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_Y\Downloads\"/>
    </mc:Choice>
  </mc:AlternateContent>
  <xr:revisionPtr revIDLastSave="0" documentId="13_ncr:1_{57C312F9-A38D-4BCE-AF0A-4C2F74E42119}" xr6:coauthVersionLast="47" xr6:coauthVersionMax="47" xr10:uidLastSave="{00000000-0000-0000-0000-000000000000}"/>
  <bookViews>
    <workbookView xWindow="-108" yWindow="-108" windowWidth="23256" windowHeight="12456" xr2:uid="{31280B89-816B-4C05-A4EC-F6C5D1C8F6EF}"/>
  </bookViews>
  <sheets>
    <sheet name="Sheet1" sheetId="1" r:id="rId1"/>
  </sheets>
  <definedNames>
    <definedName name="_xlnm._FilterDatabase" localSheetId="0" hidden="1">Sheet1!$A$5:$H$17158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58" i="1" l="1"/>
  <c r="H17157" i="1"/>
  <c r="A17157" i="1"/>
  <c r="H17151" i="1"/>
  <c r="A17151" i="1"/>
  <c r="H17149" i="1"/>
  <c r="A17149" i="1"/>
  <c r="H17146" i="1"/>
  <c r="A17146" i="1"/>
  <c r="H17141" i="1"/>
  <c r="A17141" i="1"/>
  <c r="H17138" i="1"/>
  <c r="A17138" i="1"/>
  <c r="H17135" i="1"/>
  <c r="A17135" i="1"/>
  <c r="H17131" i="1"/>
  <c r="A17131" i="1"/>
  <c r="H17125" i="1"/>
  <c r="A17125" i="1"/>
  <c r="H17117" i="1"/>
  <c r="A17117" i="1"/>
  <c r="H17115" i="1"/>
  <c r="A17115" i="1"/>
  <c r="H17111" i="1"/>
  <c r="A17111" i="1"/>
  <c r="H17109" i="1"/>
  <c r="A17109" i="1"/>
  <c r="H17107" i="1"/>
  <c r="A17107" i="1"/>
  <c r="H17105" i="1"/>
  <c r="A17105" i="1"/>
  <c r="H17102" i="1"/>
  <c r="A17102" i="1"/>
  <c r="H17100" i="1"/>
  <c r="A17100" i="1"/>
  <c r="H17098" i="1"/>
  <c r="A17098" i="1"/>
  <c r="H17096" i="1"/>
  <c r="A17096" i="1"/>
  <c r="H17093" i="1"/>
  <c r="A17093" i="1"/>
  <c r="H17091" i="1"/>
  <c r="A17091" i="1"/>
  <c r="C17089" i="1"/>
  <c r="H17088" i="1"/>
  <c r="A17088" i="1"/>
  <c r="H17085" i="1"/>
  <c r="A17085" i="1"/>
  <c r="H17080" i="1"/>
  <c r="A17080" i="1"/>
  <c r="H17077" i="1"/>
  <c r="A17077" i="1"/>
  <c r="H17075" i="1"/>
  <c r="A17075" i="1"/>
  <c r="H17069" i="1"/>
  <c r="A17069" i="1"/>
  <c r="H17067" i="1"/>
  <c r="A17067" i="1"/>
  <c r="H17065" i="1"/>
  <c r="A17065" i="1"/>
  <c r="H17063" i="1"/>
  <c r="A17063" i="1"/>
  <c r="H17061" i="1"/>
  <c r="A17061" i="1"/>
  <c r="H17059" i="1"/>
  <c r="A17059" i="1"/>
  <c r="H17056" i="1"/>
  <c r="A17056" i="1"/>
  <c r="H17054" i="1"/>
  <c r="A17054" i="1"/>
  <c r="C17052" i="1"/>
  <c r="H17051" i="1"/>
  <c r="A17051" i="1"/>
  <c r="H17047" i="1"/>
  <c r="A17047" i="1"/>
  <c r="H17045" i="1"/>
  <c r="A17045" i="1"/>
  <c r="H17043" i="1"/>
  <c r="A17043" i="1"/>
  <c r="H17041" i="1"/>
  <c r="A17041" i="1"/>
  <c r="H17039" i="1"/>
  <c r="A17039" i="1"/>
  <c r="H17037" i="1"/>
  <c r="C17037" i="1"/>
  <c r="H17036" i="1"/>
  <c r="A17036" i="1"/>
  <c r="C17033" i="1"/>
  <c r="H17032" i="1"/>
  <c r="A17032" i="1"/>
  <c r="H17030" i="1"/>
  <c r="A17030" i="1"/>
  <c r="H17027" i="1"/>
  <c r="A17027" i="1"/>
  <c r="H17024" i="1"/>
  <c r="A17024" i="1"/>
  <c r="H17021" i="1"/>
  <c r="A17021" i="1"/>
  <c r="H17018" i="1"/>
  <c r="A17018" i="1"/>
  <c r="H17016" i="1"/>
  <c r="A17016" i="1"/>
  <c r="H17014" i="1"/>
  <c r="A17014" i="1"/>
  <c r="H17012" i="1"/>
  <c r="A17012" i="1"/>
  <c r="H17009" i="1"/>
  <c r="A17009" i="1"/>
  <c r="C17007" i="1"/>
  <c r="H17006" i="1"/>
  <c r="A17006" i="1"/>
  <c r="H17004" i="1"/>
  <c r="A17004" i="1"/>
  <c r="H17001" i="1"/>
  <c r="A17001" i="1"/>
  <c r="H16997" i="1"/>
  <c r="A16997" i="1"/>
  <c r="H16994" i="1"/>
  <c r="A16994" i="1"/>
  <c r="H16987" i="1"/>
  <c r="A16987" i="1"/>
  <c r="H16985" i="1"/>
  <c r="A16985" i="1"/>
  <c r="H16983" i="1"/>
  <c r="A16983" i="1"/>
  <c r="H16981" i="1"/>
  <c r="A16981" i="1"/>
  <c r="C16979" i="1"/>
  <c r="H16978" i="1"/>
  <c r="A16978" i="1"/>
  <c r="H16975" i="1"/>
  <c r="A16975" i="1"/>
  <c r="H16973" i="1"/>
  <c r="A16973" i="1"/>
  <c r="H16971" i="1"/>
  <c r="A16971" i="1"/>
  <c r="H16969" i="1"/>
  <c r="A16969" i="1"/>
  <c r="H16967" i="1"/>
  <c r="A16967" i="1"/>
  <c r="H16965" i="1"/>
  <c r="C16965" i="1"/>
  <c r="H16964" i="1"/>
  <c r="A16964" i="1"/>
  <c r="H16962" i="1"/>
  <c r="A16962" i="1"/>
  <c r="H16959" i="1"/>
  <c r="C16959" i="1"/>
  <c r="H16958" i="1"/>
  <c r="A16958" i="1"/>
  <c r="C16956" i="1"/>
  <c r="H16955" i="1"/>
  <c r="A16955" i="1"/>
  <c r="H16952" i="1"/>
  <c r="A16952" i="1"/>
  <c r="H16948" i="1"/>
  <c r="A16948" i="1"/>
  <c r="H16946" i="1"/>
  <c r="A16946" i="1"/>
  <c r="H16944" i="1"/>
  <c r="A16944" i="1"/>
  <c r="H16942" i="1"/>
  <c r="A16942" i="1"/>
  <c r="H16939" i="1"/>
  <c r="A16939" i="1"/>
  <c r="H16937" i="1"/>
  <c r="C16937" i="1"/>
  <c r="H16936" i="1"/>
  <c r="A16936" i="1"/>
  <c r="C16934" i="1"/>
  <c r="H16933" i="1"/>
  <c r="A16933" i="1"/>
  <c r="H16930" i="1"/>
  <c r="A16930" i="1"/>
  <c r="H16928" i="1"/>
  <c r="A16928" i="1"/>
  <c r="H16924" i="1"/>
  <c r="A16924" i="1"/>
  <c r="H16920" i="1"/>
  <c r="A16920" i="1"/>
  <c r="H16918" i="1"/>
  <c r="A16918" i="1"/>
  <c r="H16914" i="1"/>
  <c r="A16914" i="1"/>
  <c r="H16912" i="1"/>
  <c r="A16912" i="1"/>
  <c r="H16910" i="1"/>
  <c r="A16910" i="1"/>
  <c r="H16908" i="1"/>
  <c r="A16908" i="1"/>
  <c r="C16906" i="1"/>
  <c r="H16905" i="1"/>
  <c r="A16905" i="1"/>
  <c r="H16899" i="1"/>
  <c r="A16899" i="1"/>
  <c r="H16897" i="1"/>
  <c r="A16897" i="1"/>
  <c r="H16886" i="1"/>
  <c r="A16886" i="1"/>
  <c r="H16875" i="1"/>
  <c r="A16875" i="1"/>
  <c r="H16869" i="1"/>
  <c r="A16869" i="1"/>
  <c r="H16865" i="1"/>
  <c r="A16865" i="1"/>
  <c r="H16863" i="1"/>
  <c r="A16863" i="1"/>
  <c r="H16861" i="1"/>
  <c r="A16861" i="1"/>
  <c r="H16859" i="1"/>
  <c r="A16859" i="1"/>
  <c r="H16857" i="1"/>
  <c r="A16857" i="1"/>
  <c r="C16855" i="1"/>
  <c r="H16854" i="1"/>
  <c r="A16854" i="1"/>
  <c r="H16850" i="1"/>
  <c r="A16850" i="1"/>
  <c r="H16847" i="1"/>
  <c r="A16847" i="1"/>
  <c r="H16843" i="1"/>
  <c r="A16843" i="1"/>
  <c r="H16838" i="1"/>
  <c r="A16838" i="1"/>
  <c r="H16832" i="1"/>
  <c r="A16832" i="1"/>
  <c r="H16830" i="1"/>
  <c r="A16830" i="1"/>
  <c r="H16825" i="1"/>
  <c r="A16825" i="1"/>
  <c r="H16822" i="1"/>
  <c r="A16822" i="1"/>
  <c r="H16820" i="1"/>
  <c r="A16820" i="1"/>
  <c r="H16818" i="1"/>
  <c r="A16818" i="1"/>
  <c r="H16816" i="1"/>
  <c r="A16816" i="1"/>
  <c r="H16813" i="1"/>
  <c r="A16813" i="1"/>
  <c r="H16811" i="1"/>
  <c r="A16811" i="1"/>
  <c r="C16809" i="1"/>
  <c r="H16808" i="1"/>
  <c r="A16808" i="1"/>
  <c r="H16804" i="1"/>
  <c r="A16804" i="1"/>
  <c r="H16798" i="1"/>
  <c r="A16798" i="1"/>
  <c r="H16794" i="1"/>
  <c r="A16794" i="1"/>
  <c r="H16784" i="1"/>
  <c r="A16784" i="1"/>
  <c r="H16779" i="1"/>
  <c r="A16779" i="1"/>
  <c r="H16774" i="1"/>
  <c r="A16774" i="1"/>
  <c r="H16767" i="1"/>
  <c r="A16767" i="1"/>
  <c r="H16765" i="1"/>
  <c r="A16765" i="1"/>
  <c r="H16761" i="1"/>
  <c r="A16761" i="1"/>
  <c r="H16759" i="1"/>
  <c r="A16759" i="1"/>
  <c r="H16757" i="1"/>
  <c r="A16757" i="1"/>
  <c r="H16755" i="1"/>
  <c r="A16755" i="1"/>
  <c r="H16751" i="1"/>
  <c r="A16751" i="1"/>
  <c r="H16748" i="1"/>
  <c r="A16748" i="1"/>
  <c r="C16746" i="1"/>
  <c r="H16745" i="1"/>
  <c r="A16745" i="1"/>
  <c r="H16743" i="1"/>
  <c r="A16743" i="1"/>
  <c r="H16740" i="1"/>
  <c r="A16740" i="1"/>
  <c r="H16735" i="1"/>
  <c r="A16735" i="1"/>
  <c r="H16730" i="1"/>
  <c r="A16730" i="1"/>
  <c r="H16723" i="1"/>
  <c r="A16723" i="1"/>
  <c r="H16720" i="1"/>
  <c r="A16720" i="1"/>
  <c r="H16717" i="1"/>
  <c r="A16717" i="1"/>
  <c r="H16714" i="1"/>
  <c r="A16714" i="1"/>
  <c r="H16712" i="1"/>
  <c r="A16712" i="1"/>
  <c r="H16709" i="1"/>
  <c r="A16709" i="1"/>
  <c r="H16706" i="1"/>
  <c r="A16706" i="1"/>
  <c r="C16704" i="1"/>
  <c r="H16703" i="1"/>
  <c r="A16703" i="1"/>
  <c r="H16701" i="1"/>
  <c r="A16701" i="1"/>
  <c r="H16697" i="1"/>
  <c r="A16697" i="1"/>
  <c r="H16695" i="1"/>
  <c r="A16695" i="1"/>
  <c r="H16692" i="1"/>
  <c r="A16692" i="1"/>
  <c r="H16689" i="1"/>
  <c r="A16689" i="1"/>
  <c r="H16686" i="1"/>
  <c r="A16686" i="1"/>
  <c r="H16679" i="1"/>
  <c r="A16679" i="1"/>
  <c r="H16677" i="1"/>
  <c r="A16677" i="1"/>
  <c r="H16675" i="1"/>
  <c r="A16675" i="1"/>
  <c r="H16673" i="1"/>
  <c r="A16673" i="1"/>
  <c r="H16671" i="1"/>
  <c r="A16671" i="1"/>
  <c r="C16669" i="1"/>
  <c r="H16668" i="1"/>
  <c r="A16668" i="1"/>
  <c r="H16666" i="1"/>
  <c r="A16666" i="1"/>
  <c r="H16662" i="1"/>
  <c r="A16662" i="1"/>
  <c r="H16660" i="1"/>
  <c r="A16660" i="1"/>
  <c r="H16655" i="1"/>
  <c r="A16655" i="1"/>
  <c r="H16650" i="1"/>
  <c r="A16650" i="1"/>
  <c r="H16646" i="1"/>
  <c r="A16646" i="1"/>
  <c r="H16640" i="1"/>
  <c r="A16640" i="1"/>
  <c r="H16638" i="1"/>
  <c r="A16638" i="1"/>
  <c r="H16636" i="1"/>
  <c r="A16636" i="1"/>
  <c r="H16633" i="1"/>
  <c r="A16633" i="1"/>
  <c r="H16624" i="1"/>
  <c r="A16624" i="1"/>
  <c r="H16616" i="1"/>
  <c r="A16616" i="1"/>
  <c r="H16613" i="1"/>
  <c r="A16613" i="1"/>
  <c r="H16610" i="1"/>
  <c r="A16610" i="1"/>
  <c r="H16605" i="1"/>
  <c r="A16605" i="1"/>
  <c r="H16603" i="1"/>
  <c r="A16603" i="1"/>
  <c r="H16601" i="1"/>
  <c r="A16601" i="1"/>
  <c r="H16599" i="1"/>
  <c r="A16599" i="1"/>
  <c r="H16597" i="1"/>
  <c r="A16597" i="1"/>
  <c r="H16594" i="1"/>
  <c r="A16594" i="1"/>
  <c r="H16591" i="1"/>
  <c r="A16591" i="1"/>
  <c r="C16589" i="1"/>
  <c r="H16588" i="1"/>
  <c r="A16588" i="1"/>
  <c r="H16585" i="1"/>
  <c r="A16585" i="1"/>
  <c r="H16583" i="1"/>
  <c r="A16583" i="1"/>
  <c r="H16576" i="1"/>
  <c r="A16576" i="1"/>
  <c r="H16564" i="1"/>
  <c r="A16564" i="1"/>
  <c r="H16556" i="1"/>
  <c r="A16556" i="1"/>
  <c r="H16551" i="1"/>
  <c r="A16551" i="1"/>
  <c r="H16543" i="1"/>
  <c r="A16543" i="1"/>
  <c r="H16535" i="1"/>
  <c r="A16535" i="1"/>
  <c r="H16528" i="1"/>
  <c r="A16528" i="1"/>
  <c r="H16518" i="1"/>
  <c r="A16518" i="1"/>
  <c r="H16506" i="1"/>
  <c r="A16506" i="1"/>
  <c r="H16497" i="1"/>
  <c r="A16497" i="1"/>
  <c r="H16491" i="1"/>
  <c r="A16491" i="1"/>
  <c r="H16486" i="1"/>
  <c r="A16486" i="1"/>
  <c r="H16484" i="1"/>
  <c r="A16484" i="1"/>
  <c r="H16481" i="1"/>
  <c r="A16481" i="1"/>
  <c r="H16478" i="1"/>
  <c r="A16478" i="1"/>
  <c r="C16476" i="1"/>
  <c r="H16475" i="1"/>
  <c r="A16475" i="1"/>
  <c r="H16473" i="1"/>
  <c r="A16473" i="1"/>
  <c r="H16469" i="1"/>
  <c r="A16469" i="1"/>
  <c r="H16464" i="1"/>
  <c r="A16464" i="1"/>
  <c r="H16456" i="1"/>
  <c r="A16456" i="1"/>
  <c r="H16454" i="1"/>
  <c r="A16454" i="1"/>
  <c r="H16448" i="1"/>
  <c r="A16448" i="1"/>
  <c r="H16446" i="1"/>
  <c r="A16446" i="1"/>
  <c r="H16443" i="1"/>
  <c r="A16443" i="1"/>
  <c r="H16441" i="1"/>
  <c r="A16441" i="1"/>
  <c r="C16439" i="1"/>
  <c r="H16438" i="1"/>
  <c r="A16438" i="1"/>
  <c r="H16436" i="1"/>
  <c r="A16436" i="1"/>
  <c r="H16434" i="1"/>
  <c r="A16434" i="1"/>
  <c r="H16430" i="1"/>
  <c r="A16430" i="1"/>
  <c r="H16427" i="1"/>
  <c r="A16427" i="1"/>
  <c r="H16423" i="1"/>
  <c r="A16423" i="1"/>
  <c r="H16419" i="1"/>
  <c r="A16419" i="1"/>
  <c r="H16415" i="1"/>
  <c r="A16415" i="1"/>
  <c r="H16411" i="1"/>
  <c r="A16411" i="1"/>
  <c r="H16407" i="1"/>
  <c r="A16407" i="1"/>
  <c r="H16405" i="1"/>
  <c r="A16405" i="1"/>
  <c r="H16403" i="1"/>
  <c r="A16403" i="1"/>
  <c r="H16400" i="1"/>
  <c r="A16400" i="1"/>
  <c r="C16398" i="1"/>
  <c r="H16397" i="1"/>
  <c r="A16397" i="1"/>
  <c r="H16388" i="1"/>
  <c r="A16388" i="1"/>
  <c r="H16383" i="1"/>
  <c r="A16383" i="1"/>
  <c r="H16365" i="1"/>
  <c r="A16365" i="1"/>
  <c r="H16355" i="1"/>
  <c r="A16355" i="1"/>
  <c r="H16346" i="1"/>
  <c r="A16346" i="1"/>
  <c r="H16343" i="1"/>
  <c r="A16343" i="1"/>
  <c r="H16333" i="1"/>
  <c r="A16333" i="1"/>
  <c r="H16323" i="1"/>
  <c r="A16323" i="1"/>
  <c r="C16321" i="1"/>
  <c r="H16320" i="1"/>
  <c r="A16320" i="1"/>
  <c r="H16313" i="1"/>
  <c r="A16313" i="1"/>
  <c r="H16306" i="1"/>
  <c r="A16306" i="1"/>
  <c r="H16304" i="1"/>
  <c r="A16304" i="1"/>
  <c r="H16297" i="1"/>
  <c r="A16297" i="1"/>
  <c r="H16290" i="1"/>
  <c r="A16290" i="1"/>
  <c r="H16288" i="1"/>
  <c r="A16288" i="1"/>
  <c r="H16286" i="1"/>
  <c r="A16286" i="1"/>
  <c r="C16284" i="1"/>
  <c r="H16283" i="1"/>
  <c r="A16283" i="1"/>
  <c r="H16275" i="1"/>
  <c r="A16275" i="1"/>
  <c r="H16267" i="1"/>
  <c r="A16267" i="1"/>
  <c r="H16265" i="1"/>
  <c r="A16265" i="1"/>
  <c r="H16261" i="1"/>
  <c r="A16261" i="1"/>
  <c r="H16259" i="1"/>
  <c r="A16259" i="1"/>
  <c r="H16257" i="1"/>
  <c r="A16257" i="1"/>
  <c r="H16255" i="1"/>
  <c r="A16255" i="1"/>
  <c r="H16247" i="1"/>
  <c r="A16247" i="1"/>
  <c r="H16239" i="1"/>
  <c r="A16239" i="1"/>
  <c r="H16237" i="1"/>
  <c r="A16237" i="1"/>
  <c r="H16235" i="1"/>
  <c r="A16235" i="1"/>
  <c r="C16233" i="1"/>
  <c r="H16232" i="1"/>
  <c r="A16232" i="1"/>
  <c r="H16229" i="1"/>
  <c r="A16229" i="1"/>
  <c r="H16222" i="1"/>
  <c r="A16222" i="1"/>
  <c r="H16215" i="1"/>
  <c r="A16215" i="1"/>
  <c r="H16213" i="1"/>
  <c r="A16213" i="1"/>
  <c r="H16211" i="1"/>
  <c r="A16211" i="1"/>
  <c r="H16209" i="1"/>
  <c r="A16209" i="1"/>
  <c r="H16207" i="1"/>
  <c r="A16207" i="1"/>
  <c r="H16200" i="1"/>
  <c r="A16200" i="1"/>
  <c r="H16193" i="1"/>
  <c r="A16193" i="1"/>
  <c r="H16191" i="1"/>
  <c r="A16191" i="1"/>
  <c r="H16189" i="1"/>
  <c r="A16189" i="1"/>
  <c r="C16187" i="1"/>
  <c r="H16186" i="1"/>
  <c r="A16186" i="1"/>
  <c r="H16184" i="1"/>
  <c r="A16184" i="1"/>
  <c r="H16176" i="1"/>
  <c r="A16176" i="1"/>
  <c r="H16168" i="1"/>
  <c r="A16168" i="1"/>
  <c r="H16166" i="1"/>
  <c r="A16166" i="1"/>
  <c r="H16162" i="1"/>
  <c r="A16162" i="1"/>
  <c r="H16160" i="1"/>
  <c r="A16160" i="1"/>
  <c r="H16157" i="1"/>
  <c r="A16157" i="1"/>
  <c r="H16154" i="1"/>
  <c r="A16154" i="1"/>
  <c r="H16151" i="1"/>
  <c r="A16151" i="1"/>
  <c r="H16149" i="1"/>
  <c r="A16149" i="1"/>
  <c r="H16141" i="1"/>
  <c r="A16141" i="1"/>
  <c r="H16133" i="1"/>
  <c r="A16133" i="1"/>
  <c r="H16125" i="1"/>
  <c r="A16125" i="1"/>
  <c r="H16123" i="1"/>
  <c r="A16123" i="1"/>
  <c r="H16121" i="1"/>
  <c r="A16121" i="1"/>
  <c r="C16119" i="1"/>
  <c r="H16118" i="1"/>
  <c r="A16118" i="1"/>
  <c r="H16110" i="1"/>
  <c r="A16110" i="1"/>
  <c r="H16102" i="1"/>
  <c r="A16102" i="1"/>
  <c r="H16098" i="1"/>
  <c r="A16098" i="1"/>
  <c r="H16096" i="1"/>
  <c r="A16096" i="1"/>
  <c r="H16094" i="1"/>
  <c r="A16094" i="1"/>
  <c r="H16086" i="1"/>
  <c r="A16086" i="1"/>
  <c r="H16078" i="1"/>
  <c r="A16078" i="1"/>
  <c r="H16070" i="1"/>
  <c r="A16070" i="1"/>
  <c r="H16062" i="1"/>
  <c r="A16062" i="1"/>
  <c r="H16060" i="1"/>
  <c r="A16060" i="1"/>
  <c r="C16058" i="1"/>
  <c r="H16057" i="1"/>
  <c r="A16057" i="1"/>
  <c r="H16049" i="1"/>
  <c r="A16049" i="1"/>
  <c r="H16041" i="1"/>
  <c r="A16041" i="1"/>
  <c r="H16039" i="1"/>
  <c r="A16039" i="1"/>
  <c r="H16037" i="1"/>
  <c r="A16037" i="1"/>
  <c r="H16035" i="1"/>
  <c r="A16035" i="1"/>
  <c r="H16033" i="1"/>
  <c r="A16033" i="1"/>
  <c r="H16025" i="1"/>
  <c r="A16025" i="1"/>
  <c r="H16017" i="1"/>
  <c r="A16017" i="1"/>
  <c r="H16009" i="1"/>
  <c r="A16009" i="1"/>
  <c r="H16001" i="1"/>
  <c r="A16001" i="1"/>
  <c r="H15999" i="1"/>
  <c r="A15999" i="1"/>
  <c r="C15997" i="1"/>
  <c r="H15996" i="1"/>
  <c r="A15996" i="1"/>
  <c r="H15990" i="1"/>
  <c r="A15990" i="1"/>
  <c r="H15984" i="1"/>
  <c r="A15984" i="1"/>
  <c r="H15982" i="1"/>
  <c r="A15982" i="1"/>
  <c r="H15980" i="1"/>
  <c r="A15980" i="1"/>
  <c r="H15972" i="1"/>
  <c r="A15972" i="1"/>
  <c r="H15964" i="1"/>
  <c r="A15964" i="1"/>
  <c r="H15956" i="1"/>
  <c r="A15956" i="1"/>
  <c r="H15948" i="1"/>
  <c r="A15948" i="1"/>
  <c r="C15946" i="1"/>
  <c r="H15945" i="1"/>
  <c r="A15945" i="1"/>
  <c r="H15943" i="1"/>
  <c r="A15943" i="1"/>
  <c r="H15936" i="1"/>
  <c r="A15936" i="1"/>
  <c r="H15929" i="1"/>
  <c r="A15929" i="1"/>
  <c r="H15927" i="1"/>
  <c r="A15927" i="1"/>
  <c r="H15924" i="1"/>
  <c r="A15924" i="1"/>
  <c r="H15918" i="1"/>
  <c r="A15918" i="1"/>
  <c r="H15911" i="1"/>
  <c r="A15911" i="1"/>
  <c r="H15909" i="1"/>
  <c r="A15909" i="1"/>
  <c r="H15907" i="1"/>
  <c r="A15907" i="1"/>
  <c r="H15905" i="1"/>
  <c r="A15905" i="1"/>
  <c r="H15903" i="1"/>
  <c r="A15903" i="1"/>
  <c r="H15896" i="1"/>
  <c r="A15896" i="1"/>
  <c r="H15889" i="1"/>
  <c r="A15889" i="1"/>
  <c r="H15887" i="1"/>
  <c r="A15887" i="1"/>
  <c r="H15885" i="1"/>
  <c r="A15885" i="1"/>
  <c r="C15883" i="1"/>
  <c r="H15882" i="1"/>
  <c r="A15882" i="1"/>
  <c r="H15880" i="1"/>
  <c r="A15880" i="1"/>
  <c r="H15877" i="1"/>
  <c r="A15877" i="1"/>
  <c r="H15872" i="1"/>
  <c r="A15872" i="1"/>
  <c r="H15863" i="1"/>
  <c r="A15863" i="1"/>
  <c r="H15852" i="1"/>
  <c r="A15852" i="1"/>
  <c r="H15850" i="1"/>
  <c r="A15850" i="1"/>
  <c r="H15848" i="1"/>
  <c r="A15848" i="1"/>
  <c r="H15846" i="1"/>
  <c r="A15846" i="1"/>
  <c r="H15844" i="1"/>
  <c r="A15844" i="1"/>
  <c r="H15841" i="1"/>
  <c r="A15841" i="1"/>
  <c r="H15838" i="1"/>
  <c r="A15838" i="1"/>
  <c r="H15835" i="1"/>
  <c r="A15835" i="1"/>
  <c r="H15832" i="1"/>
  <c r="A15832" i="1"/>
  <c r="H15829" i="1"/>
  <c r="A15829" i="1"/>
  <c r="H15825" i="1"/>
  <c r="A15825" i="1"/>
  <c r="H15823" i="1"/>
  <c r="A15823" i="1"/>
  <c r="H15821" i="1"/>
  <c r="A15821" i="1"/>
  <c r="H15818" i="1"/>
  <c r="A15818" i="1"/>
  <c r="H15816" i="1"/>
  <c r="A15816" i="1"/>
  <c r="H15814" i="1"/>
  <c r="A15814" i="1"/>
  <c r="H15812" i="1"/>
  <c r="A15812" i="1"/>
  <c r="H15800" i="1"/>
  <c r="A15800" i="1"/>
  <c r="H15794" i="1"/>
  <c r="A15794" i="1"/>
  <c r="H15786" i="1"/>
  <c r="A15786" i="1"/>
  <c r="H15778" i="1"/>
  <c r="A15778" i="1"/>
  <c r="H15776" i="1"/>
  <c r="A15776" i="1"/>
  <c r="H15774" i="1"/>
  <c r="A15774" i="1"/>
  <c r="H15772" i="1"/>
  <c r="A15772" i="1"/>
  <c r="H15770" i="1"/>
  <c r="A15770" i="1"/>
  <c r="C15768" i="1"/>
  <c r="H15767" i="1"/>
  <c r="A15767" i="1"/>
  <c r="H15759" i="1"/>
  <c r="A15759" i="1"/>
  <c r="H15751" i="1"/>
  <c r="A15751" i="1"/>
  <c r="H15749" i="1"/>
  <c r="A15749" i="1"/>
  <c r="H15746" i="1"/>
  <c r="A15746" i="1"/>
  <c r="H15738" i="1"/>
  <c r="A15738" i="1"/>
  <c r="H15730" i="1"/>
  <c r="A15730" i="1"/>
  <c r="H15728" i="1"/>
  <c r="A15728" i="1"/>
  <c r="C15726" i="1"/>
  <c r="H15725" i="1"/>
  <c r="A15725" i="1"/>
  <c r="H15723" i="1"/>
  <c r="A15723" i="1"/>
  <c r="H15718" i="1"/>
  <c r="A15718" i="1"/>
  <c r="H15693" i="1"/>
  <c r="A15693" i="1"/>
  <c r="H15686" i="1"/>
  <c r="A15686" i="1"/>
  <c r="H15684" i="1"/>
  <c r="A15684" i="1"/>
  <c r="H15650" i="1"/>
  <c r="A15650" i="1"/>
  <c r="H15643" i="1"/>
  <c r="A15643" i="1"/>
  <c r="H15636" i="1"/>
  <c r="A15636" i="1"/>
  <c r="H15629" i="1"/>
  <c r="A15629" i="1"/>
  <c r="H15620" i="1"/>
  <c r="A15620" i="1"/>
  <c r="H15611" i="1"/>
  <c r="A15611" i="1"/>
  <c r="H15594" i="1"/>
  <c r="A15594" i="1"/>
  <c r="H15585" i="1"/>
  <c r="A15585" i="1"/>
  <c r="H15583" i="1"/>
  <c r="A15583" i="1"/>
  <c r="H15580" i="1"/>
  <c r="A15580" i="1"/>
  <c r="H15575" i="1"/>
  <c r="A15575" i="1"/>
  <c r="H15572" i="1"/>
  <c r="A15572" i="1"/>
  <c r="H15568" i="1"/>
  <c r="A15568" i="1"/>
  <c r="H15561" i="1"/>
  <c r="A15561" i="1"/>
  <c r="H15554" i="1"/>
  <c r="A15554" i="1"/>
  <c r="H15548" i="1"/>
  <c r="A15548" i="1"/>
  <c r="H15542" i="1"/>
  <c r="A15542" i="1"/>
  <c r="H15535" i="1"/>
  <c r="A15535" i="1"/>
  <c r="H15533" i="1"/>
  <c r="A15533" i="1"/>
  <c r="H15531" i="1"/>
  <c r="A15531" i="1"/>
  <c r="H15529" i="1"/>
  <c r="A15529" i="1"/>
  <c r="H15527" i="1"/>
  <c r="A15527" i="1"/>
  <c r="H15525" i="1"/>
  <c r="A15525" i="1"/>
  <c r="H15522" i="1"/>
  <c r="A15522" i="1"/>
  <c r="H15520" i="1"/>
  <c r="A15520" i="1"/>
  <c r="H15518" i="1"/>
  <c r="A15518" i="1"/>
  <c r="H15516" i="1"/>
  <c r="A15516" i="1"/>
  <c r="H15514" i="1"/>
  <c r="A15514" i="1"/>
  <c r="H15511" i="1"/>
  <c r="A15511" i="1"/>
  <c r="H15503" i="1"/>
  <c r="A15503" i="1"/>
  <c r="H15495" i="1"/>
  <c r="A15495" i="1"/>
  <c r="H15486" i="1"/>
  <c r="A15486" i="1"/>
  <c r="H15477" i="1"/>
  <c r="A15477" i="1"/>
  <c r="H15475" i="1"/>
  <c r="A15475" i="1"/>
  <c r="H15473" i="1"/>
  <c r="A15473" i="1"/>
  <c r="H15471" i="1"/>
  <c r="A15471" i="1"/>
  <c r="H15469" i="1"/>
  <c r="A15469" i="1"/>
  <c r="H15467" i="1"/>
  <c r="A15467" i="1"/>
  <c r="C15456" i="1"/>
  <c r="H15455" i="1"/>
  <c r="A15455" i="1"/>
  <c r="H15452" i="1"/>
  <c r="A15452" i="1"/>
  <c r="H15445" i="1"/>
  <c r="A15445" i="1"/>
  <c r="H15440" i="1"/>
  <c r="A15440" i="1"/>
  <c r="H15436" i="1"/>
  <c r="A15436" i="1"/>
  <c r="H15430" i="1"/>
  <c r="A15430" i="1"/>
  <c r="H15427" i="1"/>
  <c r="A15427" i="1"/>
  <c r="H15414" i="1"/>
  <c r="A15414" i="1"/>
  <c r="H15406" i="1"/>
  <c r="A15406" i="1"/>
  <c r="H15403" i="1"/>
  <c r="A15403" i="1"/>
  <c r="H15395" i="1"/>
  <c r="A15395" i="1"/>
  <c r="H15389" i="1"/>
  <c r="A15389" i="1"/>
  <c r="H15380" i="1"/>
  <c r="A15380" i="1"/>
  <c r="H15377" i="1"/>
  <c r="A15377" i="1"/>
  <c r="H15368" i="1"/>
  <c r="A15368" i="1"/>
  <c r="H15363" i="1"/>
  <c r="A15363" i="1"/>
  <c r="H15360" i="1"/>
  <c r="A15360" i="1"/>
  <c r="H15358" i="1"/>
  <c r="A15358" i="1"/>
  <c r="H15356" i="1"/>
  <c r="A15356" i="1"/>
  <c r="H15354" i="1"/>
  <c r="A15354" i="1"/>
  <c r="H15351" i="1"/>
  <c r="A15351" i="1"/>
  <c r="H15349" i="1"/>
  <c r="A15349" i="1"/>
  <c r="H15347" i="1"/>
  <c r="A15347" i="1"/>
  <c r="H15345" i="1"/>
  <c r="A15345" i="1"/>
  <c r="H15334" i="1"/>
  <c r="A15334" i="1"/>
  <c r="H15326" i="1"/>
  <c r="A15326" i="1"/>
  <c r="H15318" i="1"/>
  <c r="A15318" i="1"/>
  <c r="H15316" i="1"/>
  <c r="A15316" i="1"/>
  <c r="H15314" i="1"/>
  <c r="A15314" i="1"/>
  <c r="H15312" i="1"/>
  <c r="A15312" i="1"/>
  <c r="H15310" i="1"/>
  <c r="A15310" i="1"/>
  <c r="H15308" i="1"/>
  <c r="A15308" i="1"/>
  <c r="C15297" i="1"/>
  <c r="H15296" i="1"/>
  <c r="A15296" i="1"/>
  <c r="H15294" i="1"/>
  <c r="A15294" i="1"/>
  <c r="H15285" i="1"/>
  <c r="A15285" i="1"/>
  <c r="H15276" i="1"/>
  <c r="A15276" i="1"/>
  <c r="H15273" i="1"/>
  <c r="A15273" i="1"/>
  <c r="H15267" i="1"/>
  <c r="A15267" i="1"/>
  <c r="H15264" i="1"/>
  <c r="A15264" i="1"/>
  <c r="H15258" i="1"/>
  <c r="A15258" i="1"/>
  <c r="H15251" i="1"/>
  <c r="A15251" i="1"/>
  <c r="H15243" i="1"/>
  <c r="A15243" i="1"/>
  <c r="H15235" i="1"/>
  <c r="A15235" i="1"/>
  <c r="H15233" i="1"/>
  <c r="A15233" i="1"/>
  <c r="H15231" i="1"/>
  <c r="A15231" i="1"/>
  <c r="H15228" i="1"/>
  <c r="A15228" i="1"/>
  <c r="H15226" i="1"/>
  <c r="A15226" i="1"/>
  <c r="H15224" i="1"/>
  <c r="A15224" i="1"/>
  <c r="H15222" i="1"/>
  <c r="A15222" i="1"/>
  <c r="H15213" i="1"/>
  <c r="A15213" i="1"/>
  <c r="H15204" i="1"/>
  <c r="A15204" i="1"/>
  <c r="H15195" i="1"/>
  <c r="A15195" i="1"/>
  <c r="H15186" i="1"/>
  <c r="A15186" i="1"/>
  <c r="H15184" i="1"/>
  <c r="A15184" i="1"/>
  <c r="H15182" i="1"/>
  <c r="A15182" i="1"/>
  <c r="H15180" i="1"/>
  <c r="A15180" i="1"/>
  <c r="H15178" i="1"/>
  <c r="A15178" i="1"/>
  <c r="H15176" i="1"/>
  <c r="A15176" i="1"/>
  <c r="C15165" i="1"/>
  <c r="H15164" i="1"/>
  <c r="A15164" i="1"/>
  <c r="H15162" i="1"/>
  <c r="A15162" i="1"/>
  <c r="H15160" i="1"/>
  <c r="A15160" i="1"/>
  <c r="H15158" i="1"/>
  <c r="A15158" i="1"/>
  <c r="H15150" i="1"/>
  <c r="A15150" i="1"/>
  <c r="H15142" i="1"/>
  <c r="A15142" i="1"/>
  <c r="H15139" i="1"/>
  <c r="A15139" i="1"/>
  <c r="H15137" i="1"/>
  <c r="A15137" i="1"/>
  <c r="H15134" i="1"/>
  <c r="A15134" i="1"/>
  <c r="H15132" i="1"/>
  <c r="A15132" i="1"/>
  <c r="H15130" i="1"/>
  <c r="A15130" i="1"/>
  <c r="H15128" i="1"/>
  <c r="A15128" i="1"/>
  <c r="H15126" i="1"/>
  <c r="A15126" i="1"/>
  <c r="H15124" i="1"/>
  <c r="A15124" i="1"/>
  <c r="H15122" i="1"/>
  <c r="A15122" i="1"/>
  <c r="H15120" i="1"/>
  <c r="A15120" i="1"/>
  <c r="H15118" i="1"/>
  <c r="A15118" i="1"/>
  <c r="H15116" i="1"/>
  <c r="A15116" i="1"/>
  <c r="H15108" i="1"/>
  <c r="A15108" i="1"/>
  <c r="H15100" i="1"/>
  <c r="A15100" i="1"/>
  <c r="H15098" i="1"/>
  <c r="A15098" i="1"/>
  <c r="H15096" i="1"/>
  <c r="A15096" i="1"/>
  <c r="H15094" i="1"/>
  <c r="A15094" i="1"/>
  <c r="C15083" i="1"/>
  <c r="H15082" i="1"/>
  <c r="A15082" i="1"/>
  <c r="H15074" i="1"/>
  <c r="A15074" i="1"/>
  <c r="H15066" i="1"/>
  <c r="A15066" i="1"/>
  <c r="H15063" i="1"/>
  <c r="A15063" i="1"/>
  <c r="H15059" i="1"/>
  <c r="A15059" i="1"/>
  <c r="H15055" i="1"/>
  <c r="A15055" i="1"/>
  <c r="H15053" i="1"/>
  <c r="A15053" i="1"/>
  <c r="H15051" i="1"/>
  <c r="A15051" i="1"/>
  <c r="H15043" i="1"/>
  <c r="A15043" i="1"/>
  <c r="H15035" i="1"/>
  <c r="A15035" i="1"/>
  <c r="H15033" i="1"/>
  <c r="A15033" i="1"/>
  <c r="H15031" i="1"/>
  <c r="A15031" i="1"/>
  <c r="C15029" i="1"/>
  <c r="H15028" i="1"/>
  <c r="A15028" i="1"/>
  <c r="H15013" i="1"/>
  <c r="A15013" i="1"/>
  <c r="H15005" i="1"/>
  <c r="A15005" i="1"/>
  <c r="H15001" i="1"/>
  <c r="A15001" i="1"/>
  <c r="H14996" i="1"/>
  <c r="A14996" i="1"/>
  <c r="H14994" i="1"/>
  <c r="A14994" i="1"/>
  <c r="H14991" i="1"/>
  <c r="A14991" i="1"/>
  <c r="H14988" i="1"/>
  <c r="A14988" i="1"/>
  <c r="H14986" i="1"/>
  <c r="A14986" i="1"/>
  <c r="H14984" i="1"/>
  <c r="A14984" i="1"/>
  <c r="H14982" i="1"/>
  <c r="A14982" i="1"/>
  <c r="H14979" i="1"/>
  <c r="A14979" i="1"/>
  <c r="H14975" i="1"/>
  <c r="A14975" i="1"/>
  <c r="H14967" i="1"/>
  <c r="A14967" i="1"/>
  <c r="H14959" i="1"/>
  <c r="A14959" i="1"/>
  <c r="H14957" i="1"/>
  <c r="A14957" i="1"/>
  <c r="H14955" i="1"/>
  <c r="A14955" i="1"/>
  <c r="C14953" i="1"/>
  <c r="H14952" i="1"/>
  <c r="A14952" i="1"/>
  <c r="H14950" i="1"/>
  <c r="A14950" i="1"/>
  <c r="H14933" i="1"/>
  <c r="A14933" i="1"/>
  <c r="H14918" i="1"/>
  <c r="A14918" i="1"/>
  <c r="H14916" i="1"/>
  <c r="A14916" i="1"/>
  <c r="H14914" i="1"/>
  <c r="A14914" i="1"/>
  <c r="H14912" i="1"/>
  <c r="A14912" i="1"/>
  <c r="H14908" i="1"/>
  <c r="A14908" i="1"/>
  <c r="H14899" i="1"/>
  <c r="A14899" i="1"/>
  <c r="H14890" i="1"/>
  <c r="A14890" i="1"/>
  <c r="H14888" i="1"/>
  <c r="A14888" i="1"/>
  <c r="C14886" i="1"/>
  <c r="H14885" i="1"/>
  <c r="A14885" i="1"/>
  <c r="H14883" i="1"/>
  <c r="A14883" i="1"/>
  <c r="H14875" i="1"/>
  <c r="A14875" i="1"/>
  <c r="H14867" i="1"/>
  <c r="A14867" i="1"/>
  <c r="H14865" i="1"/>
  <c r="A14865" i="1"/>
  <c r="H14863" i="1"/>
  <c r="A14863" i="1"/>
  <c r="H14861" i="1"/>
  <c r="A14861" i="1"/>
  <c r="H14854" i="1"/>
  <c r="A14854" i="1"/>
  <c r="H14847" i="1"/>
  <c r="A14847" i="1"/>
  <c r="H14839" i="1"/>
  <c r="A14839" i="1"/>
  <c r="H14831" i="1"/>
  <c r="A14831" i="1"/>
  <c r="H14829" i="1"/>
  <c r="A14829" i="1"/>
  <c r="H14827" i="1"/>
  <c r="A14827" i="1"/>
  <c r="C14825" i="1"/>
  <c r="H14824" i="1"/>
  <c r="A14824" i="1"/>
  <c r="H14818" i="1"/>
  <c r="A14818" i="1"/>
  <c r="H14810" i="1"/>
  <c r="A14810" i="1"/>
  <c r="H14802" i="1"/>
  <c r="A14802" i="1"/>
  <c r="H14800" i="1"/>
  <c r="A14800" i="1"/>
  <c r="H14798" i="1"/>
  <c r="A14798" i="1"/>
  <c r="H14796" i="1"/>
  <c r="A14796" i="1"/>
  <c r="H14794" i="1"/>
  <c r="A14794" i="1"/>
  <c r="H14786" i="1"/>
  <c r="A14786" i="1"/>
  <c r="H14778" i="1"/>
  <c r="A14778" i="1"/>
  <c r="H14776" i="1"/>
  <c r="A14776" i="1"/>
  <c r="C14774" i="1"/>
  <c r="H14773" i="1"/>
  <c r="A14773" i="1"/>
  <c r="H14771" i="1"/>
  <c r="A14771" i="1"/>
  <c r="H14764" i="1"/>
  <c r="A14764" i="1"/>
  <c r="H14757" i="1"/>
  <c r="A14757" i="1"/>
  <c r="H14755" i="1"/>
  <c r="A14755" i="1"/>
  <c r="H14753" i="1"/>
  <c r="A14753" i="1"/>
  <c r="H14746" i="1"/>
  <c r="A14746" i="1"/>
  <c r="H14739" i="1"/>
  <c r="A14739" i="1"/>
  <c r="H14737" i="1"/>
  <c r="A14737" i="1"/>
  <c r="H14735" i="1"/>
  <c r="A14735" i="1"/>
  <c r="C14733" i="1"/>
  <c r="H14732" i="1"/>
  <c r="A14732" i="1"/>
  <c r="H14724" i="1"/>
  <c r="A14724" i="1"/>
  <c r="H14716" i="1"/>
  <c r="A14716" i="1"/>
  <c r="H14714" i="1"/>
  <c r="A14714" i="1"/>
  <c r="H14712" i="1"/>
  <c r="A14712" i="1"/>
  <c r="H14708" i="1"/>
  <c r="A14708" i="1"/>
  <c r="H14704" i="1"/>
  <c r="A14704" i="1"/>
  <c r="H14702" i="1"/>
  <c r="A14702" i="1"/>
  <c r="H14700" i="1"/>
  <c r="A14700" i="1"/>
  <c r="H14697" i="1"/>
  <c r="A14697" i="1"/>
  <c r="H14695" i="1"/>
  <c r="A14695" i="1"/>
  <c r="H14693" i="1"/>
  <c r="A14693" i="1"/>
  <c r="H14685" i="1"/>
  <c r="A14685" i="1"/>
  <c r="H14677" i="1"/>
  <c r="A14677" i="1"/>
  <c r="H14675" i="1"/>
  <c r="A14675" i="1"/>
  <c r="H14673" i="1"/>
  <c r="A14673" i="1"/>
  <c r="C14671" i="1"/>
  <c r="H14670" i="1"/>
  <c r="A14670" i="1"/>
  <c r="H14662" i="1"/>
  <c r="A14662" i="1"/>
  <c r="H14650" i="1"/>
  <c r="A14650" i="1"/>
  <c r="H14647" i="1"/>
  <c r="A14647" i="1"/>
  <c r="H14645" i="1"/>
  <c r="A14645" i="1"/>
  <c r="H14643" i="1"/>
  <c r="A14643" i="1"/>
  <c r="H14640" i="1"/>
  <c r="A14640" i="1"/>
  <c r="H14632" i="1"/>
  <c r="A14632" i="1"/>
  <c r="H14624" i="1"/>
  <c r="A14624" i="1"/>
  <c r="H14622" i="1"/>
  <c r="A14622" i="1"/>
  <c r="H14620" i="1"/>
  <c r="H14671" i="1" s="1"/>
  <c r="A14620" i="1"/>
  <c r="H14618" i="1"/>
  <c r="A14618" i="1"/>
  <c r="C14607" i="1"/>
  <c r="H14606" i="1"/>
  <c r="A14606" i="1"/>
  <c r="H14604" i="1"/>
  <c r="A14604" i="1"/>
  <c r="H14591" i="1"/>
  <c r="A14591" i="1"/>
  <c r="H14583" i="1"/>
  <c r="A14583" i="1"/>
  <c r="H14581" i="1"/>
  <c r="A14581" i="1"/>
  <c r="H14579" i="1"/>
  <c r="A14579" i="1"/>
  <c r="H14577" i="1"/>
  <c r="A14577" i="1"/>
  <c r="H14575" i="1"/>
  <c r="A14575" i="1"/>
  <c r="H14573" i="1"/>
  <c r="A14573" i="1"/>
  <c r="H14571" i="1"/>
  <c r="A14571" i="1"/>
  <c r="H14569" i="1"/>
  <c r="A14569" i="1"/>
  <c r="H14567" i="1"/>
  <c r="A14567" i="1"/>
  <c r="H14564" i="1"/>
  <c r="A14564" i="1"/>
  <c r="H14556" i="1"/>
  <c r="A14556" i="1"/>
  <c r="H14548" i="1"/>
  <c r="A14548" i="1"/>
  <c r="H14546" i="1"/>
  <c r="A14546" i="1"/>
  <c r="C14544" i="1"/>
  <c r="H14543" i="1"/>
  <c r="A14543" i="1"/>
  <c r="H14538" i="1"/>
  <c r="A14538" i="1"/>
  <c r="H14533" i="1"/>
  <c r="A14533" i="1"/>
  <c r="H14526" i="1"/>
  <c r="A14526" i="1"/>
  <c r="H14517" i="1"/>
  <c r="A14517" i="1"/>
  <c r="H14508" i="1"/>
  <c r="A14508" i="1"/>
  <c r="H14506" i="1"/>
  <c r="A14506" i="1"/>
  <c r="H14503" i="1"/>
  <c r="A14503" i="1"/>
  <c r="H14497" i="1"/>
  <c r="A14497" i="1"/>
  <c r="H14494" i="1"/>
  <c r="A14494" i="1"/>
  <c r="H14487" i="1"/>
  <c r="A14487" i="1"/>
  <c r="H14481" i="1"/>
  <c r="A14481" i="1"/>
  <c r="H14477" i="1"/>
  <c r="A14477" i="1"/>
  <c r="H14468" i="1"/>
  <c r="A14468" i="1"/>
  <c r="H14459" i="1"/>
  <c r="A14459" i="1"/>
  <c r="H14453" i="1"/>
  <c r="A14453" i="1"/>
  <c r="H14450" i="1"/>
  <c r="A14450" i="1"/>
  <c r="H14448" i="1"/>
  <c r="A14448" i="1"/>
  <c r="H14446" i="1"/>
  <c r="A14446" i="1"/>
  <c r="H14444" i="1"/>
  <c r="A14444" i="1"/>
  <c r="H14442" i="1"/>
  <c r="A14442" i="1"/>
  <c r="H14439" i="1"/>
  <c r="A14439" i="1"/>
  <c r="H14437" i="1"/>
  <c r="A14437" i="1"/>
  <c r="H14434" i="1"/>
  <c r="A14434" i="1"/>
  <c r="H14432" i="1"/>
  <c r="A14432" i="1"/>
  <c r="H14423" i="1"/>
  <c r="A14423" i="1"/>
  <c r="H14414" i="1"/>
  <c r="A14414" i="1"/>
  <c r="H14405" i="1"/>
  <c r="A14405" i="1"/>
  <c r="H14396" i="1"/>
  <c r="A14396" i="1"/>
  <c r="H14394" i="1"/>
  <c r="A14394" i="1"/>
  <c r="H14392" i="1"/>
  <c r="A14392" i="1"/>
  <c r="H14390" i="1"/>
  <c r="A14390" i="1"/>
  <c r="H14388" i="1"/>
  <c r="A14388" i="1"/>
  <c r="C14386" i="1"/>
  <c r="H14385" i="1"/>
  <c r="A14385" i="1"/>
  <c r="H14383" i="1"/>
  <c r="A14383" i="1"/>
  <c r="H14375" i="1"/>
  <c r="A14375" i="1"/>
  <c r="H14363" i="1"/>
  <c r="A14363" i="1"/>
  <c r="H14361" i="1"/>
  <c r="A14361" i="1"/>
  <c r="H14353" i="1"/>
  <c r="A14353" i="1"/>
  <c r="H14345" i="1"/>
  <c r="A14345" i="1"/>
  <c r="H14343" i="1"/>
  <c r="A14343" i="1"/>
  <c r="C14341" i="1"/>
  <c r="H14340" i="1"/>
  <c r="A14340" i="1"/>
  <c r="H14332" i="1"/>
  <c r="A14332" i="1"/>
  <c r="H14324" i="1"/>
  <c r="A14324" i="1"/>
  <c r="H14322" i="1"/>
  <c r="A14322" i="1"/>
  <c r="H14320" i="1"/>
  <c r="A14320" i="1"/>
  <c r="H14317" i="1"/>
  <c r="A14317" i="1"/>
  <c r="H14315" i="1"/>
  <c r="A14315" i="1"/>
  <c r="H14307" i="1"/>
  <c r="A14307" i="1"/>
  <c r="H14299" i="1"/>
  <c r="A14299" i="1"/>
  <c r="H14297" i="1"/>
  <c r="A14297" i="1"/>
  <c r="H14295" i="1"/>
  <c r="A14295" i="1"/>
  <c r="C14293" i="1"/>
  <c r="H14292" i="1"/>
  <c r="A14292" i="1"/>
  <c r="H14287" i="1"/>
  <c r="A14287" i="1"/>
  <c r="H14284" i="1"/>
  <c r="A14284" i="1"/>
  <c r="H14282" i="1"/>
  <c r="A14282" i="1"/>
  <c r="H14274" i="1"/>
  <c r="A14274" i="1"/>
  <c r="H14266" i="1"/>
  <c r="A14266" i="1"/>
  <c r="H14264" i="1"/>
  <c r="A14264" i="1"/>
  <c r="H14261" i="1"/>
  <c r="A14261" i="1"/>
  <c r="H14258" i="1"/>
  <c r="A14258" i="1"/>
  <c r="H14256" i="1"/>
  <c r="A14256" i="1"/>
  <c r="H14254" i="1"/>
  <c r="A14254" i="1"/>
  <c r="H14252" i="1"/>
  <c r="A14252" i="1"/>
  <c r="H14250" i="1"/>
  <c r="A14250" i="1"/>
  <c r="H14248" i="1"/>
  <c r="A14248" i="1"/>
  <c r="H14246" i="1"/>
  <c r="A14246" i="1"/>
  <c r="H14238" i="1"/>
  <c r="A14238" i="1"/>
  <c r="H14230" i="1"/>
  <c r="A14230" i="1"/>
  <c r="H14228" i="1"/>
  <c r="A14228" i="1"/>
  <c r="H14226" i="1"/>
  <c r="A14226" i="1"/>
  <c r="C14224" i="1"/>
  <c r="H14223" i="1"/>
  <c r="A14223" i="1"/>
  <c r="H14217" i="1"/>
  <c r="A14217" i="1"/>
  <c r="H14210" i="1"/>
  <c r="A14210" i="1"/>
  <c r="H14203" i="1"/>
  <c r="A14203" i="1"/>
  <c r="H14201" i="1"/>
  <c r="A14201" i="1"/>
  <c r="H14199" i="1"/>
  <c r="A14199" i="1"/>
  <c r="H14196" i="1"/>
  <c r="A14196" i="1"/>
  <c r="H14194" i="1"/>
  <c r="A14194" i="1"/>
  <c r="H14190" i="1"/>
  <c r="A14190" i="1"/>
  <c r="H14186" i="1"/>
  <c r="A14186" i="1"/>
  <c r="H14182" i="1"/>
  <c r="A14182" i="1"/>
  <c r="H14179" i="1"/>
  <c r="A14179" i="1"/>
  <c r="H14177" i="1"/>
  <c r="A14177" i="1"/>
  <c r="H14175" i="1"/>
  <c r="A14175" i="1"/>
  <c r="H14173" i="1"/>
  <c r="A14173" i="1"/>
  <c r="H14171" i="1"/>
  <c r="A14171" i="1"/>
  <c r="H14164" i="1"/>
  <c r="A14164" i="1"/>
  <c r="H14157" i="1"/>
  <c r="A14157" i="1"/>
  <c r="H14150" i="1"/>
  <c r="A14150" i="1"/>
  <c r="H14143" i="1"/>
  <c r="A14143" i="1"/>
  <c r="H14141" i="1"/>
  <c r="A14141" i="1"/>
  <c r="H14139" i="1"/>
  <c r="A14139" i="1"/>
  <c r="C14137" i="1"/>
  <c r="H14136" i="1"/>
  <c r="A14136" i="1"/>
  <c r="H14130" i="1"/>
  <c r="A14130" i="1"/>
  <c r="H14116" i="1"/>
  <c r="A14116" i="1"/>
  <c r="H14108" i="1"/>
  <c r="A14108" i="1"/>
  <c r="H14106" i="1"/>
  <c r="A14106" i="1"/>
  <c r="H14104" i="1"/>
  <c r="A14104" i="1"/>
  <c r="H14101" i="1"/>
  <c r="A14101" i="1"/>
  <c r="H14099" i="1"/>
  <c r="A14099" i="1"/>
  <c r="H14097" i="1"/>
  <c r="A14097" i="1"/>
  <c r="H14095" i="1"/>
  <c r="A14095" i="1"/>
  <c r="H14093" i="1"/>
  <c r="A14093" i="1"/>
  <c r="H14091" i="1"/>
  <c r="A14091" i="1"/>
  <c r="H14089" i="1"/>
  <c r="A14089" i="1"/>
  <c r="H14087" i="1"/>
  <c r="A14087" i="1"/>
  <c r="H14080" i="1"/>
  <c r="A14080" i="1"/>
  <c r="H14073" i="1"/>
  <c r="A14073" i="1"/>
  <c r="H14065" i="1"/>
  <c r="A14065" i="1"/>
  <c r="H14057" i="1"/>
  <c r="A14057" i="1"/>
  <c r="H14055" i="1"/>
  <c r="A14055" i="1"/>
  <c r="C14053" i="1"/>
  <c r="H14052" i="1"/>
  <c r="A14052" i="1"/>
  <c r="H14050" i="1"/>
  <c r="A14050" i="1"/>
  <c r="H14048" i="1"/>
  <c r="A14048" i="1"/>
  <c r="H14046" i="1"/>
  <c r="A14046" i="1"/>
  <c r="H14042" i="1"/>
  <c r="A14042" i="1"/>
  <c r="H14037" i="1"/>
  <c r="A14037" i="1"/>
  <c r="H14020" i="1"/>
  <c r="A14020" i="1"/>
  <c r="H14011" i="1"/>
  <c r="A14011" i="1"/>
  <c r="H14008" i="1"/>
  <c r="A14008" i="1"/>
  <c r="H14005" i="1"/>
  <c r="A14005" i="1"/>
  <c r="H14002" i="1"/>
  <c r="A14002" i="1"/>
  <c r="H13999" i="1"/>
  <c r="A13999" i="1"/>
  <c r="H13997" i="1"/>
  <c r="A13997" i="1"/>
  <c r="H13995" i="1"/>
  <c r="A13995" i="1"/>
  <c r="H13992" i="1"/>
  <c r="A13992" i="1"/>
  <c r="H13988" i="1"/>
  <c r="A13988" i="1"/>
  <c r="H13984" i="1"/>
  <c r="A13984" i="1"/>
  <c r="H13978" i="1"/>
  <c r="A13978" i="1"/>
  <c r="H13976" i="1"/>
  <c r="A13976" i="1"/>
  <c r="H13974" i="1"/>
  <c r="A13974" i="1"/>
  <c r="H13972" i="1"/>
  <c r="A13972" i="1"/>
  <c r="H13970" i="1"/>
  <c r="A13970" i="1"/>
  <c r="H13968" i="1"/>
  <c r="A13968" i="1"/>
  <c r="H13966" i="1"/>
  <c r="A13966" i="1"/>
  <c r="H13963" i="1"/>
  <c r="A13963" i="1"/>
  <c r="H13961" i="1"/>
  <c r="A13961" i="1"/>
  <c r="H13958" i="1"/>
  <c r="A13958" i="1"/>
  <c r="H13956" i="1"/>
  <c r="A13956" i="1"/>
  <c r="H13954" i="1"/>
  <c r="A13954" i="1"/>
  <c r="H13952" i="1"/>
  <c r="A13952" i="1"/>
  <c r="H13950" i="1"/>
  <c r="A13950" i="1"/>
  <c r="H13948" i="1"/>
  <c r="A13948" i="1"/>
  <c r="H13945" i="1"/>
  <c r="A13945" i="1"/>
  <c r="H13943" i="1"/>
  <c r="A13943" i="1"/>
  <c r="H13941" i="1"/>
  <c r="A13941" i="1"/>
  <c r="H13939" i="1"/>
  <c r="A13939" i="1"/>
  <c r="H13937" i="1"/>
  <c r="A13937" i="1"/>
  <c r="C13935" i="1"/>
  <c r="H13934" i="1"/>
  <c r="A13934" i="1"/>
  <c r="H13932" i="1"/>
  <c r="A13932" i="1"/>
  <c r="H13930" i="1"/>
  <c r="A13930" i="1"/>
  <c r="H13928" i="1"/>
  <c r="A13928" i="1"/>
  <c r="H13925" i="1"/>
  <c r="A13925" i="1"/>
  <c r="H13916" i="1"/>
  <c r="A13916" i="1"/>
  <c r="H13907" i="1"/>
  <c r="A13907" i="1"/>
  <c r="H13902" i="1"/>
  <c r="A13902" i="1"/>
  <c r="H13898" i="1"/>
  <c r="A13898" i="1"/>
  <c r="H13894" i="1"/>
  <c r="A13894" i="1"/>
  <c r="H13890" i="1"/>
  <c r="A13890" i="1"/>
  <c r="H13886" i="1"/>
  <c r="A13886" i="1"/>
  <c r="H13884" i="1"/>
  <c r="A13884" i="1"/>
  <c r="H13882" i="1"/>
  <c r="A13882" i="1"/>
  <c r="H13879" i="1"/>
  <c r="A13879" i="1"/>
  <c r="H13877" i="1"/>
  <c r="A13877" i="1"/>
  <c r="H13875" i="1"/>
  <c r="A13875" i="1"/>
  <c r="H13873" i="1"/>
  <c r="A13873" i="1"/>
  <c r="H13871" i="1"/>
  <c r="A13871" i="1"/>
  <c r="H13869" i="1"/>
  <c r="A13869" i="1"/>
  <c r="H13867" i="1"/>
  <c r="A13867" i="1"/>
  <c r="C13856" i="1"/>
  <c r="H13855" i="1"/>
  <c r="A13855" i="1"/>
  <c r="H13848" i="1"/>
  <c r="A13848" i="1"/>
  <c r="H13841" i="1"/>
  <c r="A13841" i="1"/>
  <c r="H13839" i="1"/>
  <c r="A13839" i="1"/>
  <c r="H13837" i="1"/>
  <c r="A13837" i="1"/>
  <c r="H13835" i="1"/>
  <c r="A13835" i="1"/>
  <c r="H13833" i="1"/>
  <c r="A13833" i="1"/>
  <c r="H13830" i="1"/>
  <c r="A13830" i="1"/>
  <c r="H13828" i="1"/>
  <c r="A13828" i="1"/>
  <c r="H13826" i="1"/>
  <c r="A13826" i="1"/>
  <c r="C13824" i="1"/>
  <c r="H13823" i="1"/>
  <c r="A13823" i="1"/>
  <c r="H13821" i="1"/>
  <c r="A13821" i="1"/>
  <c r="H13813" i="1"/>
  <c r="A13813" i="1"/>
  <c r="H13805" i="1"/>
  <c r="A13805" i="1"/>
  <c r="H13802" i="1"/>
  <c r="A13802" i="1"/>
  <c r="H13800" i="1"/>
  <c r="A13800" i="1"/>
  <c r="H13797" i="1"/>
  <c r="A13797" i="1"/>
  <c r="H13795" i="1"/>
  <c r="A13795" i="1"/>
  <c r="H13793" i="1"/>
  <c r="A13793" i="1"/>
  <c r="H13791" i="1"/>
  <c r="A13791" i="1"/>
  <c r="H13789" i="1"/>
  <c r="A13789" i="1"/>
  <c r="H13787" i="1"/>
  <c r="A13787" i="1"/>
  <c r="H13784" i="1"/>
  <c r="A13784" i="1"/>
  <c r="H13782" i="1"/>
  <c r="A13782" i="1"/>
  <c r="H13780" i="1"/>
  <c r="A13780" i="1"/>
  <c r="H13772" i="1"/>
  <c r="A13772" i="1"/>
  <c r="H13764" i="1"/>
  <c r="A13764" i="1"/>
  <c r="H13756" i="1"/>
  <c r="A13756" i="1"/>
  <c r="H13748" i="1"/>
  <c r="A13748" i="1"/>
  <c r="H13746" i="1"/>
  <c r="A13746" i="1"/>
  <c r="H13744" i="1"/>
  <c r="A13744" i="1"/>
  <c r="C13742" i="1"/>
  <c r="H13741" i="1"/>
  <c r="A13741" i="1"/>
  <c r="H13739" i="1"/>
  <c r="A13739" i="1"/>
  <c r="H13736" i="1"/>
  <c r="A13736" i="1"/>
  <c r="H13734" i="1"/>
  <c r="A13734" i="1"/>
  <c r="H13725" i="1"/>
  <c r="A13725" i="1"/>
  <c r="H13723" i="1"/>
  <c r="A13723" i="1"/>
  <c r="H13721" i="1"/>
  <c r="A13721" i="1"/>
  <c r="H13719" i="1"/>
  <c r="A13719" i="1"/>
  <c r="H13715" i="1"/>
  <c r="A13715" i="1"/>
  <c r="H13711" i="1"/>
  <c r="A13711" i="1"/>
  <c r="H13705" i="1"/>
  <c r="A13705" i="1"/>
  <c r="H13702" i="1"/>
  <c r="A13702" i="1"/>
  <c r="H13698" i="1"/>
  <c r="A13698" i="1"/>
  <c r="H13693" i="1"/>
  <c r="A13693" i="1"/>
  <c r="H13691" i="1"/>
  <c r="A13691" i="1"/>
  <c r="H13689" i="1"/>
  <c r="A13689" i="1"/>
  <c r="H13687" i="1"/>
  <c r="A13687" i="1"/>
  <c r="H13685" i="1"/>
  <c r="A13685" i="1"/>
  <c r="H13683" i="1"/>
  <c r="A13683" i="1"/>
  <c r="H13681" i="1"/>
  <c r="A13681" i="1"/>
  <c r="H13679" i="1"/>
  <c r="A13679" i="1"/>
  <c r="H13676" i="1"/>
  <c r="A13676" i="1"/>
  <c r="H13674" i="1"/>
  <c r="A13674" i="1"/>
  <c r="H13671" i="1"/>
  <c r="A13671" i="1"/>
  <c r="H13668" i="1"/>
  <c r="A13668" i="1"/>
  <c r="H13666" i="1"/>
  <c r="A13666" i="1"/>
  <c r="H13664" i="1"/>
  <c r="A13664" i="1"/>
  <c r="H13655" i="1"/>
  <c r="A13655" i="1"/>
  <c r="H13646" i="1"/>
  <c r="A13646" i="1"/>
  <c r="H13644" i="1"/>
  <c r="A13644" i="1"/>
  <c r="H13642" i="1"/>
  <c r="A13642" i="1"/>
  <c r="H13640" i="1"/>
  <c r="A13640" i="1"/>
  <c r="H13638" i="1"/>
  <c r="A13638" i="1"/>
  <c r="H13636" i="1"/>
  <c r="A13636" i="1"/>
  <c r="C13625" i="1"/>
  <c r="H13624" i="1"/>
  <c r="A13624" i="1"/>
  <c r="H13621" i="1"/>
  <c r="A13621" i="1"/>
  <c r="H13613" i="1"/>
  <c r="A13613" i="1"/>
  <c r="H13611" i="1"/>
  <c r="A13611" i="1"/>
  <c r="H13609" i="1"/>
  <c r="A13609" i="1"/>
  <c r="H13607" i="1"/>
  <c r="A13607" i="1"/>
  <c r="H13605" i="1"/>
  <c r="A13605" i="1"/>
  <c r="H13603" i="1"/>
  <c r="A13603" i="1"/>
  <c r="H13595" i="1"/>
  <c r="A13595" i="1"/>
  <c r="H13587" i="1"/>
  <c r="A13587" i="1"/>
  <c r="H13585" i="1"/>
  <c r="A13585" i="1"/>
  <c r="H13583" i="1"/>
  <c r="A13583" i="1"/>
  <c r="C13581" i="1"/>
  <c r="H13580" i="1"/>
  <c r="A13580" i="1"/>
  <c r="H13578" i="1"/>
  <c r="A13578" i="1"/>
  <c r="H13570" i="1"/>
  <c r="A13570" i="1"/>
  <c r="H13563" i="1"/>
  <c r="A13563" i="1"/>
  <c r="H13561" i="1"/>
  <c r="A13561" i="1"/>
  <c r="H13558" i="1"/>
  <c r="A13558" i="1"/>
  <c r="H13556" i="1"/>
  <c r="A13556" i="1"/>
  <c r="H13554" i="1"/>
  <c r="A13554" i="1"/>
  <c r="H13552" i="1"/>
  <c r="A13552" i="1"/>
  <c r="H13545" i="1"/>
  <c r="A13545" i="1"/>
  <c r="H13538" i="1"/>
  <c r="A13538" i="1"/>
  <c r="H13530" i="1"/>
  <c r="A13530" i="1"/>
  <c r="H13528" i="1"/>
  <c r="A13528" i="1"/>
  <c r="H13526" i="1"/>
  <c r="A13526" i="1"/>
  <c r="C13524" i="1"/>
  <c r="H13523" i="1"/>
  <c r="A13523" i="1"/>
  <c r="H13521" i="1"/>
  <c r="A13521" i="1"/>
  <c r="H13511" i="1"/>
  <c r="A13511" i="1"/>
  <c r="H13509" i="1"/>
  <c r="A13509" i="1"/>
  <c r="H13501" i="1"/>
  <c r="A13501" i="1"/>
  <c r="H13492" i="1"/>
  <c r="A13492" i="1"/>
  <c r="H13490" i="1"/>
  <c r="A13490" i="1"/>
  <c r="H13480" i="1"/>
  <c r="A13480" i="1"/>
  <c r="H13476" i="1"/>
  <c r="A13476" i="1"/>
  <c r="H13467" i="1"/>
  <c r="A13467" i="1"/>
  <c r="H13457" i="1"/>
  <c r="A13457" i="1"/>
  <c r="H13455" i="1"/>
  <c r="A13455" i="1"/>
  <c r="H13453" i="1"/>
  <c r="A13453" i="1"/>
  <c r="H13451" i="1"/>
  <c r="A13451" i="1"/>
  <c r="H13449" i="1"/>
  <c r="A13449" i="1"/>
  <c r="H13447" i="1"/>
  <c r="A13447" i="1"/>
  <c r="H13445" i="1"/>
  <c r="A13445" i="1"/>
  <c r="H13443" i="1"/>
  <c r="A13443" i="1"/>
  <c r="C13441" i="1"/>
  <c r="H13440" i="1"/>
  <c r="A13440" i="1"/>
  <c r="H13432" i="1"/>
  <c r="A13432" i="1"/>
  <c r="H13424" i="1"/>
  <c r="A13424" i="1"/>
  <c r="H13420" i="1"/>
  <c r="A13420" i="1"/>
  <c r="H13418" i="1"/>
  <c r="A13418" i="1"/>
  <c r="H13414" i="1"/>
  <c r="A13414" i="1"/>
  <c r="H13412" i="1"/>
  <c r="A13412" i="1"/>
  <c r="H13410" i="1"/>
  <c r="A13410" i="1"/>
  <c r="H13407" i="1"/>
  <c r="A13407" i="1"/>
  <c r="H13405" i="1"/>
  <c r="A13405" i="1"/>
  <c r="H13402" i="1"/>
  <c r="A13402" i="1"/>
  <c r="H13394" i="1"/>
  <c r="A13394" i="1"/>
  <c r="H13386" i="1"/>
  <c r="A13386" i="1"/>
  <c r="H13384" i="1"/>
  <c r="A13384" i="1"/>
  <c r="H13382" i="1"/>
  <c r="A13382" i="1"/>
  <c r="C13380" i="1"/>
  <c r="H13379" i="1"/>
  <c r="A13379" i="1"/>
  <c r="H13373" i="1"/>
  <c r="A13373" i="1"/>
  <c r="H13366" i="1"/>
  <c r="A13366" i="1"/>
  <c r="H13363" i="1"/>
  <c r="A13363" i="1"/>
  <c r="H13361" i="1"/>
  <c r="A13361" i="1"/>
  <c r="H13354" i="1"/>
  <c r="A13354" i="1"/>
  <c r="H13347" i="1"/>
  <c r="A13347" i="1"/>
  <c r="H13345" i="1"/>
  <c r="A13345" i="1"/>
  <c r="H13343" i="1"/>
  <c r="A13343" i="1"/>
  <c r="C13341" i="1"/>
  <c r="H13340" i="1"/>
  <c r="A13340" i="1"/>
  <c r="H13332" i="1"/>
  <c r="A13332" i="1"/>
  <c r="H13324" i="1"/>
  <c r="A13324" i="1"/>
  <c r="H13316" i="1"/>
  <c r="A13316" i="1"/>
  <c r="H13314" i="1"/>
  <c r="A13314" i="1"/>
  <c r="H13311" i="1"/>
  <c r="A13311" i="1"/>
  <c r="H13308" i="1"/>
  <c r="A13308" i="1"/>
  <c r="H13306" i="1"/>
  <c r="A13306" i="1"/>
  <c r="H13304" i="1"/>
  <c r="A13304" i="1"/>
  <c r="H13301" i="1"/>
  <c r="A13301" i="1"/>
  <c r="H13298" i="1"/>
  <c r="A13298" i="1"/>
  <c r="H13296" i="1"/>
  <c r="A13296" i="1"/>
  <c r="H13294" i="1"/>
  <c r="A13294" i="1"/>
  <c r="H13286" i="1"/>
  <c r="A13286" i="1"/>
  <c r="H13278" i="1"/>
  <c r="A13278" i="1"/>
  <c r="H13276" i="1"/>
  <c r="A13276" i="1"/>
  <c r="H13274" i="1"/>
  <c r="A13274" i="1"/>
  <c r="C13272" i="1"/>
  <c r="H13271" i="1"/>
  <c r="A13271" i="1"/>
  <c r="H13268" i="1"/>
  <c r="A13268" i="1"/>
  <c r="H13266" i="1"/>
  <c r="A13266" i="1"/>
  <c r="H13253" i="1"/>
  <c r="A13253" i="1"/>
  <c r="H13249" i="1"/>
  <c r="A13249" i="1"/>
  <c r="H13244" i="1"/>
  <c r="A13244" i="1"/>
  <c r="H13236" i="1"/>
  <c r="A13236" i="1"/>
  <c r="H13224" i="1"/>
  <c r="A13224" i="1"/>
  <c r="H13217" i="1"/>
  <c r="A13217" i="1"/>
  <c r="H13215" i="1"/>
  <c r="A13215" i="1"/>
  <c r="H13207" i="1"/>
  <c r="A13207" i="1"/>
  <c r="H13200" i="1"/>
  <c r="A13200" i="1"/>
  <c r="H13194" i="1"/>
  <c r="A13194" i="1"/>
  <c r="H13186" i="1"/>
  <c r="A13186" i="1"/>
  <c r="H13181" i="1"/>
  <c r="A13181" i="1"/>
  <c r="H13175" i="1"/>
  <c r="A13175" i="1"/>
  <c r="H13163" i="1"/>
  <c r="A13163" i="1"/>
  <c r="H13153" i="1"/>
  <c r="A13153" i="1"/>
  <c r="H13144" i="1"/>
  <c r="A13144" i="1"/>
  <c r="H13142" i="1"/>
  <c r="A13142" i="1"/>
  <c r="H13140" i="1"/>
  <c r="A13140" i="1"/>
  <c r="H13138" i="1"/>
  <c r="A13138" i="1"/>
  <c r="H13136" i="1"/>
  <c r="A13136" i="1"/>
  <c r="H13134" i="1"/>
  <c r="A13134" i="1"/>
  <c r="H13131" i="1"/>
  <c r="A13131" i="1"/>
  <c r="H13129" i="1"/>
  <c r="A13129" i="1"/>
  <c r="H13127" i="1"/>
  <c r="A13127" i="1"/>
  <c r="H13124" i="1"/>
  <c r="A13124" i="1"/>
  <c r="H13121" i="1"/>
  <c r="A13121" i="1"/>
  <c r="H13111" i="1"/>
  <c r="A13111" i="1"/>
  <c r="H13108" i="1"/>
  <c r="A13108" i="1"/>
  <c r="H13106" i="1"/>
  <c r="A13106" i="1"/>
  <c r="H13089" i="1"/>
  <c r="A13089" i="1"/>
  <c r="H13081" i="1"/>
  <c r="A13081" i="1"/>
  <c r="H13073" i="1"/>
  <c r="A13073" i="1"/>
  <c r="H13065" i="1"/>
  <c r="A13065" i="1"/>
  <c r="H13063" i="1"/>
  <c r="A13063" i="1"/>
  <c r="H13061" i="1"/>
  <c r="A13061" i="1"/>
  <c r="H13059" i="1"/>
  <c r="A13059" i="1"/>
  <c r="H13057" i="1"/>
  <c r="A13057" i="1"/>
  <c r="H13055" i="1"/>
  <c r="A13055" i="1"/>
  <c r="C13044" i="1"/>
  <c r="H13043" i="1"/>
  <c r="A13043" i="1"/>
  <c r="H13039" i="1"/>
  <c r="A13039" i="1"/>
  <c r="H13034" i="1"/>
  <c r="A13034" i="1"/>
  <c r="H13031" i="1"/>
  <c r="A13031" i="1"/>
  <c r="H13023" i="1"/>
  <c r="A13023" i="1"/>
  <c r="H13018" i="1"/>
  <c r="A13018" i="1"/>
  <c r="H13009" i="1"/>
  <c r="A13009" i="1"/>
  <c r="H13000" i="1"/>
  <c r="A13000" i="1"/>
  <c r="H12997" i="1"/>
  <c r="A12997" i="1"/>
  <c r="H12994" i="1"/>
  <c r="A12994" i="1"/>
  <c r="H12989" i="1"/>
  <c r="A12989" i="1"/>
  <c r="H12985" i="1"/>
  <c r="A12985" i="1"/>
  <c r="H12979" i="1"/>
  <c r="A12979" i="1"/>
  <c r="H12977" i="1"/>
  <c r="A12977" i="1"/>
  <c r="H12974" i="1"/>
  <c r="A12974" i="1"/>
  <c r="H12970" i="1"/>
  <c r="A12970" i="1"/>
  <c r="H12963" i="1"/>
  <c r="A12963" i="1"/>
  <c r="H12958" i="1"/>
  <c r="A12958" i="1"/>
  <c r="H12951" i="1"/>
  <c r="A12951" i="1"/>
  <c r="H12944" i="1"/>
  <c r="A12944" i="1"/>
  <c r="H12937" i="1"/>
  <c r="A12937" i="1"/>
  <c r="H12934" i="1"/>
  <c r="A12934" i="1"/>
  <c r="H12932" i="1"/>
  <c r="A12932" i="1"/>
  <c r="H12930" i="1"/>
  <c r="A12930" i="1"/>
  <c r="H12926" i="1"/>
  <c r="A12926" i="1"/>
  <c r="H12924" i="1"/>
  <c r="A12924" i="1"/>
  <c r="H12921" i="1"/>
  <c r="A12921" i="1"/>
  <c r="H12919" i="1"/>
  <c r="A12919" i="1"/>
  <c r="H12917" i="1"/>
  <c r="A12917" i="1"/>
  <c r="H12915" i="1"/>
  <c r="A12915" i="1"/>
  <c r="H12913" i="1"/>
  <c r="A12913" i="1"/>
  <c r="H12911" i="1"/>
  <c r="A12911" i="1"/>
  <c r="H12909" i="1"/>
  <c r="A12909" i="1"/>
  <c r="H12904" i="1"/>
  <c r="A12904" i="1"/>
  <c r="H12902" i="1"/>
  <c r="A12902" i="1"/>
  <c r="H12900" i="1"/>
  <c r="A12900" i="1"/>
  <c r="H12898" i="1"/>
  <c r="A12898" i="1"/>
  <c r="H12896" i="1"/>
  <c r="A12896" i="1"/>
  <c r="H12894" i="1"/>
  <c r="A12894" i="1"/>
  <c r="C12883" i="1"/>
  <c r="H12882" i="1"/>
  <c r="A12882" i="1"/>
  <c r="H12874" i="1"/>
  <c r="A12874" i="1"/>
  <c r="H12866" i="1"/>
  <c r="A12866" i="1"/>
  <c r="H12863" i="1"/>
  <c r="A12863" i="1"/>
  <c r="H12861" i="1"/>
  <c r="A12861" i="1"/>
  <c r="H12859" i="1"/>
  <c r="A12859" i="1"/>
  <c r="H12857" i="1"/>
  <c r="A12857" i="1"/>
  <c r="H12855" i="1"/>
  <c r="A12855" i="1"/>
  <c r="H12853" i="1"/>
  <c r="A12853" i="1"/>
  <c r="H12850" i="1"/>
  <c r="A12850" i="1"/>
  <c r="H12842" i="1"/>
  <c r="A12842" i="1"/>
  <c r="H12834" i="1"/>
  <c r="A12834" i="1"/>
  <c r="H12826" i="1"/>
  <c r="A12826" i="1"/>
  <c r="H12818" i="1"/>
  <c r="A12818" i="1"/>
  <c r="H12816" i="1"/>
  <c r="A12816" i="1"/>
  <c r="H12814" i="1"/>
  <c r="A12814" i="1"/>
  <c r="C12812" i="1"/>
  <c r="H12811" i="1"/>
  <c r="A12811" i="1"/>
  <c r="H12803" i="1"/>
  <c r="A12803" i="1"/>
  <c r="H12795" i="1"/>
  <c r="A12795" i="1"/>
  <c r="H12793" i="1"/>
  <c r="A12793" i="1"/>
  <c r="H12791" i="1"/>
  <c r="A12791" i="1"/>
  <c r="H12789" i="1"/>
  <c r="A12789" i="1"/>
  <c r="H12787" i="1"/>
  <c r="A12787" i="1"/>
  <c r="H12779" i="1"/>
  <c r="A12779" i="1"/>
  <c r="H12771" i="1"/>
  <c r="A12771" i="1"/>
  <c r="H12769" i="1"/>
  <c r="A12769" i="1"/>
  <c r="H12767" i="1"/>
  <c r="A12767" i="1"/>
  <c r="C12765" i="1"/>
  <c r="H12764" i="1"/>
  <c r="A12764" i="1"/>
  <c r="H12758" i="1"/>
  <c r="A12758" i="1"/>
  <c r="H12749" i="1"/>
  <c r="A12749" i="1"/>
  <c r="H12742" i="1"/>
  <c r="A12742" i="1"/>
  <c r="H12727" i="1"/>
  <c r="A12727" i="1"/>
  <c r="H12715" i="1"/>
  <c r="A12715" i="1"/>
  <c r="H12709" i="1"/>
  <c r="A12709" i="1"/>
  <c r="H12707" i="1"/>
  <c r="A12707" i="1"/>
  <c r="H12701" i="1"/>
  <c r="A12701" i="1"/>
  <c r="H12695" i="1"/>
  <c r="A12695" i="1"/>
  <c r="H12693" i="1"/>
  <c r="A12693" i="1"/>
  <c r="H12691" i="1"/>
  <c r="A12691" i="1"/>
  <c r="H12689" i="1"/>
  <c r="A12689" i="1"/>
  <c r="H12687" i="1"/>
  <c r="A12687" i="1"/>
  <c r="H12685" i="1"/>
  <c r="A12685" i="1"/>
  <c r="H12683" i="1"/>
  <c r="A12683" i="1"/>
  <c r="H12675" i="1"/>
  <c r="A12675" i="1"/>
  <c r="H12667" i="1"/>
  <c r="A12667" i="1"/>
  <c r="H12665" i="1"/>
  <c r="A12665" i="1"/>
  <c r="H12663" i="1"/>
  <c r="A12663" i="1"/>
  <c r="H12661" i="1"/>
  <c r="A12661" i="1"/>
  <c r="C12650" i="1"/>
  <c r="H12649" i="1"/>
  <c r="A12649" i="1"/>
  <c r="H12641" i="1"/>
  <c r="A12641" i="1"/>
  <c r="H12633" i="1"/>
  <c r="A12633" i="1"/>
  <c r="H12631" i="1"/>
  <c r="A12631" i="1"/>
  <c r="H12628" i="1"/>
  <c r="A12628" i="1"/>
  <c r="H12626" i="1"/>
  <c r="A12626" i="1"/>
  <c r="H12624" i="1"/>
  <c r="A12624" i="1"/>
  <c r="H12622" i="1"/>
  <c r="A12622" i="1"/>
  <c r="H12619" i="1"/>
  <c r="A12619" i="1"/>
  <c r="H12611" i="1"/>
  <c r="A12611" i="1"/>
  <c r="H12603" i="1"/>
  <c r="A12603" i="1"/>
  <c r="H12601" i="1"/>
  <c r="A12601" i="1"/>
  <c r="H12599" i="1"/>
  <c r="A12599" i="1"/>
  <c r="C12597" i="1"/>
  <c r="H12596" i="1"/>
  <c r="A12596" i="1"/>
  <c r="H12594" i="1"/>
  <c r="A12594" i="1"/>
  <c r="H12592" i="1"/>
  <c r="A12592" i="1"/>
  <c r="H12589" i="1"/>
  <c r="A12589" i="1"/>
  <c r="H12585" i="1"/>
  <c r="A12585" i="1"/>
  <c r="H12582" i="1"/>
  <c r="A12582" i="1"/>
  <c r="H12580" i="1"/>
  <c r="A12580" i="1"/>
  <c r="H12578" i="1"/>
  <c r="A12578" i="1"/>
  <c r="H12576" i="1"/>
  <c r="A12576" i="1"/>
  <c r="H12574" i="1"/>
  <c r="A12574" i="1"/>
  <c r="H12572" i="1"/>
  <c r="A12572" i="1"/>
  <c r="H12569" i="1"/>
  <c r="A12569" i="1"/>
  <c r="H12567" i="1"/>
  <c r="A12567" i="1"/>
  <c r="H12565" i="1"/>
  <c r="A12565" i="1"/>
  <c r="H12563" i="1"/>
  <c r="A12563" i="1"/>
  <c r="H12561" i="1"/>
  <c r="A12561" i="1"/>
  <c r="H12559" i="1"/>
  <c r="A12559" i="1"/>
  <c r="C12548" i="1"/>
  <c r="H12547" i="1"/>
  <c r="A12547" i="1"/>
  <c r="H12540" i="1"/>
  <c r="A12540" i="1"/>
  <c r="H12533" i="1"/>
  <c r="A12533" i="1"/>
  <c r="H12531" i="1"/>
  <c r="A12531" i="1"/>
  <c r="H12529" i="1"/>
  <c r="A12529" i="1"/>
  <c r="H12522" i="1"/>
  <c r="A12522" i="1"/>
  <c r="H12515" i="1"/>
  <c r="A12515" i="1"/>
  <c r="H12508" i="1"/>
  <c r="A12508" i="1"/>
  <c r="H12501" i="1"/>
  <c r="A12501" i="1"/>
  <c r="H12499" i="1"/>
  <c r="A12499" i="1"/>
  <c r="H12497" i="1"/>
  <c r="A12497" i="1"/>
  <c r="C12495" i="1"/>
  <c r="H12494" i="1"/>
  <c r="A12494" i="1"/>
  <c r="H12485" i="1"/>
  <c r="A12485" i="1"/>
  <c r="H12478" i="1"/>
  <c r="A12478" i="1"/>
  <c r="H12469" i="1"/>
  <c r="A12469" i="1"/>
  <c r="H12460" i="1"/>
  <c r="A12460" i="1"/>
  <c r="H12458" i="1"/>
  <c r="A12458" i="1"/>
  <c r="H12456" i="1"/>
  <c r="A12456" i="1"/>
  <c r="H12454" i="1"/>
  <c r="A12454" i="1"/>
  <c r="H12451" i="1"/>
  <c r="A12451" i="1"/>
  <c r="H12449" i="1"/>
  <c r="A12449" i="1"/>
  <c r="H12447" i="1"/>
  <c r="A12447" i="1"/>
  <c r="H12438" i="1"/>
  <c r="A12438" i="1"/>
  <c r="H12429" i="1"/>
  <c r="A12429" i="1"/>
  <c r="H12427" i="1"/>
  <c r="A12427" i="1"/>
  <c r="H12425" i="1"/>
  <c r="A12425" i="1"/>
  <c r="C12423" i="1"/>
  <c r="H12422" i="1"/>
  <c r="A12422" i="1"/>
  <c r="H12414" i="1"/>
  <c r="A12414" i="1"/>
  <c r="H12406" i="1"/>
  <c r="A12406" i="1"/>
  <c r="H12404" i="1"/>
  <c r="A12404" i="1"/>
  <c r="H12402" i="1"/>
  <c r="A12402" i="1"/>
  <c r="H12400" i="1"/>
  <c r="A12400" i="1"/>
  <c r="H12398" i="1"/>
  <c r="A12398" i="1"/>
  <c r="H12390" i="1"/>
  <c r="A12390" i="1"/>
  <c r="H12382" i="1"/>
  <c r="A12382" i="1"/>
  <c r="H12374" i="1"/>
  <c r="A12374" i="1"/>
  <c r="H12366" i="1"/>
  <c r="A12366" i="1"/>
  <c r="H12364" i="1"/>
  <c r="H12423" i="1" s="1"/>
  <c r="A12364" i="1"/>
  <c r="H12362" i="1"/>
  <c r="A12362" i="1"/>
  <c r="C12351" i="1"/>
  <c r="H12350" i="1"/>
  <c r="A12350" i="1"/>
  <c r="H12348" i="1"/>
  <c r="A12348" i="1"/>
  <c r="H12340" i="1"/>
  <c r="A12340" i="1"/>
  <c r="H12332" i="1"/>
  <c r="A12332" i="1"/>
  <c r="H12330" i="1"/>
  <c r="A12330" i="1"/>
  <c r="H12328" i="1"/>
  <c r="A12328" i="1"/>
  <c r="H12326" i="1"/>
  <c r="A12326" i="1"/>
  <c r="H12323" i="1"/>
  <c r="A12323" i="1"/>
  <c r="H12319" i="1"/>
  <c r="A12319" i="1"/>
  <c r="H12317" i="1"/>
  <c r="A12317" i="1"/>
  <c r="H12315" i="1"/>
  <c r="A12315" i="1"/>
  <c r="H12312" i="1"/>
  <c r="A12312" i="1"/>
  <c r="H12310" i="1"/>
  <c r="A12310" i="1"/>
  <c r="H12308" i="1"/>
  <c r="A12308" i="1"/>
  <c r="H12300" i="1"/>
  <c r="A12300" i="1"/>
  <c r="H12292" i="1"/>
  <c r="A12292" i="1"/>
  <c r="H12284" i="1"/>
  <c r="A12284" i="1"/>
  <c r="H12276" i="1"/>
  <c r="A12276" i="1"/>
  <c r="H12274" i="1"/>
  <c r="A12274" i="1"/>
  <c r="H12272" i="1"/>
  <c r="A12272" i="1"/>
  <c r="C12270" i="1"/>
  <c r="H12269" i="1"/>
  <c r="A12269" i="1"/>
  <c r="H12261" i="1"/>
  <c r="A12261" i="1"/>
  <c r="H12259" i="1"/>
  <c r="A12259" i="1"/>
  <c r="H12257" i="1"/>
  <c r="A12257" i="1"/>
  <c r="H12255" i="1"/>
  <c r="A12255" i="1"/>
  <c r="H12248" i="1"/>
  <c r="A12248" i="1"/>
  <c r="H12240" i="1"/>
  <c r="A12240" i="1"/>
  <c r="H12238" i="1"/>
  <c r="A12238" i="1"/>
  <c r="H12236" i="1"/>
  <c r="A12236" i="1"/>
  <c r="C12234" i="1"/>
  <c r="H12233" i="1"/>
  <c r="A12233" i="1"/>
  <c r="H12226" i="1"/>
  <c r="A12226" i="1"/>
  <c r="H12219" i="1"/>
  <c r="A12219" i="1"/>
  <c r="H12217" i="1"/>
  <c r="A12217" i="1"/>
  <c r="H12215" i="1"/>
  <c r="A12215" i="1"/>
  <c r="H12213" i="1"/>
  <c r="A12213" i="1"/>
  <c r="H12211" i="1"/>
  <c r="A12211" i="1"/>
  <c r="H12204" i="1"/>
  <c r="A12204" i="1"/>
  <c r="H12197" i="1"/>
  <c r="A12197" i="1"/>
  <c r="H12195" i="1"/>
  <c r="A12195" i="1"/>
  <c r="H12193" i="1"/>
  <c r="A12193" i="1"/>
  <c r="C12191" i="1"/>
  <c r="H12190" i="1"/>
  <c r="A12190" i="1"/>
  <c r="H12188" i="1"/>
  <c r="A12188" i="1"/>
  <c r="H12186" i="1"/>
  <c r="A12186" i="1"/>
  <c r="H12170" i="1"/>
  <c r="A12170" i="1"/>
  <c r="H12161" i="1"/>
  <c r="A12161" i="1"/>
  <c r="H12155" i="1"/>
  <c r="A12155" i="1"/>
  <c r="H12151" i="1"/>
  <c r="A12151" i="1"/>
  <c r="H12145" i="1"/>
  <c r="A12145" i="1"/>
  <c r="H12139" i="1"/>
  <c r="A12139" i="1"/>
  <c r="H12137" i="1"/>
  <c r="A12137" i="1"/>
  <c r="H12135" i="1"/>
  <c r="A12135" i="1"/>
  <c r="H12133" i="1"/>
  <c r="A12133" i="1"/>
  <c r="H12131" i="1"/>
  <c r="A12131" i="1"/>
  <c r="H12129" i="1"/>
  <c r="A12129" i="1"/>
  <c r="H12127" i="1"/>
  <c r="A12127" i="1"/>
  <c r="H12118" i="1"/>
  <c r="A12118" i="1"/>
  <c r="H12109" i="1"/>
  <c r="A12109" i="1"/>
  <c r="H12107" i="1"/>
  <c r="A12107" i="1"/>
  <c r="C12105" i="1"/>
  <c r="H12104" i="1"/>
  <c r="A12104" i="1"/>
  <c r="H12099" i="1"/>
  <c r="A12099" i="1"/>
  <c r="H12092" i="1"/>
  <c r="A12092" i="1"/>
  <c r="H12084" i="1"/>
  <c r="A12084" i="1"/>
  <c r="H12082" i="1"/>
  <c r="A12082" i="1"/>
  <c r="H12080" i="1"/>
  <c r="A12080" i="1"/>
  <c r="H12078" i="1"/>
  <c r="A12078" i="1"/>
  <c r="H12076" i="1"/>
  <c r="A12076" i="1"/>
  <c r="H12074" i="1"/>
  <c r="A12074" i="1"/>
  <c r="H12067" i="1"/>
  <c r="A12067" i="1"/>
  <c r="H12060" i="1"/>
  <c r="A12060" i="1"/>
  <c r="H12052" i="1"/>
  <c r="A12052" i="1"/>
  <c r="H12045" i="1"/>
  <c r="A12045" i="1"/>
  <c r="H12043" i="1"/>
  <c r="A12043" i="1"/>
  <c r="H12041" i="1"/>
  <c r="A12041" i="1"/>
  <c r="C12039" i="1"/>
  <c r="H12038" i="1"/>
  <c r="A12038" i="1"/>
  <c r="H12029" i="1"/>
  <c r="A12029" i="1"/>
  <c r="H12015" i="1"/>
  <c r="A12015" i="1"/>
  <c r="H12007" i="1"/>
  <c r="A12007" i="1"/>
  <c r="H12005" i="1"/>
  <c r="A12005" i="1"/>
  <c r="H12003" i="1"/>
  <c r="A12003" i="1"/>
  <c r="H12001" i="1"/>
  <c r="A12001" i="1"/>
  <c r="H11994" i="1"/>
  <c r="A11994" i="1"/>
  <c r="H11986" i="1"/>
  <c r="A11986" i="1"/>
  <c r="H11978" i="1"/>
  <c r="A11978" i="1"/>
  <c r="H11976" i="1"/>
  <c r="A11976" i="1"/>
  <c r="C11974" i="1"/>
  <c r="H11973" i="1"/>
  <c r="A11973" i="1"/>
  <c r="H11971" i="1"/>
  <c r="A11971" i="1"/>
  <c r="H11956" i="1"/>
  <c r="A11956" i="1"/>
  <c r="H11948" i="1"/>
  <c r="A11948" i="1"/>
  <c r="H11946" i="1"/>
  <c r="A11946" i="1"/>
  <c r="H11943" i="1"/>
  <c r="A11943" i="1"/>
  <c r="H11941" i="1"/>
  <c r="A11941" i="1"/>
  <c r="H11939" i="1"/>
  <c r="A11939" i="1"/>
  <c r="H11937" i="1"/>
  <c r="A11937" i="1"/>
  <c r="H11935" i="1"/>
  <c r="A11935" i="1"/>
  <c r="H11932" i="1"/>
  <c r="A11932" i="1"/>
  <c r="H11930" i="1"/>
  <c r="A11930" i="1"/>
  <c r="H11928" i="1"/>
  <c r="A11928" i="1"/>
  <c r="H11926" i="1"/>
  <c r="A11926" i="1"/>
  <c r="H11924" i="1"/>
  <c r="A11924" i="1"/>
  <c r="H11922" i="1"/>
  <c r="A11922" i="1"/>
  <c r="C11920" i="1"/>
  <c r="H11919" i="1"/>
  <c r="A11919" i="1"/>
  <c r="H11913" i="1"/>
  <c r="A11913" i="1"/>
  <c r="H11905" i="1"/>
  <c r="A11905" i="1"/>
  <c r="H11897" i="1"/>
  <c r="A11897" i="1"/>
  <c r="H11894" i="1"/>
  <c r="A11894" i="1"/>
  <c r="H11892" i="1"/>
  <c r="A11892" i="1"/>
  <c r="H11890" i="1"/>
  <c r="A11890" i="1"/>
  <c r="H11888" i="1"/>
  <c r="A11888" i="1"/>
  <c r="H11886" i="1"/>
  <c r="A11886" i="1"/>
  <c r="H11884" i="1"/>
  <c r="A11884" i="1"/>
  <c r="H11882" i="1"/>
  <c r="A11882" i="1"/>
  <c r="H11873" i="1"/>
  <c r="A11873" i="1"/>
  <c r="H11871" i="1"/>
  <c r="A11871" i="1"/>
  <c r="H11869" i="1"/>
  <c r="A11869" i="1"/>
  <c r="H11867" i="1"/>
  <c r="A11867" i="1"/>
  <c r="H11865" i="1"/>
  <c r="A11865" i="1"/>
  <c r="C11863" i="1"/>
  <c r="H11862" i="1"/>
  <c r="A11862" i="1"/>
  <c r="H11859" i="1"/>
  <c r="A11859" i="1"/>
  <c r="H11853" i="1"/>
  <c r="A11853" i="1"/>
  <c r="H11851" i="1"/>
  <c r="A11851" i="1"/>
  <c r="H11844" i="1"/>
  <c r="A11844" i="1"/>
  <c r="H11839" i="1"/>
  <c r="A11839" i="1"/>
  <c r="H11824" i="1"/>
  <c r="A11824" i="1"/>
  <c r="H11816" i="1"/>
  <c r="A11816" i="1"/>
  <c r="H11814" i="1"/>
  <c r="A11814" i="1"/>
  <c r="H11811" i="1"/>
  <c r="A11811" i="1"/>
  <c r="H11808" i="1"/>
  <c r="A11808" i="1"/>
  <c r="H11803" i="1"/>
  <c r="A11803" i="1"/>
  <c r="H11801" i="1"/>
  <c r="A11801" i="1"/>
  <c r="H11799" i="1"/>
  <c r="A11799" i="1"/>
  <c r="H11797" i="1"/>
  <c r="A11797" i="1"/>
  <c r="H11795" i="1"/>
  <c r="A11795" i="1"/>
  <c r="H11793" i="1"/>
  <c r="A11793" i="1"/>
  <c r="H11791" i="1"/>
  <c r="A11791" i="1"/>
  <c r="H11789" i="1"/>
  <c r="A11789" i="1"/>
  <c r="H11787" i="1"/>
  <c r="A11787" i="1"/>
  <c r="C11785" i="1"/>
  <c r="H11784" i="1"/>
  <c r="A11784" i="1"/>
  <c r="H11780" i="1"/>
  <c r="A11780" i="1"/>
  <c r="H11765" i="1"/>
  <c r="A11765" i="1"/>
  <c r="H11763" i="1"/>
  <c r="A11763" i="1"/>
  <c r="H11756" i="1"/>
  <c r="A11756" i="1"/>
  <c r="H11745" i="1"/>
  <c r="A11745" i="1"/>
  <c r="H11740" i="1"/>
  <c r="A11740" i="1"/>
  <c r="H11738" i="1"/>
  <c r="A11738" i="1"/>
  <c r="H11736" i="1"/>
  <c r="A11736" i="1"/>
  <c r="H11733" i="1"/>
  <c r="A11733" i="1"/>
  <c r="H11731" i="1"/>
  <c r="A11731" i="1"/>
  <c r="H11729" i="1"/>
  <c r="A11729" i="1"/>
  <c r="H11726" i="1"/>
  <c r="A11726" i="1"/>
  <c r="H11724" i="1"/>
  <c r="A11724" i="1"/>
  <c r="H11717" i="1"/>
  <c r="A11717" i="1"/>
  <c r="H11710" i="1"/>
  <c r="A11710" i="1"/>
  <c r="H11708" i="1"/>
  <c r="A11708" i="1"/>
  <c r="C11706" i="1"/>
  <c r="H11705" i="1"/>
  <c r="A11705" i="1"/>
  <c r="H11698" i="1"/>
  <c r="A11698" i="1"/>
  <c r="H11691" i="1"/>
  <c r="A11691" i="1"/>
  <c r="H11689" i="1"/>
  <c r="A11689" i="1"/>
  <c r="H11687" i="1"/>
  <c r="A11687" i="1"/>
  <c r="H11680" i="1"/>
  <c r="A11680" i="1"/>
  <c r="H11673" i="1"/>
  <c r="A11673" i="1"/>
  <c r="H11666" i="1"/>
  <c r="A11666" i="1"/>
  <c r="H11659" i="1"/>
  <c r="A11659" i="1"/>
  <c r="H11652" i="1"/>
  <c r="A11652" i="1"/>
  <c r="H11650" i="1"/>
  <c r="A11650" i="1"/>
  <c r="C11648" i="1"/>
  <c r="H11647" i="1"/>
  <c r="A11647" i="1"/>
  <c r="H11644" i="1"/>
  <c r="A11644" i="1"/>
  <c r="H11633" i="1"/>
  <c r="A11633" i="1"/>
  <c r="H11630" i="1"/>
  <c r="A11630" i="1"/>
  <c r="H11621" i="1"/>
  <c r="A11621" i="1"/>
  <c r="H11614" i="1"/>
  <c r="A11614" i="1"/>
  <c r="H11599" i="1"/>
  <c r="A11599" i="1"/>
  <c r="H11591" i="1"/>
  <c r="A11591" i="1"/>
  <c r="H11589" i="1"/>
  <c r="A11589" i="1"/>
  <c r="H11584" i="1"/>
  <c r="A11584" i="1"/>
  <c r="H11581" i="1"/>
  <c r="A11581" i="1"/>
  <c r="H11576" i="1"/>
  <c r="A11576" i="1"/>
  <c r="H11567" i="1"/>
  <c r="A11567" i="1"/>
  <c r="H11561" i="1"/>
  <c r="A11561" i="1"/>
  <c r="H11555" i="1"/>
  <c r="A11555" i="1"/>
  <c r="H11546" i="1"/>
  <c r="A11546" i="1"/>
  <c r="H11537" i="1"/>
  <c r="A11537" i="1"/>
  <c r="H11534" i="1"/>
  <c r="A11534" i="1"/>
  <c r="H11530" i="1"/>
  <c r="A11530" i="1"/>
  <c r="H11528" i="1"/>
  <c r="A11528" i="1"/>
  <c r="H11526" i="1"/>
  <c r="A11526" i="1"/>
  <c r="H11524" i="1"/>
  <c r="A11524" i="1"/>
  <c r="H11521" i="1"/>
  <c r="A11521" i="1"/>
  <c r="H11519" i="1"/>
  <c r="A11519" i="1"/>
  <c r="H11517" i="1"/>
  <c r="A11517" i="1"/>
  <c r="H11515" i="1"/>
  <c r="A11515" i="1"/>
  <c r="H11513" i="1"/>
  <c r="A11513" i="1"/>
  <c r="H11511" i="1"/>
  <c r="A11511" i="1"/>
  <c r="H11503" i="1"/>
  <c r="A11503" i="1"/>
  <c r="H11495" i="1"/>
  <c r="A11495" i="1"/>
  <c r="H11493" i="1"/>
  <c r="A11493" i="1"/>
  <c r="H11491" i="1"/>
  <c r="A11491" i="1"/>
  <c r="H11489" i="1"/>
  <c r="A11489" i="1"/>
  <c r="H11487" i="1"/>
  <c r="A11487" i="1"/>
  <c r="C11485" i="1"/>
  <c r="H11484" i="1"/>
  <c r="A11484" i="1"/>
  <c r="H11482" i="1"/>
  <c r="A11482" i="1"/>
  <c r="H11480" i="1"/>
  <c r="A11480" i="1"/>
  <c r="H11475" i="1"/>
  <c r="A11475" i="1"/>
  <c r="H11460" i="1"/>
  <c r="A11460" i="1"/>
  <c r="H11452" i="1"/>
  <c r="A11452" i="1"/>
  <c r="H11450" i="1"/>
  <c r="A11450" i="1"/>
  <c r="H11448" i="1"/>
  <c r="A11448" i="1"/>
  <c r="H11446" i="1"/>
  <c r="A11446" i="1"/>
  <c r="H11443" i="1"/>
  <c r="A11443" i="1"/>
  <c r="H11441" i="1"/>
  <c r="A11441" i="1"/>
  <c r="H11439" i="1"/>
  <c r="A11439" i="1"/>
  <c r="H11431" i="1"/>
  <c r="A11431" i="1"/>
  <c r="H11423" i="1"/>
  <c r="A11423" i="1"/>
  <c r="H11421" i="1"/>
  <c r="A11421" i="1"/>
  <c r="H11419" i="1"/>
  <c r="A11419" i="1"/>
  <c r="C11417" i="1"/>
  <c r="H11416" i="1"/>
  <c r="A11416" i="1"/>
  <c r="H11414" i="1"/>
  <c r="A11414" i="1"/>
  <c r="H11406" i="1"/>
  <c r="A11406" i="1"/>
  <c r="H11398" i="1"/>
  <c r="A11398" i="1"/>
  <c r="H11395" i="1"/>
  <c r="A11395" i="1"/>
  <c r="H11392" i="1"/>
  <c r="A11392" i="1"/>
  <c r="H11389" i="1"/>
  <c r="A11389" i="1"/>
  <c r="H11386" i="1"/>
  <c r="A11386" i="1"/>
  <c r="H11384" i="1"/>
  <c r="A11384" i="1"/>
  <c r="H11382" i="1"/>
  <c r="A11382" i="1"/>
  <c r="H11380" i="1"/>
  <c r="A11380" i="1"/>
  <c r="H11378" i="1"/>
  <c r="A11378" i="1"/>
  <c r="H11376" i="1"/>
  <c r="A11376" i="1"/>
  <c r="H11367" i="1"/>
  <c r="A11367" i="1"/>
  <c r="H11359" i="1"/>
  <c r="A11359" i="1"/>
  <c r="H11351" i="1"/>
  <c r="A11351" i="1"/>
  <c r="H11349" i="1"/>
  <c r="A11349" i="1"/>
  <c r="C11347" i="1"/>
  <c r="H11346" i="1"/>
  <c r="A11346" i="1"/>
  <c r="H11344" i="1"/>
  <c r="A11344" i="1"/>
  <c r="H11341" i="1"/>
  <c r="A11341" i="1"/>
  <c r="H11339" i="1"/>
  <c r="A11339" i="1"/>
  <c r="H11331" i="1"/>
  <c r="A11331" i="1"/>
  <c r="H11328" i="1"/>
  <c r="A11328" i="1"/>
  <c r="H11324" i="1"/>
  <c r="A11324" i="1"/>
  <c r="H11317" i="1"/>
  <c r="A11317" i="1"/>
  <c r="H11302" i="1"/>
  <c r="A11302" i="1"/>
  <c r="H11290" i="1"/>
  <c r="A11290" i="1"/>
  <c r="H11288" i="1"/>
  <c r="A11288" i="1"/>
  <c r="H11282" i="1"/>
  <c r="A11282" i="1"/>
  <c r="H11276" i="1"/>
  <c r="A11276" i="1"/>
  <c r="H11274" i="1"/>
  <c r="A11274" i="1"/>
  <c r="H11268" i="1"/>
  <c r="A11268" i="1"/>
  <c r="H11264" i="1"/>
  <c r="A11264" i="1"/>
  <c r="H11259" i="1"/>
  <c r="A11259" i="1"/>
  <c r="H11252" i="1"/>
  <c r="A11252" i="1"/>
  <c r="H11245" i="1"/>
  <c r="A11245" i="1"/>
  <c r="H11239" i="1"/>
  <c r="A11239" i="1"/>
  <c r="H11237" i="1"/>
  <c r="A11237" i="1"/>
  <c r="H11230" i="1"/>
  <c r="A11230" i="1"/>
  <c r="H11228" i="1"/>
  <c r="A11228" i="1"/>
  <c r="H11226" i="1"/>
  <c r="A11226" i="1"/>
  <c r="H11224" i="1"/>
  <c r="A11224" i="1"/>
  <c r="H11222" i="1"/>
  <c r="A11222" i="1"/>
  <c r="H11219" i="1"/>
  <c r="A11219" i="1"/>
  <c r="H11217" i="1"/>
  <c r="A11217" i="1"/>
  <c r="H11215" i="1"/>
  <c r="A11215" i="1"/>
  <c r="H11213" i="1"/>
  <c r="A11213" i="1"/>
  <c r="H11207" i="1"/>
  <c r="A11207" i="1"/>
  <c r="H11204" i="1"/>
  <c r="A11204" i="1"/>
  <c r="H11202" i="1"/>
  <c r="A11202" i="1"/>
  <c r="H11200" i="1"/>
  <c r="A11200" i="1"/>
  <c r="H11192" i="1"/>
  <c r="A11192" i="1"/>
  <c r="H11184" i="1"/>
  <c r="A11184" i="1"/>
  <c r="H11182" i="1"/>
  <c r="A11182" i="1"/>
  <c r="H11180" i="1"/>
  <c r="A11180" i="1"/>
  <c r="H11178" i="1"/>
  <c r="A11178" i="1"/>
  <c r="H11176" i="1"/>
  <c r="A11176" i="1"/>
  <c r="H11174" i="1"/>
  <c r="A11174" i="1"/>
  <c r="C11163" i="1"/>
  <c r="H11162" i="1"/>
  <c r="A11162" i="1"/>
  <c r="H11160" i="1"/>
  <c r="A11160" i="1"/>
  <c r="H11153" i="1"/>
  <c r="A11153" i="1"/>
  <c r="H11145" i="1"/>
  <c r="A11145" i="1"/>
  <c r="H11137" i="1"/>
  <c r="A11137" i="1"/>
  <c r="H11132" i="1"/>
  <c r="A11132" i="1"/>
  <c r="H11128" i="1"/>
  <c r="A11128" i="1"/>
  <c r="H11126" i="1"/>
  <c r="A11126" i="1"/>
  <c r="H11123" i="1"/>
  <c r="A11123" i="1"/>
  <c r="H11121" i="1"/>
  <c r="A11121" i="1"/>
  <c r="H11119" i="1"/>
  <c r="A11119" i="1"/>
  <c r="H11117" i="1"/>
  <c r="A11117" i="1"/>
  <c r="H11115" i="1"/>
  <c r="A11115" i="1"/>
  <c r="H11112" i="1"/>
  <c r="A11112" i="1"/>
  <c r="H11110" i="1"/>
  <c r="A11110" i="1"/>
  <c r="H11108" i="1"/>
  <c r="A11108" i="1"/>
  <c r="H11105" i="1"/>
  <c r="A11105" i="1"/>
  <c r="H11097" i="1"/>
  <c r="A11097" i="1"/>
  <c r="H11089" i="1"/>
  <c r="A11089" i="1"/>
  <c r="H11087" i="1"/>
  <c r="A11087" i="1"/>
  <c r="H11085" i="1"/>
  <c r="A11085" i="1"/>
  <c r="C11083" i="1"/>
  <c r="H11082" i="1"/>
  <c r="A11082" i="1"/>
  <c r="H11080" i="1"/>
  <c r="A11080" i="1"/>
  <c r="H11072" i="1"/>
  <c r="A11072" i="1"/>
  <c r="H11064" i="1"/>
  <c r="A11064" i="1"/>
  <c r="H11062" i="1"/>
  <c r="A11062" i="1"/>
  <c r="H11059" i="1"/>
  <c r="A11059" i="1"/>
  <c r="H11057" i="1"/>
  <c r="A11057" i="1"/>
  <c r="H11054" i="1"/>
  <c r="A11054" i="1"/>
  <c r="H11046" i="1"/>
  <c r="A11046" i="1"/>
  <c r="H11038" i="1"/>
  <c r="A11038" i="1"/>
  <c r="H11036" i="1"/>
  <c r="A11036" i="1"/>
  <c r="H11034" i="1"/>
  <c r="A11034" i="1"/>
  <c r="C11032" i="1"/>
  <c r="H11031" i="1"/>
  <c r="A11031" i="1"/>
  <c r="H11024" i="1"/>
  <c r="A11024" i="1"/>
  <c r="H11021" i="1"/>
  <c r="A11021" i="1"/>
  <c r="H11016" i="1"/>
  <c r="A11016" i="1"/>
  <c r="H11009" i="1"/>
  <c r="A11009" i="1"/>
  <c r="H11004" i="1"/>
  <c r="A11004" i="1"/>
  <c r="H10994" i="1"/>
  <c r="A10994" i="1"/>
  <c r="H10984" i="1"/>
  <c r="A10984" i="1"/>
  <c r="H10981" i="1"/>
  <c r="A10981" i="1"/>
  <c r="H10974" i="1"/>
  <c r="A10974" i="1"/>
  <c r="H10972" i="1"/>
  <c r="A10972" i="1"/>
  <c r="H10970" i="1"/>
  <c r="A10970" i="1"/>
  <c r="H10963" i="1"/>
  <c r="A10963" i="1"/>
  <c r="H10960" i="1"/>
  <c r="A10960" i="1"/>
  <c r="H10957" i="1"/>
  <c r="A10957" i="1"/>
  <c r="H10950" i="1"/>
  <c r="A10950" i="1"/>
  <c r="H10943" i="1"/>
  <c r="A10943" i="1"/>
  <c r="H10940" i="1"/>
  <c r="A10940" i="1"/>
  <c r="H10937" i="1"/>
  <c r="A10937" i="1"/>
  <c r="H10934" i="1"/>
  <c r="A10934" i="1"/>
  <c r="H10932" i="1"/>
  <c r="A10932" i="1"/>
  <c r="H10930" i="1"/>
  <c r="A10930" i="1"/>
  <c r="H10928" i="1"/>
  <c r="A10928" i="1"/>
  <c r="H10926" i="1"/>
  <c r="A10926" i="1"/>
  <c r="H10923" i="1"/>
  <c r="A10923" i="1"/>
  <c r="H10920" i="1"/>
  <c r="A10920" i="1"/>
  <c r="H10912" i="1"/>
  <c r="A10912" i="1"/>
  <c r="H10904" i="1"/>
  <c r="A10904" i="1"/>
  <c r="H10902" i="1"/>
  <c r="A10902" i="1"/>
  <c r="H10900" i="1"/>
  <c r="A10900" i="1"/>
  <c r="H10898" i="1"/>
  <c r="A10898" i="1"/>
  <c r="C10887" i="1"/>
  <c r="H10886" i="1"/>
  <c r="A10886" i="1"/>
  <c r="H10879" i="1"/>
  <c r="A10879" i="1"/>
  <c r="H10872" i="1"/>
  <c r="A10872" i="1"/>
  <c r="H10865" i="1"/>
  <c r="A10865" i="1"/>
  <c r="H10863" i="1"/>
  <c r="A10863" i="1"/>
  <c r="H10861" i="1"/>
  <c r="A10861" i="1"/>
  <c r="H10859" i="1"/>
  <c r="A10859" i="1"/>
  <c r="H10857" i="1"/>
  <c r="A10857" i="1"/>
  <c r="H10855" i="1"/>
  <c r="A10855" i="1"/>
  <c r="H10853" i="1"/>
  <c r="A10853" i="1"/>
  <c r="H10851" i="1"/>
  <c r="A10851" i="1"/>
  <c r="H10849" i="1"/>
  <c r="A10849" i="1"/>
  <c r="H10847" i="1"/>
  <c r="A10847" i="1"/>
  <c r="H10840" i="1"/>
  <c r="A10840" i="1"/>
  <c r="H10833" i="1"/>
  <c r="A10833" i="1"/>
  <c r="H10826" i="1"/>
  <c r="A10826" i="1"/>
  <c r="H10819" i="1"/>
  <c r="A10819" i="1"/>
  <c r="H10817" i="1"/>
  <c r="A10817" i="1"/>
  <c r="H10815" i="1"/>
  <c r="A10815" i="1"/>
  <c r="H10813" i="1"/>
  <c r="A10813" i="1"/>
  <c r="H10811" i="1"/>
  <c r="A10811" i="1"/>
  <c r="C10809" i="1"/>
  <c r="H10808" i="1"/>
  <c r="A10808" i="1"/>
  <c r="H10806" i="1"/>
  <c r="A10806" i="1"/>
  <c r="H10798" i="1"/>
  <c r="A10798" i="1"/>
  <c r="H10796" i="1"/>
  <c r="A10796" i="1"/>
  <c r="H10794" i="1"/>
  <c r="A10794" i="1"/>
  <c r="H10792" i="1"/>
  <c r="A10792" i="1"/>
  <c r="H10784" i="1"/>
  <c r="A10784" i="1"/>
  <c r="H10776" i="1"/>
  <c r="A10776" i="1"/>
  <c r="H10774" i="1"/>
  <c r="A10774" i="1"/>
  <c r="C10772" i="1"/>
  <c r="H10771" i="1"/>
  <c r="A10771" i="1"/>
  <c r="H10769" i="1"/>
  <c r="A10769" i="1"/>
  <c r="H10765" i="1"/>
  <c r="A10765" i="1"/>
  <c r="H10763" i="1"/>
  <c r="A10763" i="1"/>
  <c r="H10756" i="1"/>
  <c r="A10756" i="1"/>
  <c r="H10741" i="1"/>
  <c r="A10741" i="1"/>
  <c r="H10739" i="1"/>
  <c r="A10739" i="1"/>
  <c r="H10734" i="1"/>
  <c r="A10734" i="1"/>
  <c r="H10726" i="1"/>
  <c r="A10726" i="1"/>
  <c r="H10718" i="1"/>
  <c r="A10718" i="1"/>
  <c r="H10716" i="1"/>
  <c r="A10716" i="1"/>
  <c r="H10714" i="1"/>
  <c r="A10714" i="1"/>
  <c r="H10712" i="1"/>
  <c r="A10712" i="1"/>
  <c r="H10707" i="1"/>
  <c r="A10707" i="1"/>
  <c r="H10705" i="1"/>
  <c r="A10705" i="1"/>
  <c r="H10703" i="1"/>
  <c r="A10703" i="1"/>
  <c r="H10697" i="1"/>
  <c r="A10697" i="1"/>
  <c r="H10692" i="1"/>
  <c r="A10692" i="1"/>
  <c r="H10686" i="1"/>
  <c r="A10686" i="1"/>
  <c r="H10680" i="1"/>
  <c r="A10680" i="1"/>
  <c r="H10675" i="1"/>
  <c r="A10675" i="1"/>
  <c r="H10667" i="1"/>
  <c r="A10667" i="1"/>
  <c r="H10659" i="1"/>
  <c r="A10659" i="1"/>
  <c r="H10652" i="1"/>
  <c r="A10652" i="1"/>
  <c r="H10649" i="1"/>
  <c r="A10649" i="1"/>
  <c r="H10647" i="1"/>
  <c r="A10647" i="1"/>
  <c r="H10645" i="1"/>
  <c r="A10645" i="1"/>
  <c r="H10643" i="1"/>
  <c r="A10643" i="1"/>
  <c r="H10641" i="1"/>
  <c r="A10641" i="1"/>
  <c r="H10639" i="1"/>
  <c r="A10639" i="1"/>
  <c r="H10637" i="1"/>
  <c r="A10637" i="1"/>
  <c r="H10634" i="1"/>
  <c r="A10634" i="1"/>
  <c r="H10632" i="1"/>
  <c r="A10632" i="1"/>
  <c r="H10627" i="1"/>
  <c r="A10627" i="1"/>
  <c r="H10625" i="1"/>
  <c r="A10625" i="1"/>
  <c r="H10622" i="1"/>
  <c r="A10622" i="1"/>
  <c r="H10620" i="1"/>
  <c r="A10620" i="1"/>
  <c r="H10613" i="1"/>
  <c r="A10613" i="1"/>
  <c r="H10606" i="1"/>
  <c r="A10606" i="1"/>
  <c r="H10598" i="1"/>
  <c r="A10598" i="1"/>
  <c r="H10590" i="1"/>
  <c r="A10590" i="1"/>
  <c r="H10588" i="1"/>
  <c r="A10588" i="1"/>
  <c r="H10586" i="1"/>
  <c r="A10586" i="1"/>
  <c r="H10583" i="1"/>
  <c r="A10583" i="1"/>
  <c r="H10581" i="1"/>
  <c r="A10581" i="1"/>
  <c r="H10579" i="1"/>
  <c r="A10579" i="1"/>
  <c r="C10568" i="1"/>
  <c r="H10567" i="1"/>
  <c r="A10567" i="1"/>
  <c r="H10564" i="1"/>
  <c r="A10564" i="1"/>
  <c r="H10556" i="1"/>
  <c r="A10556" i="1"/>
  <c r="H10548" i="1"/>
  <c r="A10548" i="1"/>
  <c r="H10546" i="1"/>
  <c r="A10546" i="1"/>
  <c r="H10544" i="1"/>
  <c r="A10544" i="1"/>
  <c r="H10537" i="1"/>
  <c r="A10537" i="1"/>
  <c r="H10529" i="1"/>
  <c r="A10529" i="1"/>
  <c r="H10521" i="1"/>
  <c r="A10521" i="1"/>
  <c r="H10519" i="1"/>
  <c r="A10519" i="1"/>
  <c r="H10517" i="1"/>
  <c r="A10517" i="1"/>
  <c r="C10515" i="1"/>
  <c r="H10514" i="1"/>
  <c r="A10514" i="1"/>
  <c r="H10508" i="1"/>
  <c r="A10508" i="1"/>
  <c r="H10502" i="1"/>
  <c r="A10502" i="1"/>
  <c r="H10500" i="1"/>
  <c r="A10500" i="1"/>
  <c r="H10498" i="1"/>
  <c r="A10498" i="1"/>
  <c r="H10492" i="1"/>
  <c r="A10492" i="1"/>
  <c r="H10486" i="1"/>
  <c r="A10486" i="1"/>
  <c r="H10484" i="1"/>
  <c r="A10484" i="1"/>
  <c r="H10482" i="1"/>
  <c r="A10482" i="1"/>
  <c r="C10480" i="1"/>
  <c r="H10479" i="1"/>
  <c r="A10479" i="1"/>
  <c r="H10473" i="1"/>
  <c r="A10473" i="1"/>
  <c r="H10471" i="1"/>
  <c r="A10471" i="1"/>
  <c r="H10462" i="1"/>
  <c r="A10462" i="1"/>
  <c r="H10456" i="1"/>
  <c r="A10456" i="1"/>
  <c r="H10450" i="1"/>
  <c r="A10450" i="1"/>
  <c r="H10448" i="1"/>
  <c r="A10448" i="1"/>
  <c r="C10446" i="1"/>
  <c r="H10445" i="1"/>
  <c r="A10445" i="1"/>
  <c r="H10437" i="1"/>
  <c r="A10437" i="1"/>
  <c r="H10429" i="1"/>
  <c r="A10429" i="1"/>
  <c r="H10427" i="1"/>
  <c r="A10427" i="1"/>
  <c r="H10425" i="1"/>
  <c r="A10425" i="1"/>
  <c r="H10422" i="1"/>
  <c r="A10422" i="1"/>
  <c r="H10416" i="1"/>
  <c r="A10416" i="1"/>
  <c r="H10410" i="1"/>
  <c r="A10410" i="1"/>
  <c r="H10402" i="1"/>
  <c r="A10402" i="1"/>
  <c r="H10394" i="1"/>
  <c r="A10394" i="1"/>
  <c r="H10392" i="1"/>
  <c r="A10392" i="1"/>
  <c r="H10390" i="1"/>
  <c r="A10390" i="1"/>
  <c r="C10388" i="1"/>
  <c r="H10387" i="1"/>
  <c r="A10387" i="1"/>
  <c r="H10385" i="1"/>
  <c r="A10385" i="1"/>
  <c r="H10378" i="1"/>
  <c r="A10378" i="1"/>
  <c r="H10371" i="1"/>
  <c r="A10371" i="1"/>
  <c r="H10369" i="1"/>
  <c r="A10369" i="1"/>
  <c r="H10367" i="1"/>
  <c r="A10367" i="1"/>
  <c r="H10365" i="1"/>
  <c r="A10365" i="1"/>
  <c r="H10363" i="1"/>
  <c r="A10363" i="1"/>
  <c r="H10356" i="1"/>
  <c r="A10356" i="1"/>
  <c r="H10349" i="1"/>
  <c r="A10349" i="1"/>
  <c r="H10342" i="1"/>
  <c r="A10342" i="1"/>
  <c r="H10335" i="1"/>
  <c r="A10335" i="1"/>
  <c r="H10333" i="1"/>
  <c r="A10333" i="1"/>
  <c r="C10331" i="1"/>
  <c r="H10330" i="1"/>
  <c r="A10330" i="1"/>
  <c r="H10326" i="1"/>
  <c r="A10326" i="1"/>
  <c r="H10321" i="1"/>
  <c r="A10321" i="1"/>
  <c r="H10311" i="1"/>
  <c r="A10311" i="1"/>
  <c r="H10297" i="1"/>
  <c r="A10297" i="1"/>
  <c r="H10295" i="1"/>
  <c r="A10295" i="1"/>
  <c r="H10292" i="1"/>
  <c r="A10292" i="1"/>
  <c r="H10287" i="1"/>
  <c r="A10287" i="1"/>
  <c r="H10280" i="1"/>
  <c r="A10280" i="1"/>
  <c r="H10278" i="1"/>
  <c r="A10278" i="1"/>
  <c r="H10276" i="1"/>
  <c r="A10276" i="1"/>
  <c r="H10274" i="1"/>
  <c r="A10274" i="1"/>
  <c r="H10272" i="1"/>
  <c r="A10272" i="1"/>
  <c r="H10270" i="1"/>
  <c r="A10270" i="1"/>
  <c r="H10267" i="1"/>
  <c r="A10267" i="1"/>
  <c r="H10257" i="1"/>
  <c r="A10257" i="1"/>
  <c r="H10247" i="1"/>
  <c r="A10247" i="1"/>
  <c r="H10245" i="1"/>
  <c r="A10245" i="1"/>
  <c r="H10243" i="1"/>
  <c r="A10243" i="1"/>
  <c r="H10241" i="1"/>
  <c r="A10241" i="1"/>
  <c r="H10239" i="1"/>
  <c r="A10239" i="1"/>
  <c r="C10237" i="1"/>
  <c r="H10236" i="1"/>
  <c r="A10236" i="1"/>
  <c r="H10234" i="1"/>
  <c r="A10234" i="1"/>
  <c r="H10227" i="1"/>
  <c r="A10227" i="1"/>
  <c r="H10225" i="1"/>
  <c r="A10225" i="1"/>
  <c r="H10223" i="1"/>
  <c r="A10223" i="1"/>
  <c r="H10221" i="1"/>
  <c r="A10221" i="1"/>
  <c r="H10214" i="1"/>
  <c r="A10214" i="1"/>
  <c r="H10207" i="1"/>
  <c r="A10207" i="1"/>
  <c r="H10205" i="1"/>
  <c r="A10205" i="1"/>
  <c r="C10203" i="1"/>
  <c r="H10202" i="1"/>
  <c r="A10202" i="1"/>
  <c r="H10194" i="1"/>
  <c r="A10194" i="1"/>
  <c r="H10186" i="1"/>
  <c r="A10186" i="1"/>
  <c r="H10181" i="1"/>
  <c r="A10181" i="1"/>
  <c r="H10179" i="1"/>
  <c r="A10179" i="1"/>
  <c r="H10177" i="1"/>
  <c r="A10177" i="1"/>
  <c r="H10175" i="1"/>
  <c r="A10175" i="1"/>
  <c r="H10167" i="1"/>
  <c r="A10167" i="1"/>
  <c r="H10159" i="1"/>
  <c r="A10159" i="1"/>
  <c r="H10157" i="1"/>
  <c r="A10157" i="1"/>
  <c r="H10155" i="1"/>
  <c r="A10155" i="1"/>
  <c r="C10153" i="1"/>
  <c r="H10152" i="1"/>
  <c r="A10152" i="1"/>
  <c r="H10148" i="1"/>
  <c r="A10148" i="1"/>
  <c r="H10146" i="1"/>
  <c r="A10146" i="1"/>
  <c r="H10138" i="1"/>
  <c r="A10138" i="1"/>
  <c r="H10130" i="1"/>
  <c r="A10130" i="1"/>
  <c r="H10128" i="1"/>
  <c r="A10128" i="1"/>
  <c r="H10126" i="1"/>
  <c r="A10126" i="1"/>
  <c r="H10118" i="1"/>
  <c r="A10118" i="1"/>
  <c r="H10110" i="1"/>
  <c r="A10110" i="1"/>
  <c r="H10108" i="1"/>
  <c r="A10108" i="1"/>
  <c r="C10106" i="1"/>
  <c r="H10105" i="1"/>
  <c r="A10105" i="1"/>
  <c r="H10098" i="1"/>
  <c r="A10098" i="1"/>
  <c r="H10091" i="1"/>
  <c r="A10091" i="1"/>
  <c r="H10084" i="1"/>
  <c r="A10084" i="1"/>
  <c r="H10077" i="1"/>
  <c r="A10077" i="1"/>
  <c r="H10070" i="1"/>
  <c r="A10070" i="1"/>
  <c r="H10063" i="1"/>
  <c r="A10063" i="1"/>
  <c r="H10061" i="1"/>
  <c r="A10061" i="1"/>
  <c r="C10059" i="1"/>
  <c r="H10058" i="1"/>
  <c r="A10058" i="1"/>
  <c r="H10056" i="1"/>
  <c r="A10056" i="1"/>
  <c r="H10048" i="1"/>
  <c r="A10048" i="1"/>
  <c r="H10040" i="1"/>
  <c r="A10040" i="1"/>
  <c r="H10032" i="1"/>
  <c r="A10032" i="1"/>
  <c r="H10026" i="1"/>
  <c r="A10026" i="1"/>
  <c r="H10022" i="1"/>
  <c r="A10022" i="1"/>
  <c r="H10013" i="1"/>
  <c r="A10013" i="1"/>
  <c r="H10011" i="1"/>
  <c r="A10011" i="1"/>
  <c r="H10009" i="1"/>
  <c r="A10009" i="1"/>
  <c r="H10007" i="1"/>
  <c r="A10007" i="1"/>
  <c r="H9999" i="1"/>
  <c r="A9999" i="1"/>
  <c r="H9991" i="1"/>
  <c r="A9991" i="1"/>
  <c r="H9989" i="1"/>
  <c r="A9989" i="1"/>
  <c r="H9987" i="1"/>
  <c r="A9987" i="1"/>
  <c r="C9985" i="1"/>
  <c r="H9984" i="1"/>
  <c r="A9984" i="1"/>
  <c r="H9968" i="1"/>
  <c r="A9968" i="1"/>
  <c r="H9952" i="1"/>
  <c r="A9952" i="1"/>
  <c r="H9949" i="1"/>
  <c r="A9949" i="1"/>
  <c r="H9945" i="1"/>
  <c r="A9945" i="1"/>
  <c r="H9940" i="1"/>
  <c r="A9940" i="1"/>
  <c r="H9938" i="1"/>
  <c r="A9938" i="1"/>
  <c r="H9936" i="1"/>
  <c r="A9936" i="1"/>
  <c r="H9934" i="1"/>
  <c r="A9934" i="1"/>
  <c r="H9932" i="1"/>
  <c r="A9932" i="1"/>
  <c r="H9930" i="1"/>
  <c r="A9930" i="1"/>
  <c r="H9925" i="1"/>
  <c r="A9925" i="1"/>
  <c r="H9921" i="1"/>
  <c r="A9921" i="1"/>
  <c r="H9919" i="1"/>
  <c r="A9919" i="1"/>
  <c r="H9917" i="1"/>
  <c r="A9917" i="1"/>
  <c r="C9915" i="1"/>
  <c r="H9914" i="1"/>
  <c r="A9914" i="1"/>
  <c r="H9909" i="1"/>
  <c r="A9909" i="1"/>
  <c r="H9904" i="1"/>
  <c r="A9904" i="1"/>
  <c r="H9902" i="1"/>
  <c r="A9902" i="1"/>
  <c r="H9900" i="1"/>
  <c r="A9900" i="1"/>
  <c r="H9895" i="1"/>
  <c r="A9895" i="1"/>
  <c r="H9890" i="1"/>
  <c r="A9890" i="1"/>
  <c r="H9885" i="1"/>
  <c r="A9885" i="1"/>
  <c r="H9880" i="1"/>
  <c r="A9880" i="1"/>
  <c r="H9878" i="1"/>
  <c r="A9878" i="1"/>
  <c r="H9876" i="1"/>
  <c r="A9876" i="1"/>
  <c r="C9874" i="1"/>
  <c r="H9873" i="1"/>
  <c r="A9873" i="1"/>
  <c r="H9866" i="1"/>
  <c r="A9866" i="1"/>
  <c r="H9859" i="1"/>
  <c r="A9859" i="1"/>
  <c r="H9857" i="1"/>
  <c r="A9857" i="1"/>
  <c r="H9855" i="1"/>
  <c r="A9855" i="1"/>
  <c r="H9853" i="1"/>
  <c r="A9853" i="1"/>
  <c r="H9851" i="1"/>
  <c r="A9851" i="1"/>
  <c r="H9849" i="1"/>
  <c r="A9849" i="1"/>
  <c r="H9847" i="1"/>
  <c r="A9847" i="1"/>
  <c r="H9840" i="1"/>
  <c r="A9840" i="1"/>
  <c r="H9833" i="1"/>
  <c r="A9833" i="1"/>
  <c r="H9826" i="1"/>
  <c r="A9826" i="1"/>
  <c r="H9819" i="1"/>
  <c r="A9819" i="1"/>
  <c r="H9817" i="1"/>
  <c r="A9817" i="1"/>
  <c r="C9815" i="1"/>
  <c r="H9814" i="1"/>
  <c r="A9814" i="1"/>
  <c r="H9812" i="1"/>
  <c r="A9812" i="1"/>
  <c r="H9809" i="1"/>
  <c r="A9809" i="1"/>
  <c r="H9807" i="1"/>
  <c r="A9807" i="1"/>
  <c r="H9802" i="1"/>
  <c r="A9802" i="1"/>
  <c r="H9790" i="1"/>
  <c r="A9790" i="1"/>
  <c r="H9782" i="1"/>
  <c r="A9782" i="1"/>
  <c r="H9780" i="1"/>
  <c r="A9780" i="1"/>
  <c r="H9777" i="1"/>
  <c r="A9777" i="1"/>
  <c r="H9774" i="1"/>
  <c r="A9774" i="1"/>
  <c r="H9771" i="1"/>
  <c r="A9771" i="1"/>
  <c r="H9769" i="1"/>
  <c r="A9769" i="1"/>
  <c r="H9767" i="1"/>
  <c r="A9767" i="1"/>
  <c r="H9764" i="1"/>
  <c r="A9764" i="1"/>
  <c r="H9762" i="1"/>
  <c r="A9762" i="1"/>
  <c r="H9760" i="1"/>
  <c r="A9760" i="1"/>
  <c r="H9751" i="1"/>
  <c r="A9751" i="1"/>
  <c r="H9748" i="1"/>
  <c r="A9748" i="1"/>
  <c r="H9746" i="1"/>
  <c r="A9746" i="1"/>
  <c r="H9744" i="1"/>
  <c r="A9744" i="1"/>
  <c r="C9742" i="1"/>
  <c r="H9741" i="1"/>
  <c r="A9741" i="1"/>
  <c r="H9734" i="1"/>
  <c r="A9734" i="1"/>
  <c r="H9720" i="1"/>
  <c r="A9720" i="1"/>
  <c r="H9711" i="1"/>
  <c r="A9711" i="1"/>
  <c r="H9708" i="1"/>
  <c r="A9708" i="1"/>
  <c r="H9704" i="1"/>
  <c r="A9704" i="1"/>
  <c r="H9696" i="1"/>
  <c r="A9696" i="1"/>
  <c r="H9686" i="1"/>
  <c r="A9686" i="1"/>
  <c r="H9676" i="1"/>
  <c r="A9676" i="1"/>
  <c r="H9674" i="1"/>
  <c r="A9674" i="1"/>
  <c r="H9672" i="1"/>
  <c r="A9672" i="1"/>
  <c r="H9670" i="1"/>
  <c r="A9670" i="1"/>
  <c r="H9668" i="1"/>
  <c r="A9668" i="1"/>
  <c r="H9666" i="1"/>
  <c r="A9666" i="1"/>
  <c r="H9664" i="1"/>
  <c r="A9664" i="1"/>
  <c r="H9662" i="1"/>
  <c r="A9662" i="1"/>
  <c r="H9653" i="1"/>
  <c r="A9653" i="1"/>
  <c r="H9644" i="1"/>
  <c r="A9644" i="1"/>
  <c r="H9642" i="1"/>
  <c r="A9642" i="1"/>
  <c r="H9640" i="1"/>
  <c r="A9640" i="1"/>
  <c r="H9638" i="1"/>
  <c r="A9638" i="1"/>
  <c r="H9636" i="1"/>
  <c r="A9636" i="1"/>
  <c r="C9634" i="1"/>
  <c r="H9633" i="1"/>
  <c r="A9633" i="1"/>
  <c r="H9629" i="1"/>
  <c r="A9629" i="1"/>
  <c r="H9624" i="1"/>
  <c r="A9624" i="1"/>
  <c r="H9621" i="1"/>
  <c r="A9621" i="1"/>
  <c r="H9619" i="1"/>
  <c r="A9619" i="1"/>
  <c r="H9612" i="1"/>
  <c r="A9612" i="1"/>
  <c r="H9605" i="1"/>
  <c r="A9605" i="1"/>
  <c r="H9598" i="1"/>
  <c r="A9598" i="1"/>
  <c r="H9596" i="1"/>
  <c r="A9596" i="1"/>
  <c r="H9592" i="1"/>
  <c r="A9592" i="1"/>
  <c r="H9590" i="1"/>
  <c r="A9590" i="1"/>
  <c r="H9588" i="1"/>
  <c r="A9588" i="1"/>
  <c r="H9585" i="1"/>
  <c r="A9585" i="1"/>
  <c r="H9580" i="1"/>
  <c r="A9580" i="1"/>
  <c r="H9575" i="1"/>
  <c r="A9575" i="1"/>
  <c r="H9570" i="1"/>
  <c r="A9570" i="1"/>
  <c r="H9564" i="1"/>
  <c r="A9564" i="1"/>
  <c r="H9558" i="1"/>
  <c r="A9558" i="1"/>
  <c r="H9556" i="1"/>
  <c r="A9556" i="1"/>
  <c r="H9554" i="1"/>
  <c r="A9554" i="1"/>
  <c r="H9552" i="1"/>
  <c r="A9552" i="1"/>
  <c r="H9549" i="1"/>
  <c r="A9549" i="1"/>
  <c r="H9547" i="1"/>
  <c r="A9547" i="1"/>
  <c r="H9545" i="1"/>
  <c r="A9545" i="1"/>
  <c r="H9543" i="1"/>
  <c r="A9543" i="1"/>
  <c r="H9541" i="1"/>
  <c r="A9541" i="1"/>
  <c r="H9534" i="1"/>
  <c r="A9534" i="1"/>
  <c r="H9532" i="1"/>
  <c r="A9532" i="1"/>
  <c r="H9525" i="1"/>
  <c r="A9525" i="1"/>
  <c r="H9518" i="1"/>
  <c r="A9518" i="1"/>
  <c r="H9516" i="1"/>
  <c r="A9516" i="1"/>
  <c r="H9514" i="1"/>
  <c r="A9514" i="1"/>
  <c r="H9512" i="1"/>
  <c r="A9512" i="1"/>
  <c r="H9510" i="1"/>
  <c r="A9510" i="1"/>
  <c r="H9508" i="1"/>
  <c r="A9508" i="1"/>
  <c r="C9497" i="1"/>
  <c r="H9496" i="1"/>
  <c r="A9496" i="1"/>
  <c r="H9493" i="1"/>
  <c r="A9493" i="1"/>
  <c r="H9479" i="1"/>
  <c r="A9479" i="1"/>
  <c r="H9477" i="1"/>
  <c r="A9477" i="1"/>
  <c r="H9473" i="1"/>
  <c r="A9473" i="1"/>
  <c r="H9466" i="1"/>
  <c r="A9466" i="1"/>
  <c r="H9458" i="1"/>
  <c r="A9458" i="1"/>
  <c r="H9454" i="1"/>
  <c r="A9454" i="1"/>
  <c r="H9452" i="1"/>
  <c r="A9452" i="1"/>
  <c r="H9444" i="1"/>
  <c r="A9444" i="1"/>
  <c r="H9439" i="1"/>
  <c r="A9439" i="1"/>
  <c r="H9434" i="1"/>
  <c r="A9434" i="1"/>
  <c r="H9427" i="1"/>
  <c r="A9427" i="1"/>
  <c r="H9418" i="1"/>
  <c r="A9418" i="1"/>
  <c r="H9409" i="1"/>
  <c r="A9409" i="1"/>
  <c r="H9407" i="1"/>
  <c r="A9407" i="1"/>
  <c r="H9405" i="1"/>
  <c r="A9405" i="1"/>
  <c r="H9400" i="1"/>
  <c r="A9400" i="1"/>
  <c r="H9395" i="1"/>
  <c r="A9395" i="1"/>
  <c r="H9388" i="1"/>
  <c r="A9388" i="1"/>
  <c r="H9386" i="1"/>
  <c r="A9386" i="1"/>
  <c r="H9380" i="1"/>
  <c r="A9380" i="1"/>
  <c r="H9378" i="1"/>
  <c r="A9378" i="1"/>
  <c r="H9375" i="1"/>
  <c r="A9375" i="1"/>
  <c r="H9370" i="1"/>
  <c r="A9370" i="1"/>
  <c r="H9364" i="1"/>
  <c r="A9364" i="1"/>
  <c r="H9358" i="1"/>
  <c r="A9358" i="1"/>
  <c r="H9350" i="1"/>
  <c r="A9350" i="1"/>
  <c r="H9344" i="1"/>
  <c r="A9344" i="1"/>
  <c r="H9341" i="1"/>
  <c r="A9341" i="1"/>
  <c r="H9339" i="1"/>
  <c r="A9339" i="1"/>
  <c r="H9337" i="1"/>
  <c r="A9337" i="1"/>
  <c r="H9334" i="1"/>
  <c r="A9334" i="1"/>
  <c r="H9332" i="1"/>
  <c r="A9332" i="1"/>
  <c r="H9329" i="1"/>
  <c r="A9329" i="1"/>
  <c r="H9327" i="1"/>
  <c r="A9327" i="1"/>
  <c r="H9325" i="1"/>
  <c r="A9325" i="1"/>
  <c r="H9323" i="1"/>
  <c r="A9323" i="1"/>
  <c r="H9320" i="1"/>
  <c r="A9320" i="1"/>
  <c r="H9317" i="1"/>
  <c r="A9317" i="1"/>
  <c r="H9315" i="1"/>
  <c r="A9315" i="1"/>
  <c r="H9306" i="1"/>
  <c r="A9306" i="1"/>
  <c r="H9297" i="1"/>
  <c r="A9297" i="1"/>
  <c r="H9288" i="1"/>
  <c r="A9288" i="1"/>
  <c r="H9279" i="1"/>
  <c r="A9279" i="1"/>
  <c r="H9277" i="1"/>
  <c r="A9277" i="1"/>
  <c r="H9275" i="1"/>
  <c r="A9275" i="1"/>
  <c r="H9273" i="1"/>
  <c r="A9273" i="1"/>
  <c r="H9271" i="1"/>
  <c r="A9271" i="1"/>
  <c r="H9269" i="1"/>
  <c r="A9269" i="1"/>
  <c r="C9258" i="1"/>
  <c r="H9257" i="1"/>
  <c r="A9257" i="1"/>
  <c r="H9255" i="1"/>
  <c r="A9255" i="1"/>
  <c r="H9245" i="1"/>
  <c r="A9245" i="1"/>
  <c r="H9240" i="1"/>
  <c r="A9240" i="1"/>
  <c r="H9238" i="1"/>
  <c r="A9238" i="1"/>
  <c r="H9235" i="1"/>
  <c r="A9235" i="1"/>
  <c r="H9231" i="1"/>
  <c r="A9231" i="1"/>
  <c r="H9224" i="1"/>
  <c r="A9224" i="1"/>
  <c r="H9215" i="1"/>
  <c r="A9215" i="1"/>
  <c r="H9208" i="1"/>
  <c r="A9208" i="1"/>
  <c r="H9206" i="1"/>
  <c r="A9206" i="1"/>
  <c r="H9201" i="1"/>
  <c r="A9201" i="1"/>
  <c r="H9197" i="1"/>
  <c r="A9197" i="1"/>
  <c r="H9195" i="1"/>
  <c r="A9195" i="1"/>
  <c r="H9191" i="1"/>
  <c r="A9191" i="1"/>
  <c r="H9189" i="1"/>
  <c r="A9189" i="1"/>
  <c r="H9182" i="1"/>
  <c r="A9182" i="1"/>
  <c r="H9175" i="1"/>
  <c r="A9175" i="1"/>
  <c r="H9164" i="1"/>
  <c r="A9164" i="1"/>
  <c r="H9153" i="1"/>
  <c r="A9153" i="1"/>
  <c r="H9151" i="1"/>
  <c r="A9151" i="1"/>
  <c r="H9149" i="1"/>
  <c r="A9149" i="1"/>
  <c r="C9147" i="1"/>
  <c r="H9146" i="1"/>
  <c r="A9146" i="1"/>
  <c r="H9138" i="1"/>
  <c r="A9138" i="1"/>
  <c r="H9130" i="1"/>
  <c r="A9130" i="1"/>
  <c r="H9128" i="1"/>
  <c r="A9128" i="1"/>
  <c r="H9126" i="1"/>
  <c r="A9126" i="1"/>
  <c r="H9123" i="1"/>
  <c r="A9123" i="1"/>
  <c r="H9115" i="1"/>
  <c r="A9115" i="1"/>
  <c r="H9107" i="1"/>
  <c r="A9107" i="1"/>
  <c r="H9105" i="1"/>
  <c r="A9105" i="1"/>
  <c r="H9103" i="1"/>
  <c r="A9103" i="1"/>
  <c r="C9101" i="1"/>
  <c r="H9100" i="1"/>
  <c r="A9100" i="1"/>
  <c r="H9094" i="1"/>
  <c r="A9094" i="1"/>
  <c r="H9092" i="1"/>
  <c r="A9092" i="1"/>
  <c r="H9090" i="1"/>
  <c r="A9090" i="1"/>
  <c r="H9080" i="1"/>
  <c r="A9080" i="1"/>
  <c r="H9077" i="1"/>
  <c r="A9077" i="1"/>
  <c r="H9071" i="1"/>
  <c r="A9071" i="1"/>
  <c r="H9064" i="1"/>
  <c r="A9064" i="1"/>
  <c r="H9057" i="1"/>
  <c r="A9057" i="1"/>
  <c r="H9050" i="1"/>
  <c r="A9050" i="1"/>
  <c r="H9041" i="1"/>
  <c r="A9041" i="1"/>
  <c r="H9036" i="1"/>
  <c r="A9036" i="1"/>
  <c r="H9031" i="1"/>
  <c r="A9031" i="1"/>
  <c r="H9024" i="1"/>
  <c r="A9024" i="1"/>
  <c r="H9020" i="1"/>
  <c r="A9020" i="1"/>
  <c r="H9013" i="1"/>
  <c r="A9013" i="1"/>
  <c r="H9005" i="1"/>
  <c r="A9005" i="1"/>
  <c r="H8998" i="1"/>
  <c r="A8998" i="1"/>
  <c r="H8994" i="1"/>
  <c r="A8994" i="1"/>
  <c r="H8992" i="1"/>
  <c r="A8992" i="1"/>
  <c r="H8989" i="1"/>
  <c r="A8989" i="1"/>
  <c r="H8987" i="1"/>
  <c r="A8987" i="1"/>
  <c r="H8985" i="1"/>
  <c r="A8985" i="1"/>
  <c r="H8983" i="1"/>
  <c r="A8983" i="1"/>
  <c r="H8980" i="1"/>
  <c r="A8980" i="1"/>
  <c r="H8978" i="1"/>
  <c r="A8978" i="1"/>
  <c r="H8976" i="1"/>
  <c r="A8976" i="1"/>
  <c r="H8973" i="1"/>
  <c r="A8973" i="1"/>
  <c r="H8971" i="1"/>
  <c r="A8971" i="1"/>
  <c r="H8968" i="1"/>
  <c r="A8968" i="1"/>
  <c r="H8966" i="1"/>
  <c r="A8966" i="1"/>
  <c r="H8959" i="1"/>
  <c r="A8959" i="1"/>
  <c r="H8952" i="1"/>
  <c r="A8952" i="1"/>
  <c r="H8945" i="1"/>
  <c r="A8945" i="1"/>
  <c r="H8938" i="1"/>
  <c r="A8938" i="1"/>
  <c r="H8936" i="1"/>
  <c r="A8936" i="1"/>
  <c r="H8934" i="1"/>
  <c r="A8934" i="1"/>
  <c r="H8932" i="1"/>
  <c r="A8932" i="1"/>
  <c r="H8930" i="1"/>
  <c r="A8930" i="1"/>
  <c r="H8928" i="1"/>
  <c r="A8928" i="1"/>
  <c r="C8917" i="1"/>
  <c r="H8916" i="1"/>
  <c r="A8916" i="1"/>
  <c r="H8912" i="1"/>
  <c r="A8912" i="1"/>
  <c r="H8905" i="1"/>
  <c r="A8905" i="1"/>
  <c r="H8900" i="1"/>
  <c r="A8900" i="1"/>
  <c r="H8895" i="1"/>
  <c r="A8895" i="1"/>
  <c r="H8893" i="1"/>
  <c r="A8893" i="1"/>
  <c r="H8885" i="1"/>
  <c r="A8885" i="1"/>
  <c r="H8882" i="1"/>
  <c r="A8882" i="1"/>
  <c r="H8872" i="1"/>
  <c r="A8872" i="1"/>
  <c r="H8862" i="1"/>
  <c r="A8862" i="1"/>
  <c r="H8860" i="1"/>
  <c r="A8860" i="1"/>
  <c r="H8858" i="1"/>
  <c r="A8858" i="1"/>
  <c r="H8856" i="1"/>
  <c r="A8856" i="1"/>
  <c r="H8853" i="1"/>
  <c r="A8853" i="1"/>
  <c r="H8847" i="1"/>
  <c r="A8847" i="1"/>
  <c r="H8845" i="1"/>
  <c r="A8845" i="1"/>
  <c r="H8842" i="1"/>
  <c r="A8842" i="1"/>
  <c r="H8839" i="1"/>
  <c r="A8839" i="1"/>
  <c r="H8835" i="1"/>
  <c r="A8835" i="1"/>
  <c r="H8829" i="1"/>
  <c r="A8829" i="1"/>
  <c r="H8827" i="1"/>
  <c r="A8827" i="1"/>
  <c r="H8825" i="1"/>
  <c r="A8825" i="1"/>
  <c r="H8823" i="1"/>
  <c r="A8823" i="1"/>
  <c r="H8821" i="1"/>
  <c r="A8821" i="1"/>
  <c r="H8819" i="1"/>
  <c r="A8819" i="1"/>
  <c r="H8816" i="1"/>
  <c r="A8816" i="1"/>
  <c r="H8814" i="1"/>
  <c r="A8814" i="1"/>
  <c r="H8812" i="1"/>
  <c r="A8812" i="1"/>
  <c r="H8810" i="1"/>
  <c r="A8810" i="1"/>
  <c r="H8807" i="1"/>
  <c r="A8807" i="1"/>
  <c r="H8804" i="1"/>
  <c r="A8804" i="1"/>
  <c r="H8794" i="1"/>
  <c r="A8794" i="1"/>
  <c r="H8784" i="1"/>
  <c r="A8784" i="1"/>
  <c r="H8782" i="1"/>
  <c r="A8782" i="1"/>
  <c r="H8780" i="1"/>
  <c r="A8780" i="1"/>
  <c r="C8778" i="1"/>
  <c r="H8777" i="1"/>
  <c r="A8777" i="1"/>
  <c r="H8775" i="1"/>
  <c r="A8775" i="1"/>
  <c r="H8771" i="1"/>
  <c r="A8771" i="1"/>
  <c r="H8756" i="1"/>
  <c r="A8756" i="1"/>
  <c r="H8748" i="1"/>
  <c r="A8748" i="1"/>
  <c r="H8746" i="1"/>
  <c r="A8746" i="1"/>
  <c r="H8739" i="1"/>
  <c r="A8739" i="1"/>
  <c r="H8737" i="1"/>
  <c r="A8737" i="1"/>
  <c r="H8735" i="1"/>
  <c r="A8735" i="1"/>
  <c r="H8732" i="1"/>
  <c r="A8732" i="1"/>
  <c r="H8730" i="1"/>
  <c r="A8730" i="1"/>
  <c r="H8726" i="1"/>
  <c r="A8726" i="1"/>
  <c r="H8718" i="1"/>
  <c r="A8718" i="1"/>
  <c r="H8710" i="1"/>
  <c r="A8710" i="1"/>
  <c r="H8708" i="1"/>
  <c r="A8708" i="1"/>
  <c r="H8706" i="1"/>
  <c r="A8706" i="1"/>
  <c r="C8704" i="1"/>
  <c r="H8703" i="1"/>
  <c r="A8703" i="1"/>
  <c r="H8688" i="1"/>
  <c r="A8688" i="1"/>
  <c r="H8680" i="1"/>
  <c r="A8680" i="1"/>
  <c r="H8678" i="1"/>
  <c r="A8678" i="1"/>
  <c r="H8676" i="1"/>
  <c r="A8676" i="1"/>
  <c r="H8674" i="1"/>
  <c r="A8674" i="1"/>
  <c r="H8672" i="1"/>
  <c r="A8672" i="1"/>
  <c r="C8670" i="1"/>
  <c r="H8669" i="1"/>
  <c r="A8669" i="1"/>
  <c r="H8667" i="1"/>
  <c r="A8667" i="1"/>
  <c r="H8659" i="1"/>
  <c r="A8659" i="1"/>
  <c r="H8651" i="1"/>
  <c r="A8651" i="1"/>
  <c r="H8649" i="1"/>
  <c r="A8649" i="1"/>
  <c r="H8646" i="1"/>
  <c r="A8646" i="1"/>
  <c r="H8644" i="1"/>
  <c r="A8644" i="1"/>
  <c r="H8642" i="1"/>
  <c r="A8642" i="1"/>
  <c r="H8640" i="1"/>
  <c r="A8640" i="1"/>
  <c r="H8638" i="1"/>
  <c r="A8638" i="1"/>
  <c r="H8632" i="1"/>
  <c r="A8632" i="1"/>
  <c r="H8624" i="1"/>
  <c r="A8624" i="1"/>
  <c r="H8616" i="1"/>
  <c r="A8616" i="1"/>
  <c r="H8614" i="1"/>
  <c r="A8614" i="1"/>
  <c r="H8612" i="1"/>
  <c r="A8612" i="1"/>
  <c r="C8610" i="1"/>
  <c r="H8609" i="1"/>
  <c r="A8609" i="1"/>
  <c r="H8602" i="1"/>
  <c r="A8602" i="1"/>
  <c r="H8595" i="1"/>
  <c r="A8595" i="1"/>
  <c r="H8592" i="1"/>
  <c r="A8592" i="1"/>
  <c r="H8590" i="1"/>
  <c r="A8590" i="1"/>
  <c r="H8583" i="1"/>
  <c r="A8583" i="1"/>
  <c r="H8576" i="1"/>
  <c r="A8576" i="1"/>
  <c r="H8574" i="1"/>
  <c r="A8574" i="1"/>
  <c r="C8572" i="1"/>
  <c r="H8571" i="1"/>
  <c r="A8571" i="1"/>
  <c r="H8563" i="1"/>
  <c r="A8563" i="1"/>
  <c r="H8555" i="1"/>
  <c r="A8555" i="1"/>
  <c r="H8553" i="1"/>
  <c r="A8553" i="1"/>
  <c r="H8551" i="1"/>
  <c r="A8551" i="1"/>
  <c r="H8549" i="1"/>
  <c r="A8549" i="1"/>
  <c r="H8541" i="1"/>
  <c r="A8541" i="1"/>
  <c r="H8533" i="1"/>
  <c r="A8533" i="1"/>
  <c r="H8531" i="1"/>
  <c r="A8531" i="1"/>
  <c r="H8529" i="1"/>
  <c r="A8529" i="1"/>
  <c r="C8527" i="1"/>
  <c r="H8526" i="1"/>
  <c r="A8526" i="1"/>
  <c r="H8518" i="1"/>
  <c r="A8518" i="1"/>
  <c r="H8510" i="1"/>
  <c r="A8510" i="1"/>
  <c r="H8507" i="1"/>
  <c r="A8507" i="1"/>
  <c r="H8504" i="1"/>
  <c r="A8504" i="1"/>
  <c r="H8502" i="1"/>
  <c r="A8502" i="1"/>
  <c r="H8500" i="1"/>
  <c r="A8500" i="1"/>
  <c r="H8498" i="1"/>
  <c r="A8498" i="1"/>
  <c r="H8490" i="1"/>
  <c r="A8490" i="1"/>
  <c r="H8482" i="1"/>
  <c r="A8482" i="1"/>
  <c r="H8480" i="1"/>
  <c r="A8480" i="1"/>
  <c r="H8478" i="1"/>
  <c r="A8478" i="1"/>
  <c r="C8476" i="1"/>
  <c r="H8475" i="1"/>
  <c r="A8475" i="1"/>
  <c r="H8467" i="1"/>
  <c r="A8467" i="1"/>
  <c r="H8459" i="1"/>
  <c r="A8459" i="1"/>
  <c r="H8451" i="1"/>
  <c r="A8451" i="1"/>
  <c r="H8449" i="1"/>
  <c r="A8449" i="1"/>
  <c r="H8447" i="1"/>
  <c r="A8447" i="1"/>
  <c r="H8439" i="1"/>
  <c r="A8439" i="1"/>
  <c r="H8431" i="1"/>
  <c r="A8431" i="1"/>
  <c r="H8429" i="1"/>
  <c r="H8476" i="1" s="1"/>
  <c r="A8429" i="1"/>
  <c r="C8427" i="1"/>
  <c r="H8426" i="1"/>
  <c r="A8426" i="1"/>
  <c r="H8422" i="1"/>
  <c r="A8422" i="1"/>
  <c r="H8420" i="1"/>
  <c r="A8420" i="1"/>
  <c r="H8417" i="1"/>
  <c r="A8417" i="1"/>
  <c r="H8408" i="1"/>
  <c r="A8408" i="1"/>
  <c r="H8402" i="1"/>
  <c r="A8402" i="1"/>
  <c r="H8399" i="1"/>
  <c r="A8399" i="1"/>
  <c r="H8394" i="1"/>
  <c r="A8394" i="1"/>
  <c r="H8390" i="1"/>
  <c r="A8390" i="1"/>
  <c r="H8376" i="1"/>
  <c r="A8376" i="1"/>
  <c r="H8373" i="1"/>
  <c r="A8373" i="1"/>
  <c r="H8371" i="1"/>
  <c r="A8371" i="1"/>
  <c r="H8364" i="1"/>
  <c r="A8364" i="1"/>
  <c r="H8359" i="1"/>
  <c r="A8359" i="1"/>
  <c r="H8343" i="1"/>
  <c r="A8343" i="1"/>
  <c r="H8329" i="1"/>
  <c r="A8329" i="1"/>
  <c r="H8327" i="1"/>
  <c r="A8327" i="1"/>
  <c r="H8324" i="1"/>
  <c r="A8324" i="1"/>
  <c r="H8320" i="1"/>
  <c r="A8320" i="1"/>
  <c r="H8318" i="1"/>
  <c r="A8318" i="1"/>
  <c r="H8314" i="1"/>
  <c r="A8314" i="1"/>
  <c r="H8311" i="1"/>
  <c r="A8311" i="1"/>
  <c r="H8306" i="1"/>
  <c r="A8306" i="1"/>
  <c r="H8303" i="1"/>
  <c r="A8303" i="1"/>
  <c r="H8299" i="1"/>
  <c r="A8299" i="1"/>
  <c r="H8292" i="1"/>
  <c r="A8292" i="1"/>
  <c r="H8290" i="1"/>
  <c r="A8290" i="1"/>
  <c r="H8283" i="1"/>
  <c r="A8283" i="1"/>
  <c r="H8279" i="1"/>
  <c r="A8279" i="1"/>
  <c r="H8272" i="1"/>
  <c r="A8272" i="1"/>
  <c r="H8266" i="1"/>
  <c r="A8266" i="1"/>
  <c r="H8258" i="1"/>
  <c r="A8258" i="1"/>
  <c r="H8249" i="1"/>
  <c r="A8249" i="1"/>
  <c r="H8242" i="1"/>
  <c r="A8242" i="1"/>
  <c r="H8237" i="1"/>
  <c r="A8237" i="1"/>
  <c r="H8232" i="1"/>
  <c r="A8232" i="1"/>
  <c r="H8221" i="1"/>
  <c r="A8221" i="1"/>
  <c r="H8219" i="1"/>
  <c r="A8219" i="1"/>
  <c r="H8217" i="1"/>
  <c r="A8217" i="1"/>
  <c r="H8214" i="1"/>
  <c r="A8214" i="1"/>
  <c r="H8212" i="1"/>
  <c r="A8212" i="1"/>
  <c r="H8210" i="1"/>
  <c r="A8210" i="1"/>
  <c r="H8208" i="1"/>
  <c r="A8208" i="1"/>
  <c r="H8205" i="1"/>
  <c r="A8205" i="1"/>
  <c r="H8201" i="1"/>
  <c r="A8201" i="1"/>
  <c r="H8199" i="1"/>
  <c r="A8199" i="1"/>
  <c r="H8190" i="1"/>
  <c r="A8190" i="1"/>
  <c r="H8181" i="1"/>
  <c r="A8181" i="1"/>
  <c r="H8172" i="1"/>
  <c r="A8172" i="1"/>
  <c r="H8163" i="1"/>
  <c r="A8163" i="1"/>
  <c r="H8161" i="1"/>
  <c r="A8161" i="1"/>
  <c r="H8159" i="1"/>
  <c r="A8159" i="1"/>
  <c r="H8156" i="1"/>
  <c r="A8156" i="1"/>
  <c r="H8154" i="1"/>
  <c r="A8154" i="1"/>
  <c r="H8152" i="1"/>
  <c r="A8152" i="1"/>
  <c r="C8141" i="1"/>
  <c r="H8140" i="1"/>
  <c r="A8140" i="1"/>
  <c r="H8132" i="1"/>
  <c r="A8132" i="1"/>
  <c r="H8124" i="1"/>
  <c r="A8124" i="1"/>
  <c r="H8122" i="1"/>
  <c r="A8122" i="1"/>
  <c r="H8120" i="1"/>
  <c r="A8120" i="1"/>
  <c r="H8118" i="1"/>
  <c r="A8118" i="1"/>
  <c r="H8116" i="1"/>
  <c r="A8116" i="1"/>
  <c r="H8108" i="1"/>
  <c r="H8141" i="1" s="1"/>
  <c r="A8108" i="1"/>
  <c r="H8100" i="1"/>
  <c r="A8100" i="1"/>
  <c r="H8092" i="1"/>
  <c r="A8092" i="1"/>
  <c r="H8084" i="1"/>
  <c r="A8084" i="1"/>
  <c r="H8082" i="1"/>
  <c r="A8082" i="1"/>
  <c r="H8080" i="1"/>
  <c r="A8080" i="1"/>
  <c r="C8078" i="1"/>
  <c r="H8077" i="1"/>
  <c r="A8077" i="1"/>
  <c r="H8069" i="1"/>
  <c r="A8069" i="1"/>
  <c r="H8061" i="1"/>
  <c r="A8061" i="1"/>
  <c r="H8053" i="1"/>
  <c r="A8053" i="1"/>
  <c r="H8051" i="1"/>
  <c r="A8051" i="1"/>
  <c r="H8049" i="1"/>
  <c r="A8049" i="1"/>
  <c r="H8040" i="1"/>
  <c r="A8040" i="1"/>
  <c r="H8038" i="1"/>
  <c r="A8038" i="1"/>
  <c r="H8036" i="1"/>
  <c r="A8036" i="1"/>
  <c r="H8034" i="1"/>
  <c r="A8034" i="1"/>
  <c r="H8031" i="1"/>
  <c r="A8031" i="1"/>
  <c r="H8029" i="1"/>
  <c r="A8029" i="1"/>
  <c r="H8027" i="1"/>
  <c r="A8027" i="1"/>
  <c r="H8025" i="1"/>
  <c r="A8025" i="1"/>
  <c r="H8023" i="1"/>
  <c r="A8023" i="1"/>
  <c r="H8021" i="1"/>
  <c r="A8021" i="1"/>
  <c r="H8013" i="1"/>
  <c r="A8013" i="1"/>
  <c r="H8005" i="1"/>
  <c r="A8005" i="1"/>
  <c r="C8003" i="1"/>
  <c r="H8002" i="1"/>
  <c r="A8002" i="1"/>
  <c r="H8000" i="1"/>
  <c r="A8000" i="1"/>
  <c r="H7985" i="1"/>
  <c r="A7985" i="1"/>
  <c r="H7977" i="1"/>
  <c r="A7977" i="1"/>
  <c r="H7975" i="1"/>
  <c r="A7975" i="1"/>
  <c r="H7973" i="1"/>
  <c r="A7973" i="1"/>
  <c r="H7971" i="1"/>
  <c r="A7971" i="1"/>
  <c r="H7968" i="1"/>
  <c r="A7968" i="1"/>
  <c r="H7965" i="1"/>
  <c r="A7965" i="1"/>
  <c r="H7963" i="1"/>
  <c r="A7963" i="1"/>
  <c r="H7961" i="1"/>
  <c r="A7961" i="1"/>
  <c r="H7959" i="1"/>
  <c r="A7959" i="1"/>
  <c r="H7945" i="1"/>
  <c r="A7945" i="1"/>
  <c r="H7943" i="1"/>
  <c r="A7943" i="1"/>
  <c r="H7941" i="1"/>
  <c r="A7941" i="1"/>
  <c r="H7939" i="1"/>
  <c r="H8003" i="1" s="1"/>
  <c r="A7939" i="1"/>
  <c r="C7928" i="1"/>
  <c r="H7927" i="1"/>
  <c r="A7927" i="1"/>
  <c r="H7919" i="1"/>
  <c r="A7919" i="1"/>
  <c r="H7911" i="1"/>
  <c r="A7911" i="1"/>
  <c r="H7909" i="1"/>
  <c r="A7909" i="1"/>
  <c r="H7901" i="1"/>
  <c r="A7901" i="1"/>
  <c r="H7893" i="1"/>
  <c r="A7893" i="1"/>
  <c r="C7891" i="1"/>
  <c r="H7890" i="1"/>
  <c r="A7890" i="1"/>
  <c r="H7888" i="1"/>
  <c r="A7888" i="1"/>
  <c r="H7883" i="1"/>
  <c r="A7883" i="1"/>
  <c r="H7874" i="1"/>
  <c r="A7874" i="1"/>
  <c r="H7865" i="1"/>
  <c r="A7865" i="1"/>
  <c r="H7863" i="1"/>
  <c r="A7863" i="1"/>
  <c r="H7861" i="1"/>
  <c r="A7861" i="1"/>
  <c r="H7856" i="1"/>
  <c r="A7856" i="1"/>
  <c r="H7852" i="1"/>
  <c r="A7852" i="1"/>
  <c r="H7848" i="1"/>
  <c r="A7848" i="1"/>
  <c r="H7846" i="1"/>
  <c r="A7846" i="1"/>
  <c r="H7844" i="1"/>
  <c r="A7844" i="1"/>
  <c r="H7842" i="1"/>
  <c r="A7842" i="1"/>
  <c r="H7840" i="1"/>
  <c r="A7840" i="1"/>
  <c r="H7838" i="1"/>
  <c r="A7838" i="1"/>
  <c r="H7836" i="1"/>
  <c r="A7836" i="1"/>
  <c r="H7834" i="1"/>
  <c r="A7834" i="1"/>
  <c r="H7832" i="1"/>
  <c r="A7832" i="1"/>
  <c r="H7829" i="1"/>
  <c r="A7829" i="1"/>
  <c r="H7827" i="1"/>
  <c r="A7827" i="1"/>
  <c r="H7818" i="1"/>
  <c r="A7818" i="1"/>
  <c r="H7809" i="1"/>
  <c r="A7809" i="1"/>
  <c r="H7800" i="1"/>
  <c r="A7800" i="1"/>
  <c r="H7791" i="1"/>
  <c r="A7791" i="1"/>
  <c r="H7789" i="1"/>
  <c r="A7789" i="1"/>
  <c r="H7787" i="1"/>
  <c r="A7787" i="1"/>
  <c r="H7785" i="1"/>
  <c r="A7785" i="1"/>
  <c r="H7783" i="1"/>
  <c r="A7783" i="1"/>
  <c r="H7781" i="1"/>
  <c r="A7781" i="1"/>
  <c r="C7770" i="1"/>
  <c r="H7769" i="1"/>
  <c r="A7769" i="1"/>
  <c r="H7767" i="1"/>
  <c r="A7767" i="1"/>
  <c r="H7758" i="1"/>
  <c r="A7758" i="1"/>
  <c r="H7749" i="1"/>
  <c r="A7749" i="1"/>
  <c r="H7747" i="1"/>
  <c r="A7747" i="1"/>
  <c r="H7745" i="1"/>
  <c r="A7745" i="1"/>
  <c r="H7743" i="1"/>
  <c r="A7743" i="1"/>
  <c r="H7741" i="1"/>
  <c r="A7741" i="1"/>
  <c r="H7739" i="1"/>
  <c r="A7739" i="1"/>
  <c r="H7737" i="1"/>
  <c r="A7737" i="1"/>
  <c r="H7735" i="1"/>
  <c r="A7735" i="1"/>
  <c r="H7732" i="1"/>
  <c r="A7732" i="1"/>
  <c r="H7730" i="1"/>
  <c r="A7730" i="1"/>
  <c r="H7728" i="1"/>
  <c r="A7728" i="1"/>
  <c r="H7726" i="1"/>
  <c r="A7726" i="1"/>
  <c r="H7724" i="1"/>
  <c r="A7724" i="1"/>
  <c r="H7715" i="1"/>
  <c r="A7715" i="1"/>
  <c r="H7706" i="1"/>
  <c r="A7706" i="1"/>
  <c r="H7697" i="1"/>
  <c r="A7697" i="1"/>
  <c r="H7688" i="1"/>
  <c r="A7688" i="1"/>
  <c r="H7679" i="1"/>
  <c r="A7679" i="1"/>
  <c r="H7677" i="1"/>
  <c r="A7677" i="1"/>
  <c r="H7675" i="1"/>
  <c r="A7675" i="1"/>
  <c r="C7673" i="1"/>
  <c r="H7672" i="1"/>
  <c r="A7672" i="1"/>
  <c r="H7670" i="1"/>
  <c r="A7670" i="1"/>
  <c r="H7663" i="1"/>
  <c r="A7663" i="1"/>
  <c r="H7656" i="1"/>
  <c r="A7656" i="1"/>
  <c r="H7654" i="1"/>
  <c r="A7654" i="1"/>
  <c r="H7652" i="1"/>
  <c r="A7652" i="1"/>
  <c r="H7650" i="1"/>
  <c r="A7650" i="1"/>
  <c r="H7643" i="1"/>
  <c r="A7643" i="1"/>
  <c r="H7636" i="1"/>
  <c r="A7636" i="1"/>
  <c r="H7629" i="1"/>
  <c r="A7629" i="1"/>
  <c r="H7622" i="1"/>
  <c r="A7622" i="1"/>
  <c r="H7620" i="1"/>
  <c r="A7620" i="1"/>
  <c r="H7618" i="1"/>
  <c r="A7618" i="1"/>
  <c r="C7616" i="1"/>
  <c r="H7615" i="1"/>
  <c r="A7615" i="1"/>
  <c r="H7607" i="1"/>
  <c r="A7607" i="1"/>
  <c r="H7599" i="1"/>
  <c r="A7599" i="1"/>
  <c r="H7597" i="1"/>
  <c r="A7597" i="1"/>
  <c r="H7595" i="1"/>
  <c r="A7595" i="1"/>
  <c r="H7593" i="1"/>
  <c r="A7593" i="1"/>
  <c r="H7591" i="1"/>
  <c r="A7591" i="1"/>
  <c r="H7583" i="1"/>
  <c r="A7583" i="1"/>
  <c r="H7575" i="1"/>
  <c r="A7575" i="1"/>
  <c r="H7573" i="1"/>
  <c r="A7573" i="1"/>
  <c r="H7571" i="1"/>
  <c r="A7571" i="1"/>
  <c r="C7569" i="1"/>
  <c r="H7568" i="1"/>
  <c r="A7568" i="1"/>
  <c r="H7563" i="1"/>
  <c r="A7563" i="1"/>
  <c r="H7545" i="1"/>
  <c r="A7545" i="1"/>
  <c r="H7535" i="1"/>
  <c r="A7535" i="1"/>
  <c r="H7533" i="1"/>
  <c r="A7533" i="1"/>
  <c r="H7530" i="1"/>
  <c r="A7530" i="1"/>
  <c r="H7527" i="1"/>
  <c r="A7527" i="1"/>
  <c r="H7525" i="1"/>
  <c r="A7525" i="1"/>
  <c r="H7523" i="1"/>
  <c r="A7523" i="1"/>
  <c r="H7521" i="1"/>
  <c r="A7521" i="1"/>
  <c r="H7519" i="1"/>
  <c r="A7519" i="1"/>
  <c r="H7517" i="1"/>
  <c r="A7517" i="1"/>
  <c r="H7513" i="1"/>
  <c r="A7513" i="1"/>
  <c r="H7510" i="1"/>
  <c r="A7510" i="1"/>
  <c r="H7507" i="1"/>
  <c r="A7507" i="1"/>
  <c r="H7504" i="1"/>
  <c r="A7504" i="1"/>
  <c r="H7494" i="1"/>
  <c r="A7494" i="1"/>
  <c r="H7484" i="1"/>
  <c r="A7484" i="1"/>
  <c r="H7482" i="1"/>
  <c r="A7482" i="1"/>
  <c r="H7480" i="1"/>
  <c r="A7480" i="1"/>
  <c r="C7478" i="1"/>
  <c r="H7477" i="1"/>
  <c r="A7477" i="1"/>
  <c r="H7475" i="1"/>
  <c r="A7475" i="1"/>
  <c r="H7473" i="1"/>
  <c r="A7473" i="1"/>
  <c r="H7468" i="1"/>
  <c r="A7468" i="1"/>
  <c r="H7459" i="1"/>
  <c r="A7459" i="1"/>
  <c r="H7450" i="1"/>
  <c r="A7450" i="1"/>
  <c r="H7448" i="1"/>
  <c r="A7448" i="1"/>
  <c r="H7445" i="1"/>
  <c r="A7445" i="1"/>
  <c r="H7442" i="1"/>
  <c r="A7442" i="1"/>
  <c r="H7440" i="1"/>
  <c r="A7440" i="1"/>
  <c r="H7438" i="1"/>
  <c r="A7438" i="1"/>
  <c r="H7435" i="1"/>
  <c r="A7435" i="1"/>
  <c r="H7433" i="1"/>
  <c r="A7433" i="1"/>
  <c r="H7430" i="1"/>
  <c r="A7430" i="1"/>
  <c r="H7428" i="1"/>
  <c r="A7428" i="1"/>
  <c r="H7426" i="1"/>
  <c r="A7426" i="1"/>
  <c r="H7424" i="1"/>
  <c r="A7424" i="1"/>
  <c r="H7422" i="1"/>
  <c r="A7422" i="1"/>
  <c r="H7420" i="1"/>
  <c r="A7420" i="1"/>
  <c r="H7418" i="1"/>
  <c r="A7418" i="1"/>
  <c r="H7416" i="1"/>
  <c r="A7416" i="1"/>
  <c r="H7407" i="1"/>
  <c r="A7407" i="1"/>
  <c r="H7398" i="1"/>
  <c r="A7398" i="1"/>
  <c r="H7396" i="1"/>
  <c r="A7396" i="1"/>
  <c r="H7394" i="1"/>
  <c r="A7394" i="1"/>
  <c r="C7392" i="1"/>
  <c r="H7391" i="1"/>
  <c r="A7391" i="1"/>
  <c r="H7388" i="1"/>
  <c r="A7388" i="1"/>
  <c r="H7386" i="1"/>
  <c r="A7386" i="1"/>
  <c r="H7381" i="1"/>
  <c r="A7381" i="1"/>
  <c r="H7371" i="1"/>
  <c r="A7371" i="1"/>
  <c r="H7361" i="1"/>
  <c r="A7361" i="1"/>
  <c r="H7359" i="1"/>
  <c r="A7359" i="1"/>
  <c r="H7357" i="1"/>
  <c r="A7357" i="1"/>
  <c r="H7353" i="1"/>
  <c r="A7353" i="1"/>
  <c r="H7348" i="1"/>
  <c r="A7348" i="1"/>
  <c r="H7345" i="1"/>
  <c r="A7345" i="1"/>
  <c r="H7341" i="1"/>
  <c r="A7341" i="1"/>
  <c r="H7336" i="1"/>
  <c r="A7336" i="1"/>
  <c r="H7331" i="1"/>
  <c r="A7331" i="1"/>
  <c r="H7329" i="1"/>
  <c r="A7329" i="1"/>
  <c r="H7327" i="1"/>
  <c r="A7327" i="1"/>
  <c r="H7325" i="1"/>
  <c r="A7325" i="1"/>
  <c r="H7323" i="1"/>
  <c r="A7323" i="1"/>
  <c r="H7321" i="1"/>
  <c r="A7321" i="1"/>
  <c r="H7319" i="1"/>
  <c r="A7319" i="1"/>
  <c r="H7317" i="1"/>
  <c r="A7317" i="1"/>
  <c r="H7315" i="1"/>
  <c r="A7315" i="1"/>
  <c r="H7313" i="1"/>
  <c r="A7313" i="1"/>
  <c r="H7309" i="1"/>
  <c r="A7309" i="1"/>
  <c r="H7306" i="1"/>
  <c r="A7306" i="1"/>
  <c r="H7296" i="1"/>
  <c r="A7296" i="1"/>
  <c r="H7286" i="1"/>
  <c r="A7286" i="1"/>
  <c r="H7276" i="1"/>
  <c r="A7276" i="1"/>
  <c r="H7266" i="1"/>
  <c r="A7266" i="1"/>
  <c r="H7264" i="1"/>
  <c r="A7264" i="1"/>
  <c r="H7262" i="1"/>
  <c r="A7262" i="1"/>
  <c r="H7260" i="1"/>
  <c r="A7260" i="1"/>
  <c r="H7258" i="1"/>
  <c r="A7258" i="1"/>
  <c r="H7256" i="1"/>
  <c r="A7256" i="1"/>
  <c r="C7245" i="1"/>
  <c r="H7244" i="1"/>
  <c r="A7244" i="1"/>
  <c r="H7236" i="1"/>
  <c r="A7236" i="1"/>
  <c r="H7228" i="1"/>
  <c r="A7228" i="1"/>
  <c r="H7226" i="1"/>
  <c r="A7226" i="1"/>
  <c r="H7223" i="1"/>
  <c r="A7223" i="1"/>
  <c r="H7221" i="1"/>
  <c r="A7221" i="1"/>
  <c r="H7219" i="1"/>
  <c r="A7219" i="1"/>
  <c r="H7217" i="1"/>
  <c r="A7217" i="1"/>
  <c r="H7215" i="1"/>
  <c r="A7215" i="1"/>
  <c r="H7213" i="1"/>
  <c r="A7213" i="1"/>
  <c r="H7211" i="1"/>
  <c r="A7211" i="1"/>
  <c r="H7209" i="1"/>
  <c r="A7209" i="1"/>
  <c r="H7207" i="1"/>
  <c r="A7207" i="1"/>
  <c r="C7205" i="1"/>
  <c r="H7204" i="1"/>
  <c r="A7204" i="1"/>
  <c r="H7202" i="1"/>
  <c r="A7202" i="1"/>
  <c r="H7199" i="1"/>
  <c r="A7199" i="1"/>
  <c r="H7182" i="1"/>
  <c r="A7182" i="1"/>
  <c r="H7173" i="1"/>
  <c r="A7173" i="1"/>
  <c r="H7167" i="1"/>
  <c r="A7167" i="1"/>
  <c r="H7160" i="1"/>
  <c r="A7160" i="1"/>
  <c r="H7158" i="1"/>
  <c r="A7158" i="1"/>
  <c r="H7153" i="1"/>
  <c r="A7153" i="1"/>
  <c r="H7151" i="1"/>
  <c r="A7151" i="1"/>
  <c r="H7149" i="1"/>
  <c r="A7149" i="1"/>
  <c r="H7147" i="1"/>
  <c r="A7147" i="1"/>
  <c r="H7144" i="1"/>
  <c r="A7144" i="1"/>
  <c r="H7142" i="1"/>
  <c r="A7142" i="1"/>
  <c r="H7140" i="1"/>
  <c r="A7140" i="1"/>
  <c r="H7138" i="1"/>
  <c r="A7138" i="1"/>
  <c r="H7136" i="1"/>
  <c r="A7136" i="1"/>
  <c r="H7127" i="1"/>
  <c r="A7127" i="1"/>
  <c r="H7118" i="1"/>
  <c r="A7118" i="1"/>
  <c r="H7116" i="1"/>
  <c r="A7116" i="1"/>
  <c r="H7114" i="1"/>
  <c r="A7114" i="1"/>
  <c r="C7112" i="1"/>
  <c r="H7111" i="1"/>
  <c r="A7111" i="1"/>
  <c r="H7106" i="1"/>
  <c r="A7106" i="1"/>
  <c r="H7101" i="1"/>
  <c r="A7101" i="1"/>
  <c r="H7097" i="1"/>
  <c r="A7097" i="1"/>
  <c r="H7089" i="1"/>
  <c r="A7089" i="1"/>
  <c r="H7082" i="1"/>
  <c r="A7082" i="1"/>
  <c r="H7073" i="1"/>
  <c r="A7073" i="1"/>
  <c r="H7064" i="1"/>
  <c r="A7064" i="1"/>
  <c r="H7062" i="1"/>
  <c r="A7062" i="1"/>
  <c r="H7057" i="1"/>
  <c r="A7057" i="1"/>
  <c r="H7053" i="1"/>
  <c r="A7053" i="1"/>
  <c r="H7048" i="1"/>
  <c r="A7048" i="1"/>
  <c r="H7044" i="1"/>
  <c r="A7044" i="1"/>
  <c r="H7038" i="1"/>
  <c r="A7038" i="1"/>
  <c r="H7034" i="1"/>
  <c r="A7034" i="1"/>
  <c r="H7030" i="1"/>
  <c r="A7030" i="1"/>
  <c r="H7025" i="1"/>
  <c r="A7025" i="1"/>
  <c r="H7023" i="1"/>
  <c r="A7023" i="1"/>
  <c r="H7021" i="1"/>
  <c r="A7021" i="1"/>
  <c r="H7019" i="1"/>
  <c r="A7019" i="1"/>
  <c r="H7017" i="1"/>
  <c r="A7017" i="1"/>
  <c r="H7015" i="1"/>
  <c r="A7015" i="1"/>
  <c r="H7013" i="1"/>
  <c r="A7013" i="1"/>
  <c r="H7011" i="1"/>
  <c r="A7011" i="1"/>
  <c r="H7009" i="1"/>
  <c r="A7009" i="1"/>
  <c r="H7006" i="1"/>
  <c r="A7006" i="1"/>
  <c r="H7004" i="1"/>
  <c r="A7004" i="1"/>
  <c r="H7002" i="1"/>
  <c r="A7002" i="1"/>
  <c r="H7000" i="1"/>
  <c r="A7000" i="1"/>
  <c r="H6998" i="1"/>
  <c r="A6998" i="1"/>
  <c r="H6989" i="1"/>
  <c r="A6989" i="1"/>
  <c r="H6987" i="1"/>
  <c r="A6987" i="1"/>
  <c r="H6978" i="1"/>
  <c r="A6978" i="1"/>
  <c r="H6969" i="1"/>
  <c r="A6969" i="1"/>
  <c r="H6960" i="1"/>
  <c r="A6960" i="1"/>
  <c r="H6951" i="1"/>
  <c r="A6951" i="1"/>
  <c r="H6949" i="1"/>
  <c r="A6949" i="1"/>
  <c r="H6947" i="1"/>
  <c r="A6947" i="1"/>
  <c r="H6945" i="1"/>
  <c r="A6945" i="1"/>
  <c r="H6943" i="1"/>
  <c r="A6943" i="1"/>
  <c r="H6941" i="1"/>
  <c r="A6941" i="1"/>
  <c r="C6930" i="1"/>
  <c r="H6929" i="1"/>
  <c r="A6929" i="1"/>
  <c r="H6921" i="1"/>
  <c r="A6921" i="1"/>
  <c r="H6913" i="1"/>
  <c r="A6913" i="1"/>
  <c r="H6905" i="1"/>
  <c r="A6905" i="1"/>
  <c r="H6903" i="1"/>
  <c r="A6903" i="1"/>
  <c r="H6901" i="1"/>
  <c r="A6901" i="1"/>
  <c r="H6899" i="1"/>
  <c r="A6899" i="1"/>
  <c r="H6891" i="1"/>
  <c r="A6891" i="1"/>
  <c r="H6883" i="1"/>
  <c r="A6883" i="1"/>
  <c r="H6881" i="1"/>
  <c r="A6881" i="1"/>
  <c r="H6879" i="1"/>
  <c r="A6879" i="1"/>
  <c r="C6877" i="1"/>
  <c r="H6876" i="1"/>
  <c r="A6876" i="1"/>
  <c r="H6868" i="1"/>
  <c r="A6868" i="1"/>
  <c r="H6860" i="1"/>
  <c r="A6860" i="1"/>
  <c r="H6857" i="1"/>
  <c r="A6857" i="1"/>
  <c r="H6854" i="1"/>
  <c r="A6854" i="1"/>
  <c r="H6851" i="1"/>
  <c r="A6851" i="1"/>
  <c r="H6848" i="1"/>
  <c r="A6848" i="1"/>
  <c r="H6846" i="1"/>
  <c r="A6846" i="1"/>
  <c r="H6838" i="1"/>
  <c r="A6838" i="1"/>
  <c r="H6830" i="1"/>
  <c r="A6830" i="1"/>
  <c r="H6828" i="1"/>
  <c r="A6828" i="1"/>
  <c r="H6826" i="1"/>
  <c r="A6826" i="1"/>
  <c r="C6824" i="1"/>
  <c r="H6823" i="1"/>
  <c r="A6823" i="1"/>
  <c r="H6821" i="1"/>
  <c r="A6821" i="1"/>
  <c r="H6817" i="1"/>
  <c r="A6817" i="1"/>
  <c r="H6812" i="1"/>
  <c r="A6812" i="1"/>
  <c r="H6809" i="1"/>
  <c r="A6809" i="1"/>
  <c r="H6802" i="1"/>
  <c r="A6802" i="1"/>
  <c r="H6791" i="1"/>
  <c r="A6791" i="1"/>
  <c r="H6789" i="1"/>
  <c r="A6789" i="1"/>
  <c r="H6787" i="1"/>
  <c r="A6787" i="1"/>
  <c r="H6783" i="1"/>
  <c r="A6783" i="1"/>
  <c r="H6781" i="1"/>
  <c r="A6781" i="1"/>
  <c r="H6779" i="1"/>
  <c r="A6779" i="1"/>
  <c r="H6774" i="1"/>
  <c r="A6774" i="1"/>
  <c r="H6766" i="1"/>
  <c r="A6766" i="1"/>
  <c r="H6764" i="1"/>
  <c r="A6764" i="1"/>
  <c r="H6759" i="1"/>
  <c r="A6759" i="1"/>
  <c r="H6757" i="1"/>
  <c r="A6757" i="1"/>
  <c r="H6755" i="1"/>
  <c r="A6755" i="1"/>
  <c r="H6753" i="1"/>
  <c r="A6753" i="1"/>
  <c r="H6751" i="1"/>
  <c r="A6751" i="1"/>
  <c r="H6748" i="1"/>
  <c r="A6748" i="1"/>
  <c r="H6746" i="1"/>
  <c r="A6746" i="1"/>
  <c r="H6744" i="1"/>
  <c r="A6744" i="1"/>
  <c r="H6737" i="1"/>
  <c r="A6737" i="1"/>
  <c r="H6730" i="1"/>
  <c r="A6730" i="1"/>
  <c r="H6723" i="1"/>
  <c r="A6723" i="1"/>
  <c r="H6716" i="1"/>
  <c r="A6716" i="1"/>
  <c r="H6714" i="1"/>
  <c r="A6714" i="1"/>
  <c r="H6712" i="1"/>
  <c r="A6712" i="1"/>
  <c r="H6710" i="1"/>
  <c r="A6710" i="1"/>
  <c r="H6708" i="1"/>
  <c r="A6708" i="1"/>
  <c r="H6706" i="1"/>
  <c r="A6706" i="1"/>
  <c r="C6695" i="1"/>
  <c r="H6694" i="1"/>
  <c r="A6694" i="1"/>
  <c r="H6691" i="1"/>
  <c r="A6691" i="1"/>
  <c r="H6689" i="1"/>
  <c r="A6689" i="1"/>
  <c r="H6686" i="1"/>
  <c r="A6686" i="1"/>
  <c r="H6681" i="1"/>
  <c r="A6681" i="1"/>
  <c r="H6673" i="1"/>
  <c r="A6673" i="1"/>
  <c r="H6665" i="1"/>
  <c r="A6665" i="1"/>
  <c r="H6657" i="1"/>
  <c r="A6657" i="1"/>
  <c r="H6653" i="1"/>
  <c r="A6653" i="1"/>
  <c r="H6649" i="1"/>
  <c r="A6649" i="1"/>
  <c r="H6647" i="1"/>
  <c r="A6647" i="1"/>
  <c r="H6642" i="1"/>
  <c r="A6642" i="1"/>
  <c r="H6639" i="1"/>
  <c r="A6639" i="1"/>
  <c r="H6635" i="1"/>
  <c r="A6635" i="1"/>
  <c r="H6631" i="1"/>
  <c r="A6631" i="1"/>
  <c r="H6626" i="1"/>
  <c r="A6626" i="1"/>
  <c r="H6624" i="1"/>
  <c r="A6624" i="1"/>
  <c r="H6622" i="1"/>
  <c r="A6622" i="1"/>
  <c r="H6620" i="1"/>
  <c r="A6620" i="1"/>
  <c r="H6617" i="1"/>
  <c r="A6617" i="1"/>
  <c r="H6615" i="1"/>
  <c r="A6615" i="1"/>
  <c r="H6613" i="1"/>
  <c r="A6613" i="1"/>
  <c r="H6605" i="1"/>
  <c r="A6605" i="1"/>
  <c r="H6597" i="1"/>
  <c r="A6597" i="1"/>
  <c r="H6589" i="1"/>
  <c r="A6589" i="1"/>
  <c r="H6581" i="1"/>
  <c r="A6581" i="1"/>
  <c r="H6579" i="1"/>
  <c r="A6579" i="1"/>
  <c r="H6577" i="1"/>
  <c r="A6577" i="1"/>
  <c r="H6575" i="1"/>
  <c r="A6575" i="1"/>
  <c r="H6573" i="1"/>
  <c r="A6573" i="1"/>
  <c r="H6571" i="1"/>
  <c r="A6571" i="1"/>
  <c r="C6560" i="1"/>
  <c r="H6559" i="1"/>
  <c r="A6559" i="1"/>
  <c r="H6554" i="1"/>
  <c r="A6554" i="1"/>
  <c r="H6539" i="1"/>
  <c r="A6539" i="1"/>
  <c r="H6531" i="1"/>
  <c r="A6531" i="1"/>
  <c r="H6526" i="1"/>
  <c r="A6526" i="1"/>
  <c r="H6524" i="1"/>
  <c r="A6524" i="1"/>
  <c r="H6522" i="1"/>
  <c r="A6522" i="1"/>
  <c r="H6520" i="1"/>
  <c r="A6520" i="1"/>
  <c r="H6517" i="1"/>
  <c r="A6517" i="1"/>
  <c r="H6515" i="1"/>
  <c r="A6515" i="1"/>
  <c r="H6513" i="1"/>
  <c r="A6513" i="1"/>
  <c r="H6507" i="1"/>
  <c r="A6507" i="1"/>
  <c r="H6505" i="1"/>
  <c r="A6505" i="1"/>
  <c r="H6503" i="1"/>
  <c r="A6503" i="1"/>
  <c r="C6501" i="1"/>
  <c r="H6500" i="1"/>
  <c r="A6500" i="1"/>
  <c r="H6492" i="1"/>
  <c r="A6492" i="1"/>
  <c r="H6485" i="1"/>
  <c r="A6485" i="1"/>
  <c r="H6482" i="1"/>
  <c r="A6482" i="1"/>
  <c r="H6480" i="1"/>
  <c r="A6480" i="1"/>
  <c r="H6476" i="1"/>
  <c r="A6476" i="1"/>
  <c r="H6473" i="1"/>
  <c r="A6473" i="1"/>
  <c r="H6471" i="1"/>
  <c r="A6471" i="1"/>
  <c r="H6468" i="1"/>
  <c r="A6468" i="1"/>
  <c r="H6466" i="1"/>
  <c r="A6466" i="1"/>
  <c r="H6464" i="1"/>
  <c r="A6464" i="1"/>
  <c r="H6457" i="1"/>
  <c r="A6457" i="1"/>
  <c r="H6449" i="1"/>
  <c r="A6449" i="1"/>
  <c r="H6447" i="1"/>
  <c r="A6447" i="1"/>
  <c r="H6445" i="1"/>
  <c r="A6445" i="1"/>
  <c r="C6443" i="1"/>
  <c r="H6442" i="1"/>
  <c r="A6442" i="1"/>
  <c r="H6440" i="1"/>
  <c r="A6440" i="1"/>
  <c r="H6437" i="1"/>
  <c r="A6437" i="1"/>
  <c r="H6417" i="1"/>
  <c r="A6417" i="1"/>
  <c r="H6404" i="1"/>
  <c r="A6404" i="1"/>
  <c r="H6402" i="1"/>
  <c r="A6402" i="1"/>
  <c r="H6399" i="1"/>
  <c r="A6399" i="1"/>
  <c r="H6397" i="1"/>
  <c r="A6397" i="1"/>
  <c r="H6395" i="1"/>
  <c r="A6395" i="1"/>
  <c r="H6392" i="1"/>
  <c r="A6392" i="1"/>
  <c r="H6390" i="1"/>
  <c r="A6390" i="1"/>
  <c r="H6388" i="1"/>
  <c r="A6388" i="1"/>
  <c r="H6385" i="1"/>
  <c r="A6385" i="1"/>
  <c r="H6382" i="1"/>
  <c r="A6382" i="1"/>
  <c r="H6371" i="1"/>
  <c r="A6371" i="1"/>
  <c r="H6360" i="1"/>
  <c r="A6360" i="1"/>
  <c r="H6347" i="1"/>
  <c r="A6347" i="1"/>
  <c r="H6334" i="1"/>
  <c r="A6334" i="1"/>
  <c r="H6332" i="1"/>
  <c r="A6332" i="1"/>
  <c r="H6330" i="1"/>
  <c r="A6330" i="1"/>
  <c r="C6328" i="1"/>
  <c r="H6327" i="1"/>
  <c r="A6327" i="1"/>
  <c r="H6323" i="1"/>
  <c r="A6323" i="1"/>
  <c r="H6321" i="1"/>
  <c r="A6321" i="1"/>
  <c r="H6315" i="1"/>
  <c r="A6315" i="1"/>
  <c r="H6305" i="1"/>
  <c r="A6305" i="1"/>
  <c r="H6295" i="1"/>
  <c r="A6295" i="1"/>
  <c r="H6291" i="1"/>
  <c r="A6291" i="1"/>
  <c r="H6285" i="1"/>
  <c r="A6285" i="1"/>
  <c r="H6283" i="1"/>
  <c r="A6283" i="1"/>
  <c r="H6276" i="1"/>
  <c r="A6276" i="1"/>
  <c r="H6272" i="1"/>
  <c r="A6272" i="1"/>
  <c r="H6268" i="1"/>
  <c r="A6268" i="1"/>
  <c r="H6262" i="1"/>
  <c r="A6262" i="1"/>
  <c r="H6251" i="1"/>
  <c r="A6251" i="1"/>
  <c r="H6247" i="1"/>
  <c r="A6247" i="1"/>
  <c r="H6245" i="1"/>
  <c r="A6245" i="1"/>
  <c r="H6243" i="1"/>
  <c r="A6243" i="1"/>
  <c r="H6240" i="1"/>
  <c r="A6240" i="1"/>
  <c r="H6238" i="1"/>
  <c r="A6238" i="1"/>
  <c r="H6236" i="1"/>
  <c r="A6236" i="1"/>
  <c r="H6233" i="1"/>
  <c r="A6233" i="1"/>
  <c r="H6223" i="1"/>
  <c r="A6223" i="1"/>
  <c r="H6213" i="1"/>
  <c r="A6213" i="1"/>
  <c r="H6203" i="1"/>
  <c r="A6203" i="1"/>
  <c r="H6193" i="1"/>
  <c r="A6193" i="1"/>
  <c r="H6191" i="1"/>
  <c r="A6191" i="1"/>
  <c r="H6189" i="1"/>
  <c r="A6189" i="1"/>
  <c r="H6187" i="1"/>
  <c r="A6187" i="1"/>
  <c r="H6185" i="1"/>
  <c r="A6185" i="1"/>
  <c r="H6183" i="1"/>
  <c r="A6183" i="1"/>
  <c r="C6172" i="1"/>
  <c r="H6171" i="1"/>
  <c r="A6171" i="1"/>
  <c r="H6163" i="1"/>
  <c r="A6163" i="1"/>
  <c r="H6155" i="1"/>
  <c r="A6155" i="1"/>
  <c r="H6153" i="1"/>
  <c r="A6153" i="1"/>
  <c r="H6151" i="1"/>
  <c r="A6151" i="1"/>
  <c r="H6149" i="1"/>
  <c r="A6149" i="1"/>
  <c r="H6147" i="1"/>
  <c r="A6147" i="1"/>
  <c r="H6144" i="1"/>
  <c r="A6144" i="1"/>
  <c r="H6142" i="1"/>
  <c r="A6142" i="1"/>
  <c r="H6139" i="1"/>
  <c r="A6139" i="1"/>
  <c r="H6131" i="1"/>
  <c r="A6131" i="1"/>
  <c r="H6123" i="1"/>
  <c r="A6123" i="1"/>
  <c r="H6121" i="1"/>
  <c r="A6121" i="1"/>
  <c r="H6119" i="1"/>
  <c r="A6119" i="1"/>
  <c r="C6117" i="1"/>
  <c r="H6116" i="1"/>
  <c r="A6116" i="1"/>
  <c r="H6114" i="1"/>
  <c r="A6114" i="1"/>
  <c r="H6106" i="1"/>
  <c r="A6106" i="1"/>
  <c r="H6094" i="1"/>
  <c r="A6094" i="1"/>
  <c r="H6092" i="1"/>
  <c r="A6092" i="1"/>
  <c r="H6090" i="1"/>
  <c r="A6090" i="1"/>
  <c r="H6088" i="1"/>
  <c r="A6088" i="1"/>
  <c r="H6086" i="1"/>
  <c r="A6086" i="1"/>
  <c r="H6083" i="1"/>
  <c r="A6083" i="1"/>
  <c r="H6081" i="1"/>
  <c r="A6081" i="1"/>
  <c r="H6079" i="1"/>
  <c r="A6079" i="1"/>
  <c r="H6071" i="1"/>
  <c r="A6071" i="1"/>
  <c r="H6063" i="1"/>
  <c r="A6063" i="1"/>
  <c r="H6055" i="1"/>
  <c r="A6055" i="1"/>
  <c r="H6047" i="1"/>
  <c r="A6047" i="1"/>
  <c r="H6045" i="1"/>
  <c r="A6045" i="1"/>
  <c r="H6043" i="1"/>
  <c r="A6043" i="1"/>
  <c r="H6041" i="1"/>
  <c r="A6041" i="1"/>
  <c r="H6039" i="1"/>
  <c r="A6039" i="1"/>
  <c r="C6037" i="1"/>
  <c r="H6036" i="1"/>
  <c r="A6036" i="1"/>
  <c r="H6032" i="1"/>
  <c r="A6032" i="1"/>
  <c r="H6029" i="1"/>
  <c r="A6029" i="1"/>
  <c r="H6027" i="1"/>
  <c r="A6027" i="1"/>
  <c r="H6019" i="1"/>
  <c r="A6019" i="1"/>
  <c r="H6016" i="1"/>
  <c r="A6016" i="1"/>
  <c r="H6013" i="1"/>
  <c r="A6013" i="1"/>
  <c r="H5999" i="1"/>
  <c r="A5999" i="1"/>
  <c r="H5996" i="1"/>
  <c r="A5996" i="1"/>
  <c r="H5987" i="1"/>
  <c r="A5987" i="1"/>
  <c r="H5973" i="1"/>
  <c r="A5973" i="1"/>
  <c r="H5965" i="1"/>
  <c r="A5965" i="1"/>
  <c r="H5963" i="1"/>
  <c r="A5963" i="1"/>
  <c r="H5961" i="1"/>
  <c r="A5961" i="1"/>
  <c r="H5959" i="1"/>
  <c r="A5959" i="1"/>
  <c r="H5957" i="1"/>
  <c r="A5957" i="1"/>
  <c r="H5954" i="1"/>
  <c r="A5954" i="1"/>
  <c r="H5951" i="1"/>
  <c r="A5951" i="1"/>
  <c r="H5947" i="1"/>
  <c r="A5947" i="1"/>
  <c r="H5944" i="1"/>
  <c r="A5944" i="1"/>
  <c r="H5935" i="1"/>
  <c r="A5935" i="1"/>
  <c r="H5931" i="1"/>
  <c r="A5931" i="1"/>
  <c r="H5927" i="1"/>
  <c r="A5927" i="1"/>
  <c r="H5923" i="1"/>
  <c r="A5923" i="1"/>
  <c r="H5913" i="1"/>
  <c r="A5913" i="1"/>
  <c r="H5903" i="1"/>
  <c r="A5903" i="1"/>
  <c r="H5898" i="1"/>
  <c r="A5898" i="1"/>
  <c r="H5894" i="1"/>
  <c r="A5894" i="1"/>
  <c r="H5892" i="1"/>
  <c r="A5892" i="1"/>
  <c r="H5890" i="1"/>
  <c r="A5890" i="1"/>
  <c r="H5888" i="1"/>
  <c r="A5888" i="1"/>
  <c r="H5886" i="1"/>
  <c r="A5886" i="1"/>
  <c r="H5884" i="1"/>
  <c r="A5884" i="1"/>
  <c r="H5882" i="1"/>
  <c r="A5882" i="1"/>
  <c r="H5879" i="1"/>
  <c r="A5879" i="1"/>
  <c r="H5877" i="1"/>
  <c r="A5877" i="1"/>
  <c r="H5874" i="1"/>
  <c r="A5874" i="1"/>
  <c r="H5872" i="1"/>
  <c r="A5872" i="1"/>
  <c r="H5870" i="1"/>
  <c r="A5870" i="1"/>
  <c r="H5868" i="1"/>
  <c r="A5868" i="1"/>
  <c r="H5866" i="1"/>
  <c r="A5866" i="1"/>
  <c r="H5864" i="1"/>
  <c r="A5864" i="1"/>
  <c r="H5856" i="1"/>
  <c r="A5856" i="1"/>
  <c r="H5848" i="1"/>
  <c r="A5848" i="1"/>
  <c r="H5840" i="1"/>
  <c r="A5840" i="1"/>
  <c r="H5832" i="1"/>
  <c r="A5832" i="1"/>
  <c r="H5830" i="1"/>
  <c r="A5830" i="1"/>
  <c r="H5828" i="1"/>
  <c r="A5828" i="1"/>
  <c r="H5826" i="1"/>
  <c r="A5826" i="1"/>
  <c r="H5824" i="1"/>
  <c r="A5824" i="1"/>
  <c r="H5822" i="1"/>
  <c r="A5822" i="1"/>
  <c r="C5811" i="1"/>
  <c r="H5810" i="1"/>
  <c r="A5810" i="1"/>
  <c r="H5808" i="1"/>
  <c r="A5808" i="1"/>
  <c r="H5800" i="1"/>
  <c r="A5800" i="1"/>
  <c r="H5795" i="1"/>
  <c r="A5795" i="1"/>
  <c r="H5786" i="1"/>
  <c r="A5786" i="1"/>
  <c r="H5767" i="1"/>
  <c r="A5767" i="1"/>
  <c r="H5754" i="1"/>
  <c r="A5754" i="1"/>
  <c r="H5748" i="1"/>
  <c r="A5748" i="1"/>
  <c r="H5741" i="1"/>
  <c r="A5741" i="1"/>
  <c r="H5733" i="1"/>
  <c r="A5733" i="1"/>
  <c r="H5726" i="1"/>
  <c r="A5726" i="1"/>
  <c r="H5715" i="1"/>
  <c r="A5715" i="1"/>
  <c r="H5707" i="1"/>
  <c r="A5707" i="1"/>
  <c r="H5705" i="1"/>
  <c r="A5705" i="1"/>
  <c r="H5703" i="1"/>
  <c r="A5703" i="1"/>
  <c r="H5701" i="1"/>
  <c r="A5701" i="1"/>
  <c r="H5698" i="1"/>
  <c r="A5698" i="1"/>
  <c r="H5696" i="1"/>
  <c r="A5696" i="1"/>
  <c r="H5694" i="1"/>
  <c r="A5694" i="1"/>
  <c r="H5692" i="1"/>
  <c r="A5692" i="1"/>
  <c r="H5678" i="1"/>
  <c r="A5678" i="1"/>
  <c r="H5668" i="1"/>
  <c r="A5668" i="1"/>
  <c r="H5657" i="1"/>
  <c r="A5657" i="1"/>
  <c r="H5646" i="1"/>
  <c r="A5646" i="1"/>
  <c r="H5644" i="1"/>
  <c r="A5644" i="1"/>
  <c r="H5642" i="1"/>
  <c r="A5642" i="1"/>
  <c r="H5640" i="1"/>
  <c r="A5640" i="1"/>
  <c r="H5638" i="1"/>
  <c r="A5638" i="1"/>
  <c r="C5636" i="1"/>
  <c r="H5635" i="1"/>
  <c r="A5635" i="1"/>
  <c r="H5631" i="1"/>
  <c r="A5631" i="1"/>
  <c r="H5622" i="1"/>
  <c r="A5622" i="1"/>
  <c r="H5610" i="1"/>
  <c r="A5610" i="1"/>
  <c r="H5599" i="1"/>
  <c r="A5599" i="1"/>
  <c r="H5594" i="1"/>
  <c r="A5594" i="1"/>
  <c r="H5592" i="1"/>
  <c r="A5592" i="1"/>
  <c r="H5589" i="1"/>
  <c r="A5589" i="1"/>
  <c r="H5584" i="1"/>
  <c r="A5584" i="1"/>
  <c r="H5579" i="1"/>
  <c r="A5579" i="1"/>
  <c r="H5575" i="1"/>
  <c r="A5575" i="1"/>
  <c r="H5570" i="1"/>
  <c r="A5570" i="1"/>
  <c r="H5565" i="1"/>
  <c r="A5565" i="1"/>
  <c r="H5563" i="1"/>
  <c r="A5563" i="1"/>
  <c r="H5560" i="1"/>
  <c r="A5560" i="1"/>
  <c r="H5558" i="1"/>
  <c r="A5558" i="1"/>
  <c r="H5556" i="1"/>
  <c r="A5556" i="1"/>
  <c r="H5552" i="1"/>
  <c r="A5552" i="1"/>
  <c r="H5545" i="1"/>
  <c r="A5545" i="1"/>
  <c r="H5538" i="1"/>
  <c r="A5538" i="1"/>
  <c r="H5536" i="1"/>
  <c r="A5536" i="1"/>
  <c r="H5534" i="1"/>
  <c r="A5534" i="1"/>
  <c r="H5532" i="1"/>
  <c r="A5532" i="1"/>
  <c r="H5530" i="1"/>
  <c r="A5530" i="1"/>
  <c r="H5528" i="1"/>
  <c r="A5528" i="1"/>
  <c r="C5517" i="1"/>
  <c r="H5516" i="1"/>
  <c r="A5516" i="1"/>
  <c r="H5512" i="1"/>
  <c r="A5512" i="1"/>
  <c r="H5510" i="1"/>
  <c r="A5510" i="1"/>
  <c r="H5508" i="1"/>
  <c r="A5508" i="1"/>
  <c r="H5504" i="1"/>
  <c r="A5504" i="1"/>
  <c r="H5500" i="1"/>
  <c r="A5500" i="1"/>
  <c r="H5498" i="1"/>
  <c r="A5498" i="1"/>
  <c r="H5492" i="1"/>
  <c r="A5492" i="1"/>
  <c r="H5485" i="1"/>
  <c r="A5485" i="1"/>
  <c r="H5472" i="1"/>
  <c r="A5472" i="1"/>
  <c r="H5465" i="1"/>
  <c r="A5465" i="1"/>
  <c r="H5463" i="1"/>
  <c r="A5463" i="1"/>
  <c r="H5458" i="1"/>
  <c r="A5458" i="1"/>
  <c r="H5454" i="1"/>
  <c r="A5454" i="1"/>
  <c r="H5451" i="1"/>
  <c r="A5451" i="1"/>
  <c r="H5443" i="1"/>
  <c r="A5443" i="1"/>
  <c r="H5441" i="1"/>
  <c r="A5441" i="1"/>
  <c r="H5436" i="1"/>
  <c r="A5436" i="1"/>
  <c r="H5430" i="1"/>
  <c r="A5430" i="1"/>
  <c r="H5422" i="1"/>
  <c r="A5422" i="1"/>
  <c r="H5414" i="1"/>
  <c r="A5414" i="1"/>
  <c r="H5406" i="1"/>
  <c r="A5406" i="1"/>
  <c r="H5397" i="1"/>
  <c r="A5397" i="1"/>
  <c r="H5390" i="1"/>
  <c r="A5390" i="1"/>
  <c r="H5388" i="1"/>
  <c r="A5388" i="1"/>
  <c r="H5385" i="1"/>
  <c r="A5385" i="1"/>
  <c r="H5383" i="1"/>
  <c r="A5383" i="1"/>
  <c r="H5381" i="1"/>
  <c r="A5381" i="1"/>
  <c r="H5379" i="1"/>
  <c r="A5379" i="1"/>
  <c r="H5377" i="1"/>
  <c r="A5377" i="1"/>
  <c r="H5374" i="1"/>
  <c r="A5374" i="1"/>
  <c r="H5372" i="1"/>
  <c r="A5372" i="1"/>
  <c r="H5370" i="1"/>
  <c r="A5370" i="1"/>
  <c r="H5367" i="1"/>
  <c r="A5367" i="1"/>
  <c r="H5364" i="1"/>
  <c r="A5364" i="1"/>
  <c r="H5362" i="1"/>
  <c r="A5362" i="1"/>
  <c r="H5360" i="1"/>
  <c r="A5360" i="1"/>
  <c r="H5357" i="1"/>
  <c r="A5357" i="1"/>
  <c r="H5355" i="1"/>
  <c r="A5355" i="1"/>
  <c r="H5350" i="1"/>
  <c r="A5350" i="1"/>
  <c r="H5347" i="1"/>
  <c r="A5347" i="1"/>
  <c r="H5345" i="1"/>
  <c r="A5345" i="1"/>
  <c r="H5330" i="1"/>
  <c r="A5330" i="1"/>
  <c r="H5322" i="1"/>
  <c r="A5322" i="1"/>
  <c r="H5315" i="1"/>
  <c r="A5315" i="1"/>
  <c r="H5308" i="1"/>
  <c r="A5308" i="1"/>
  <c r="H5306" i="1"/>
  <c r="A5306" i="1"/>
  <c r="H5304" i="1"/>
  <c r="A5304" i="1"/>
  <c r="H5301" i="1"/>
  <c r="A5301" i="1"/>
  <c r="H5299" i="1"/>
  <c r="A5299" i="1"/>
  <c r="H5297" i="1"/>
  <c r="A5297" i="1"/>
  <c r="C5286" i="1"/>
  <c r="H5285" i="1"/>
  <c r="A5285" i="1"/>
  <c r="H5270" i="1"/>
  <c r="A5270" i="1"/>
  <c r="H5262" i="1"/>
  <c r="A5262" i="1"/>
  <c r="H5260" i="1"/>
  <c r="A5260" i="1"/>
  <c r="H5258" i="1"/>
  <c r="A5258" i="1"/>
  <c r="H5256" i="1"/>
  <c r="A5256" i="1"/>
  <c r="H5252" i="1"/>
  <c r="A5252" i="1"/>
  <c r="H5248" i="1"/>
  <c r="A5248" i="1"/>
  <c r="H5246" i="1"/>
  <c r="A5246" i="1"/>
  <c r="H5244" i="1"/>
  <c r="A5244" i="1"/>
  <c r="H5242" i="1"/>
  <c r="A5242" i="1"/>
  <c r="H5239" i="1"/>
  <c r="A5239" i="1"/>
  <c r="H5237" i="1"/>
  <c r="A5237" i="1"/>
  <c r="H5235" i="1"/>
  <c r="A5235" i="1"/>
  <c r="H5227" i="1"/>
  <c r="A5227" i="1"/>
  <c r="H5219" i="1"/>
  <c r="A5219" i="1"/>
  <c r="H5217" i="1"/>
  <c r="A5217" i="1"/>
  <c r="H5215" i="1"/>
  <c r="A5215" i="1"/>
  <c r="C5213" i="1"/>
  <c r="H5212" i="1"/>
  <c r="A5212" i="1"/>
  <c r="H5205" i="1"/>
  <c r="A5205" i="1"/>
  <c r="H5198" i="1"/>
  <c r="A5198" i="1"/>
  <c r="H5196" i="1"/>
  <c r="A5196" i="1"/>
  <c r="H5194" i="1"/>
  <c r="A5194" i="1"/>
  <c r="H5191" i="1"/>
  <c r="A5191" i="1"/>
  <c r="H5189" i="1"/>
  <c r="A5189" i="1"/>
  <c r="H5187" i="1"/>
  <c r="A5187" i="1"/>
  <c r="H5180" i="1"/>
  <c r="A5180" i="1"/>
  <c r="H5173" i="1"/>
  <c r="A5173" i="1"/>
  <c r="H5171" i="1"/>
  <c r="A5171" i="1"/>
  <c r="H5169" i="1"/>
  <c r="A5169" i="1"/>
  <c r="C5167" i="1"/>
  <c r="H5166" i="1"/>
  <c r="A5166" i="1"/>
  <c r="H5158" i="1"/>
  <c r="A5158" i="1"/>
  <c r="H5155" i="1"/>
  <c r="A5155" i="1"/>
  <c r="H5152" i="1"/>
  <c r="A5152" i="1"/>
  <c r="H5149" i="1"/>
  <c r="A5149" i="1"/>
  <c r="H5147" i="1"/>
  <c r="A5147" i="1"/>
  <c r="H5145" i="1"/>
  <c r="A5145" i="1"/>
  <c r="H5142" i="1"/>
  <c r="A5142" i="1"/>
  <c r="H5134" i="1"/>
  <c r="A5134" i="1"/>
  <c r="H5126" i="1"/>
  <c r="A5126" i="1"/>
  <c r="H5124" i="1"/>
  <c r="A5124" i="1"/>
  <c r="H5122" i="1"/>
  <c r="A5122" i="1"/>
  <c r="C5120" i="1"/>
  <c r="H5119" i="1"/>
  <c r="A5119" i="1"/>
  <c r="H5112" i="1"/>
  <c r="A5112" i="1"/>
  <c r="H5104" i="1"/>
  <c r="A5104" i="1"/>
  <c r="H5102" i="1"/>
  <c r="A5102" i="1"/>
  <c r="H5100" i="1"/>
  <c r="A5100" i="1"/>
  <c r="H5098" i="1"/>
  <c r="A5098" i="1"/>
  <c r="H5096" i="1"/>
  <c r="A5096" i="1"/>
  <c r="H5088" i="1"/>
  <c r="A5088" i="1"/>
  <c r="H5080" i="1"/>
  <c r="A5080" i="1"/>
  <c r="H5078" i="1"/>
  <c r="A5078" i="1"/>
  <c r="H5076" i="1"/>
  <c r="A5076" i="1"/>
  <c r="C5074" i="1"/>
  <c r="H5073" i="1"/>
  <c r="A5073" i="1"/>
  <c r="H5071" i="1"/>
  <c r="A5071" i="1"/>
  <c r="H5067" i="1"/>
  <c r="A5067" i="1"/>
  <c r="H5065" i="1"/>
  <c r="A5065" i="1"/>
  <c r="H5063" i="1"/>
  <c r="A5063" i="1"/>
  <c r="H5054" i="1"/>
  <c r="A5054" i="1"/>
  <c r="H5045" i="1"/>
  <c r="A5045" i="1"/>
  <c r="H5043" i="1"/>
  <c r="A5043" i="1"/>
  <c r="H5037" i="1"/>
  <c r="A5037" i="1"/>
  <c r="H5035" i="1"/>
  <c r="A5035" i="1"/>
  <c r="H5033" i="1"/>
  <c r="A5033" i="1"/>
  <c r="H5031" i="1"/>
  <c r="A5031" i="1"/>
  <c r="H5029" i="1"/>
  <c r="A5029" i="1"/>
  <c r="H5027" i="1"/>
  <c r="A5027" i="1"/>
  <c r="H5025" i="1"/>
  <c r="A5025" i="1"/>
  <c r="H5016" i="1"/>
  <c r="A5016" i="1"/>
  <c r="H5007" i="1"/>
  <c r="A5007" i="1"/>
  <c r="H5005" i="1"/>
  <c r="A5005" i="1"/>
  <c r="H5003" i="1"/>
  <c r="A5003" i="1"/>
  <c r="C5001" i="1"/>
  <c r="H5000" i="1"/>
  <c r="A5000" i="1"/>
  <c r="H4998" i="1"/>
  <c r="A4998" i="1"/>
  <c r="H4996" i="1"/>
  <c r="A4996" i="1"/>
  <c r="H4988" i="1"/>
  <c r="A4988" i="1"/>
  <c r="H4980" i="1"/>
  <c r="A4980" i="1"/>
  <c r="H4978" i="1"/>
  <c r="A4978" i="1"/>
  <c r="H4976" i="1"/>
  <c r="A4976" i="1"/>
  <c r="H4971" i="1"/>
  <c r="A4971" i="1"/>
  <c r="H4962" i="1"/>
  <c r="A4962" i="1"/>
  <c r="H4960" i="1"/>
  <c r="A4960" i="1"/>
  <c r="H4958" i="1"/>
  <c r="A4958" i="1"/>
  <c r="H4955" i="1"/>
  <c r="A4955" i="1"/>
  <c r="H4953" i="1"/>
  <c r="A4953" i="1"/>
  <c r="H4951" i="1"/>
  <c r="A4951" i="1"/>
  <c r="H4949" i="1"/>
  <c r="A4949" i="1"/>
  <c r="H4947" i="1"/>
  <c r="A4947" i="1"/>
  <c r="H4944" i="1"/>
  <c r="A4944" i="1"/>
  <c r="H4942" i="1"/>
  <c r="A4942" i="1"/>
  <c r="H4940" i="1"/>
  <c r="A4940" i="1"/>
  <c r="H4932" i="1"/>
  <c r="A4932" i="1"/>
  <c r="H4924" i="1"/>
  <c r="A4924" i="1"/>
  <c r="H4916" i="1"/>
  <c r="A4916" i="1"/>
  <c r="H4908" i="1"/>
  <c r="A4908" i="1"/>
  <c r="H4906" i="1"/>
  <c r="A4906" i="1"/>
  <c r="H4904" i="1"/>
  <c r="A4904" i="1"/>
  <c r="H4902" i="1"/>
  <c r="A4902" i="1"/>
  <c r="H4900" i="1"/>
  <c r="A4900" i="1"/>
  <c r="H4898" i="1"/>
  <c r="A4898" i="1"/>
  <c r="C4887" i="1"/>
  <c r="H4886" i="1"/>
  <c r="A4886" i="1"/>
  <c r="H4884" i="1"/>
  <c r="A4884" i="1"/>
  <c r="H4877" i="1"/>
  <c r="A4877" i="1"/>
  <c r="H4870" i="1"/>
  <c r="A4870" i="1"/>
  <c r="H4868" i="1"/>
  <c r="A4868" i="1"/>
  <c r="H4866" i="1"/>
  <c r="A4866" i="1"/>
  <c r="H4862" i="1"/>
  <c r="A4862" i="1"/>
  <c r="H4860" i="1"/>
  <c r="A4860" i="1"/>
  <c r="H4858" i="1"/>
  <c r="A4858" i="1"/>
  <c r="H4856" i="1"/>
  <c r="A4856" i="1"/>
  <c r="H4853" i="1"/>
  <c r="A4853" i="1"/>
  <c r="H4851" i="1"/>
  <c r="A4851" i="1"/>
  <c r="H4849" i="1"/>
  <c r="A4849" i="1"/>
  <c r="H4847" i="1"/>
  <c r="A4847" i="1"/>
  <c r="H4845" i="1"/>
  <c r="A4845" i="1"/>
  <c r="H4843" i="1"/>
  <c r="A4843" i="1"/>
  <c r="H4841" i="1"/>
  <c r="A4841" i="1"/>
  <c r="H4839" i="1"/>
  <c r="A4839" i="1"/>
  <c r="H4837" i="1"/>
  <c r="A4837" i="1"/>
  <c r="H4834" i="1"/>
  <c r="A4834" i="1"/>
  <c r="H4832" i="1"/>
  <c r="A4832" i="1"/>
  <c r="H4830" i="1"/>
  <c r="A4830" i="1"/>
  <c r="H4828" i="1"/>
  <c r="A4828" i="1"/>
  <c r="H4826" i="1"/>
  <c r="A4826" i="1"/>
  <c r="H4824" i="1"/>
  <c r="A4824" i="1"/>
  <c r="H4817" i="1"/>
  <c r="A4817" i="1"/>
  <c r="H4810" i="1"/>
  <c r="A4810" i="1"/>
  <c r="H4803" i="1"/>
  <c r="A4803" i="1"/>
  <c r="H4796" i="1"/>
  <c r="A4796" i="1"/>
  <c r="H4794" i="1"/>
  <c r="A4794" i="1"/>
  <c r="H4792" i="1"/>
  <c r="A4792" i="1"/>
  <c r="H4790" i="1"/>
  <c r="A4790" i="1"/>
  <c r="H4788" i="1"/>
  <c r="A4788" i="1"/>
  <c r="H4786" i="1"/>
  <c r="A4786" i="1"/>
  <c r="C4775" i="1"/>
  <c r="H4774" i="1"/>
  <c r="A4774" i="1"/>
  <c r="H4772" i="1"/>
  <c r="A4772" i="1"/>
  <c r="H4766" i="1"/>
  <c r="A4766" i="1"/>
  <c r="H4764" i="1"/>
  <c r="A4764" i="1"/>
  <c r="H4755" i="1"/>
  <c r="A4755" i="1"/>
  <c r="H4735" i="1"/>
  <c r="A4735" i="1"/>
  <c r="H4713" i="1"/>
  <c r="A4713" i="1"/>
  <c r="H4711" i="1"/>
  <c r="A4711" i="1"/>
  <c r="H4707" i="1"/>
  <c r="A4707" i="1"/>
  <c r="H4701" i="1"/>
  <c r="A4701" i="1"/>
  <c r="H4699" i="1"/>
  <c r="A4699" i="1"/>
  <c r="H4690" i="1"/>
  <c r="A4690" i="1"/>
  <c r="H4681" i="1"/>
  <c r="A4681" i="1"/>
  <c r="H4670" i="1"/>
  <c r="A4670" i="1"/>
  <c r="H4658" i="1"/>
  <c r="A4658" i="1"/>
  <c r="H4649" i="1"/>
  <c r="A4649" i="1"/>
  <c r="H4647" i="1"/>
  <c r="A4647" i="1"/>
  <c r="H4645" i="1"/>
  <c r="A4645" i="1"/>
  <c r="H4643" i="1"/>
  <c r="A4643" i="1"/>
  <c r="H4641" i="1"/>
  <c r="A4641" i="1"/>
  <c r="H4638" i="1"/>
  <c r="A4638" i="1"/>
  <c r="H4636" i="1"/>
  <c r="A4636" i="1"/>
  <c r="H4634" i="1"/>
  <c r="A4634" i="1"/>
  <c r="H4631" i="1"/>
  <c r="A4631" i="1"/>
  <c r="H4628" i="1"/>
  <c r="A4628" i="1"/>
  <c r="H4623" i="1"/>
  <c r="A4623" i="1"/>
  <c r="H4614" i="1"/>
  <c r="A4614" i="1"/>
  <c r="H4606" i="1"/>
  <c r="A4606" i="1"/>
  <c r="H4590" i="1"/>
  <c r="A4590" i="1"/>
  <c r="H4572" i="1"/>
  <c r="A4572" i="1"/>
  <c r="H4569" i="1"/>
  <c r="A4569" i="1"/>
  <c r="H4566" i="1"/>
  <c r="A4566" i="1"/>
  <c r="H4564" i="1"/>
  <c r="A4564" i="1"/>
  <c r="H4562" i="1"/>
  <c r="A4562" i="1"/>
  <c r="H4560" i="1"/>
  <c r="A4560" i="1"/>
  <c r="C4549" i="1"/>
  <c r="H4548" i="1"/>
  <c r="A4548" i="1"/>
  <c r="H4541" i="1"/>
  <c r="A4541" i="1"/>
  <c r="H4534" i="1"/>
  <c r="A4534" i="1"/>
  <c r="H4527" i="1"/>
  <c r="A4527" i="1"/>
  <c r="H4525" i="1"/>
  <c r="A4525" i="1"/>
  <c r="H4522" i="1"/>
  <c r="A4522" i="1"/>
  <c r="H4514" i="1"/>
  <c r="A4514" i="1"/>
  <c r="H4507" i="1"/>
  <c r="A4507" i="1"/>
  <c r="H4500" i="1"/>
  <c r="A4500" i="1"/>
  <c r="H4498" i="1"/>
  <c r="A4498" i="1"/>
  <c r="C4496" i="1"/>
  <c r="H4495" i="1"/>
  <c r="A4495" i="1"/>
  <c r="H4490" i="1"/>
  <c r="A4490" i="1"/>
  <c r="H4485" i="1"/>
  <c r="A4485" i="1"/>
  <c r="H4478" i="1"/>
  <c r="A4478" i="1"/>
  <c r="H4475" i="1"/>
  <c r="A4475" i="1"/>
  <c r="H4468" i="1"/>
  <c r="A4468" i="1"/>
  <c r="H4462" i="1"/>
  <c r="A4462" i="1"/>
  <c r="H4454" i="1"/>
  <c r="A4454" i="1"/>
  <c r="H4452" i="1"/>
  <c r="A4452" i="1"/>
  <c r="H4444" i="1"/>
  <c r="A4444" i="1"/>
  <c r="H4418" i="1"/>
  <c r="A4418" i="1"/>
  <c r="H4408" i="1"/>
  <c r="A4408" i="1"/>
  <c r="H4401" i="1"/>
  <c r="A4401" i="1"/>
  <c r="H4382" i="1"/>
  <c r="A4382" i="1"/>
  <c r="H4364" i="1"/>
  <c r="A4364" i="1"/>
  <c r="H4362" i="1"/>
  <c r="A4362" i="1"/>
  <c r="H4359" i="1"/>
  <c r="A4359" i="1"/>
  <c r="H4357" i="1"/>
  <c r="A4357" i="1"/>
  <c r="H4351" i="1"/>
  <c r="A4351" i="1"/>
  <c r="H4349" i="1"/>
  <c r="A4349" i="1"/>
  <c r="H4342" i="1"/>
  <c r="A4342" i="1"/>
  <c r="H4338" i="1"/>
  <c r="A4338" i="1"/>
  <c r="H4336" i="1"/>
  <c r="A4336" i="1"/>
  <c r="H4332" i="1"/>
  <c r="A4332" i="1"/>
  <c r="H4301" i="1"/>
  <c r="A4301" i="1"/>
  <c r="H4293" i="1"/>
  <c r="A4293" i="1"/>
  <c r="H4288" i="1"/>
  <c r="A4288" i="1"/>
  <c r="H4276" i="1"/>
  <c r="A4276" i="1"/>
  <c r="H4266" i="1"/>
  <c r="A4266" i="1"/>
  <c r="H4259" i="1"/>
  <c r="A4259" i="1"/>
  <c r="H4257" i="1"/>
  <c r="A4257" i="1"/>
  <c r="H4255" i="1"/>
  <c r="A4255" i="1"/>
  <c r="H4252" i="1"/>
  <c r="A4252" i="1"/>
  <c r="H4250" i="1"/>
  <c r="A4250" i="1"/>
  <c r="H4247" i="1"/>
  <c r="A4247" i="1"/>
  <c r="H4244" i="1"/>
  <c r="A4244" i="1"/>
  <c r="H4242" i="1"/>
  <c r="A4242" i="1"/>
  <c r="H4240" i="1"/>
  <c r="A4240" i="1"/>
  <c r="H4237" i="1"/>
  <c r="A4237" i="1"/>
  <c r="H4235" i="1"/>
  <c r="A4235" i="1"/>
  <c r="H4233" i="1"/>
  <c r="A4233" i="1"/>
  <c r="H4231" i="1"/>
  <c r="A4231" i="1"/>
  <c r="H4229" i="1"/>
  <c r="A4229" i="1"/>
  <c r="H4226" i="1"/>
  <c r="A4226" i="1"/>
  <c r="H4223" i="1"/>
  <c r="A4223" i="1"/>
  <c r="H4220" i="1"/>
  <c r="A4220" i="1"/>
  <c r="H4216" i="1"/>
  <c r="A4216" i="1"/>
  <c r="H4214" i="1"/>
  <c r="A4214" i="1"/>
  <c r="H4208" i="1"/>
  <c r="A4208" i="1"/>
  <c r="H4201" i="1"/>
  <c r="A4201" i="1"/>
  <c r="H4199" i="1"/>
  <c r="A4199" i="1"/>
  <c r="H4181" i="1"/>
  <c r="A4181" i="1"/>
  <c r="H4179" i="1"/>
  <c r="A4179" i="1"/>
  <c r="H4174" i="1"/>
  <c r="A4174" i="1"/>
  <c r="H4168" i="1"/>
  <c r="A4168" i="1"/>
  <c r="H4152" i="1"/>
  <c r="A4152" i="1"/>
  <c r="H4144" i="1"/>
  <c r="A4144" i="1"/>
  <c r="H4131" i="1"/>
  <c r="A4131" i="1"/>
  <c r="H4121" i="1"/>
  <c r="A4121" i="1"/>
  <c r="H4119" i="1"/>
  <c r="A4119" i="1"/>
  <c r="H4117" i="1"/>
  <c r="A4117" i="1"/>
  <c r="H4114" i="1"/>
  <c r="A4114" i="1"/>
  <c r="H4112" i="1"/>
  <c r="A4112" i="1"/>
  <c r="H4110" i="1"/>
  <c r="A4110" i="1"/>
  <c r="C4099" i="1"/>
  <c r="H4098" i="1"/>
  <c r="A4098" i="1"/>
  <c r="H4096" i="1"/>
  <c r="A4096" i="1"/>
  <c r="H4093" i="1"/>
  <c r="A4093" i="1"/>
  <c r="H4087" i="1"/>
  <c r="A4087" i="1"/>
  <c r="H4085" i="1"/>
  <c r="A4085" i="1"/>
  <c r="H4078" i="1"/>
  <c r="A4078" i="1"/>
  <c r="H4071" i="1"/>
  <c r="A4071" i="1"/>
  <c r="H4064" i="1"/>
  <c r="A4064" i="1"/>
  <c r="H4060" i="1"/>
  <c r="A4060" i="1"/>
  <c r="H4058" i="1"/>
  <c r="A4058" i="1"/>
  <c r="H4056" i="1"/>
  <c r="A4056" i="1"/>
  <c r="H4049" i="1"/>
  <c r="A4049" i="1"/>
  <c r="H4043" i="1"/>
  <c r="A4043" i="1"/>
  <c r="H4036" i="1"/>
  <c r="A4036" i="1"/>
  <c r="H4028" i="1"/>
  <c r="A4028" i="1"/>
  <c r="H4016" i="1"/>
  <c r="A4016" i="1"/>
  <c r="H4014" i="1"/>
  <c r="A4014" i="1"/>
  <c r="H4012" i="1"/>
  <c r="A4012" i="1"/>
  <c r="H4010" i="1"/>
  <c r="A4010" i="1"/>
  <c r="H4008" i="1"/>
  <c r="A4008" i="1"/>
  <c r="H4006" i="1"/>
  <c r="A4006" i="1"/>
  <c r="H4004" i="1"/>
  <c r="A4004" i="1"/>
  <c r="H4002" i="1"/>
  <c r="A4002" i="1"/>
  <c r="H3999" i="1"/>
  <c r="A3999" i="1"/>
  <c r="H3997" i="1"/>
  <c r="A3997" i="1"/>
  <c r="H3993" i="1"/>
  <c r="A3993" i="1"/>
  <c r="H3990" i="1"/>
  <c r="A3990" i="1"/>
  <c r="H3983" i="1"/>
  <c r="A3983" i="1"/>
  <c r="H3976" i="1"/>
  <c r="A3976" i="1"/>
  <c r="H3974" i="1"/>
  <c r="A3974" i="1"/>
  <c r="H3972" i="1"/>
  <c r="A3972" i="1"/>
  <c r="H3970" i="1"/>
  <c r="A3970" i="1"/>
  <c r="H3968" i="1"/>
  <c r="A3968" i="1"/>
  <c r="H3966" i="1"/>
  <c r="A3966" i="1"/>
  <c r="C3964" i="1"/>
  <c r="H3963" i="1"/>
  <c r="A3963" i="1"/>
  <c r="H3961" i="1"/>
  <c r="A3961" i="1"/>
  <c r="H3955" i="1"/>
  <c r="A3955" i="1"/>
  <c r="H3938" i="1"/>
  <c r="A3938" i="1"/>
  <c r="H3929" i="1"/>
  <c r="A3929" i="1"/>
  <c r="H3927" i="1"/>
  <c r="A3927" i="1"/>
  <c r="H3923" i="1"/>
  <c r="A3923" i="1"/>
  <c r="H3920" i="1"/>
  <c r="A3920" i="1"/>
  <c r="H3917" i="1"/>
  <c r="A3917" i="1"/>
  <c r="H3915" i="1"/>
  <c r="A3915" i="1"/>
  <c r="H3913" i="1"/>
  <c r="A3913" i="1"/>
  <c r="H3911" i="1"/>
  <c r="A3911" i="1"/>
  <c r="H3909" i="1"/>
  <c r="A3909" i="1"/>
  <c r="H3907" i="1"/>
  <c r="A3907" i="1"/>
  <c r="H3905" i="1"/>
  <c r="A3905" i="1"/>
  <c r="H3896" i="1"/>
  <c r="A3896" i="1"/>
  <c r="H3887" i="1"/>
  <c r="A3887" i="1"/>
  <c r="H3885" i="1"/>
  <c r="A3885" i="1"/>
  <c r="C3883" i="1"/>
  <c r="H3882" i="1"/>
  <c r="A3882" i="1"/>
  <c r="H3876" i="1"/>
  <c r="A3876" i="1"/>
  <c r="H3871" i="1"/>
  <c r="A3871" i="1"/>
  <c r="H3856" i="1"/>
  <c r="A3856" i="1"/>
  <c r="H3848" i="1"/>
  <c r="A3848" i="1"/>
  <c r="H3846" i="1"/>
  <c r="A3846" i="1"/>
  <c r="H3844" i="1"/>
  <c r="A3844" i="1"/>
  <c r="H3842" i="1"/>
  <c r="A3842" i="1"/>
  <c r="H3840" i="1"/>
  <c r="A3840" i="1"/>
  <c r="H3838" i="1"/>
  <c r="A3838" i="1"/>
  <c r="H3835" i="1"/>
  <c r="A3835" i="1"/>
  <c r="H3833" i="1"/>
  <c r="A3833" i="1"/>
  <c r="H3831" i="1"/>
  <c r="A3831" i="1"/>
  <c r="H3823" i="1"/>
  <c r="A3823" i="1"/>
  <c r="H3815" i="1"/>
  <c r="A3815" i="1"/>
  <c r="H3813" i="1"/>
  <c r="A3813" i="1"/>
  <c r="C3811" i="1"/>
  <c r="H3810" i="1"/>
  <c r="A3810" i="1"/>
  <c r="H3808" i="1"/>
  <c r="A3808" i="1"/>
  <c r="H3801" i="1"/>
  <c r="A3801" i="1"/>
  <c r="H3795" i="1"/>
  <c r="A3795" i="1"/>
  <c r="H3789" i="1"/>
  <c r="A3789" i="1"/>
  <c r="H3787" i="1"/>
  <c r="A3787" i="1"/>
  <c r="H3785" i="1"/>
  <c r="A3785" i="1"/>
  <c r="H3783" i="1"/>
  <c r="A3783" i="1"/>
  <c r="H3781" i="1"/>
  <c r="A3781" i="1"/>
  <c r="H3779" i="1"/>
  <c r="A3779" i="1"/>
  <c r="H3777" i="1"/>
  <c r="A3777" i="1"/>
  <c r="C3775" i="1"/>
  <c r="H3774" i="1"/>
  <c r="A3774" i="1"/>
  <c r="H3772" i="1"/>
  <c r="A3772" i="1"/>
  <c r="H3770" i="1"/>
  <c r="A3770" i="1"/>
  <c r="H3768" i="1"/>
  <c r="A3768" i="1"/>
  <c r="H3759" i="1"/>
  <c r="A3759" i="1"/>
  <c r="H3756" i="1"/>
  <c r="A3756" i="1"/>
  <c r="H3739" i="1"/>
  <c r="A3739" i="1"/>
  <c r="H3730" i="1"/>
  <c r="A3730" i="1"/>
  <c r="H3728" i="1"/>
  <c r="A3728" i="1"/>
  <c r="H3726" i="1"/>
  <c r="A3726" i="1"/>
  <c r="H3724" i="1"/>
  <c r="A3724" i="1"/>
  <c r="H3722" i="1"/>
  <c r="A3722" i="1"/>
  <c r="H3720" i="1"/>
  <c r="A3720" i="1"/>
  <c r="H3718" i="1"/>
  <c r="A3718" i="1"/>
  <c r="H3716" i="1"/>
  <c r="A3716" i="1"/>
  <c r="H3714" i="1"/>
  <c r="A3714" i="1"/>
  <c r="H3712" i="1"/>
  <c r="A3712" i="1"/>
  <c r="H3710" i="1"/>
  <c r="A3710" i="1"/>
  <c r="C3708" i="1"/>
  <c r="H3707" i="1"/>
  <c r="A3707" i="1"/>
  <c r="H3703" i="1"/>
  <c r="A3703" i="1"/>
  <c r="H3694" i="1"/>
  <c r="A3694" i="1"/>
  <c r="H3689" i="1"/>
  <c r="A3689" i="1"/>
  <c r="H3676" i="1"/>
  <c r="A3676" i="1"/>
  <c r="H3667" i="1"/>
  <c r="A3667" i="1"/>
  <c r="H3665" i="1"/>
  <c r="A3665" i="1"/>
  <c r="H3660" i="1"/>
  <c r="A3660" i="1"/>
  <c r="H3654" i="1"/>
  <c r="A3654" i="1"/>
  <c r="H3647" i="1"/>
  <c r="A3647" i="1"/>
  <c r="H3645" i="1"/>
  <c r="A3645" i="1"/>
  <c r="H3643" i="1"/>
  <c r="A3643" i="1"/>
  <c r="H3641" i="1"/>
  <c r="A3641" i="1"/>
  <c r="H3639" i="1"/>
  <c r="A3639" i="1"/>
  <c r="H3637" i="1"/>
  <c r="A3637" i="1"/>
  <c r="H3635" i="1"/>
  <c r="A3635" i="1"/>
  <c r="H3627" i="1"/>
  <c r="A3627" i="1"/>
  <c r="H3624" i="1"/>
  <c r="A3624" i="1"/>
  <c r="H3615" i="1"/>
  <c r="A3615" i="1"/>
  <c r="H3606" i="1"/>
  <c r="A3606" i="1"/>
  <c r="H3604" i="1"/>
  <c r="A3604" i="1"/>
  <c r="H3602" i="1"/>
  <c r="A3602" i="1"/>
  <c r="C3600" i="1"/>
  <c r="H3599" i="1"/>
  <c r="A3599" i="1"/>
  <c r="H3591" i="1"/>
  <c r="A3591" i="1"/>
  <c r="H3583" i="1"/>
  <c r="A3583" i="1"/>
  <c r="H3575" i="1"/>
  <c r="A3575" i="1"/>
  <c r="H3572" i="1"/>
  <c r="A3572" i="1"/>
  <c r="H3569" i="1"/>
  <c r="A3569" i="1"/>
  <c r="H3565" i="1"/>
  <c r="A3565" i="1"/>
  <c r="H3561" i="1"/>
  <c r="A3561" i="1"/>
  <c r="H3559" i="1"/>
  <c r="A3559" i="1"/>
  <c r="H3557" i="1"/>
  <c r="A3557" i="1"/>
  <c r="H3555" i="1"/>
  <c r="A3555" i="1"/>
  <c r="H3553" i="1"/>
  <c r="A3553" i="1"/>
  <c r="H3550" i="1"/>
  <c r="A3550" i="1"/>
  <c r="H3548" i="1"/>
  <c r="A3548" i="1"/>
  <c r="H3540" i="1"/>
  <c r="A3540" i="1"/>
  <c r="H3532" i="1"/>
  <c r="A3532" i="1"/>
  <c r="H3530" i="1"/>
  <c r="A3530" i="1"/>
  <c r="H3528" i="1"/>
  <c r="A3528" i="1"/>
  <c r="C3526" i="1"/>
  <c r="H3525" i="1"/>
  <c r="A3525" i="1"/>
  <c r="H3519" i="1"/>
  <c r="A3519" i="1"/>
  <c r="H3511" i="1"/>
  <c r="A3511" i="1"/>
  <c r="H3503" i="1"/>
  <c r="A3503" i="1"/>
  <c r="H3499" i="1"/>
  <c r="A3499" i="1"/>
  <c r="H3494" i="1"/>
  <c r="A3494" i="1"/>
  <c r="H3483" i="1"/>
  <c r="A3483" i="1"/>
  <c r="H3474" i="1"/>
  <c r="A3474" i="1"/>
  <c r="H3472" i="1"/>
  <c r="A3472" i="1"/>
  <c r="H3470" i="1"/>
  <c r="A3470" i="1"/>
  <c r="H3462" i="1"/>
  <c r="A3462" i="1"/>
  <c r="H3454" i="1"/>
  <c r="A3454" i="1"/>
  <c r="H3452" i="1"/>
  <c r="A3452" i="1"/>
  <c r="C3450" i="1"/>
  <c r="H3449" i="1"/>
  <c r="A3449" i="1"/>
  <c r="H3445" i="1"/>
  <c r="A3445" i="1"/>
  <c r="H3443" i="1"/>
  <c r="A3443" i="1"/>
  <c r="H3435" i="1"/>
  <c r="A3435" i="1"/>
  <c r="H3423" i="1"/>
  <c r="A3423" i="1"/>
  <c r="H3421" i="1"/>
  <c r="A3421" i="1"/>
  <c r="H3419" i="1"/>
  <c r="A3419" i="1"/>
  <c r="H3416" i="1"/>
  <c r="A3416" i="1"/>
  <c r="H3414" i="1"/>
  <c r="A3414" i="1"/>
  <c r="H3410" i="1"/>
  <c r="A3410" i="1"/>
  <c r="H3406" i="1"/>
  <c r="A3406" i="1"/>
  <c r="H3404" i="1"/>
  <c r="A3404" i="1"/>
  <c r="H3402" i="1"/>
  <c r="A3402" i="1"/>
  <c r="H3399" i="1"/>
  <c r="A3399" i="1"/>
  <c r="H3397" i="1"/>
  <c r="A3397" i="1"/>
  <c r="H3395" i="1"/>
  <c r="A3395" i="1"/>
  <c r="H3393" i="1"/>
  <c r="A3393" i="1"/>
  <c r="H3385" i="1"/>
  <c r="A3385" i="1"/>
  <c r="H3377" i="1"/>
  <c r="A3377" i="1"/>
  <c r="H3369" i="1"/>
  <c r="A3369" i="1"/>
  <c r="H3361" i="1"/>
  <c r="A3361" i="1"/>
  <c r="H3359" i="1"/>
  <c r="A3359" i="1"/>
  <c r="H3357" i="1"/>
  <c r="A3357" i="1"/>
  <c r="H3355" i="1"/>
  <c r="A3355" i="1"/>
  <c r="C3344" i="1"/>
  <c r="H3343" i="1"/>
  <c r="A3343" i="1"/>
  <c r="H3336" i="1"/>
  <c r="A3336" i="1"/>
  <c r="H3329" i="1"/>
  <c r="A3329" i="1"/>
  <c r="H3327" i="1"/>
  <c r="A3327" i="1"/>
  <c r="H3325" i="1"/>
  <c r="A3325" i="1"/>
  <c r="H3323" i="1"/>
  <c r="A3323" i="1"/>
  <c r="H3316" i="1"/>
  <c r="A3316" i="1"/>
  <c r="H3309" i="1"/>
  <c r="A3309" i="1"/>
  <c r="H3307" i="1"/>
  <c r="A3307" i="1"/>
  <c r="H3305" i="1"/>
  <c r="A3305" i="1"/>
  <c r="C3303" i="1"/>
  <c r="H3302" i="1"/>
  <c r="A3302" i="1"/>
  <c r="H3295" i="1"/>
  <c r="A3295" i="1"/>
  <c r="H3288" i="1"/>
  <c r="A3288" i="1"/>
  <c r="H3286" i="1"/>
  <c r="A3286" i="1"/>
  <c r="H3284" i="1"/>
  <c r="A3284" i="1"/>
  <c r="H3277" i="1"/>
  <c r="A3277" i="1"/>
  <c r="H3270" i="1"/>
  <c r="A3270" i="1"/>
  <c r="H3268" i="1"/>
  <c r="A3268" i="1"/>
  <c r="H3266" i="1"/>
  <c r="A3266" i="1"/>
  <c r="C3264" i="1"/>
  <c r="H3263" i="1"/>
  <c r="A3263" i="1"/>
  <c r="H3254" i="1"/>
  <c r="A3254" i="1"/>
  <c r="H3246" i="1"/>
  <c r="A3246" i="1"/>
  <c r="H3238" i="1"/>
  <c r="A3238" i="1"/>
  <c r="H3236" i="1"/>
  <c r="A3236" i="1"/>
  <c r="H3232" i="1"/>
  <c r="A3232" i="1"/>
  <c r="H3230" i="1"/>
  <c r="A3230" i="1"/>
  <c r="H3226" i="1"/>
  <c r="A3226" i="1"/>
  <c r="H3220" i="1"/>
  <c r="A3220" i="1"/>
  <c r="H3218" i="1"/>
  <c r="A3218" i="1"/>
  <c r="H3216" i="1"/>
  <c r="A3216" i="1"/>
  <c r="H3214" i="1"/>
  <c r="A3214" i="1"/>
  <c r="H3212" i="1"/>
  <c r="A3212" i="1"/>
  <c r="H3210" i="1"/>
  <c r="A3210" i="1"/>
  <c r="H3208" i="1"/>
  <c r="A3208" i="1"/>
  <c r="H3206" i="1"/>
  <c r="A3206" i="1"/>
  <c r="H3204" i="1"/>
  <c r="A3204" i="1"/>
  <c r="H3196" i="1"/>
  <c r="A3196" i="1"/>
  <c r="H3188" i="1"/>
  <c r="A3188" i="1"/>
  <c r="H3186" i="1"/>
  <c r="A3186" i="1"/>
  <c r="H3184" i="1"/>
  <c r="A3184" i="1"/>
  <c r="C3182" i="1"/>
  <c r="H3181" i="1"/>
  <c r="A3181" i="1"/>
  <c r="H3173" i="1"/>
  <c r="A3173" i="1"/>
  <c r="H3165" i="1"/>
  <c r="A3165" i="1"/>
  <c r="H3163" i="1"/>
  <c r="A3163" i="1"/>
  <c r="H3161" i="1"/>
  <c r="A3161" i="1"/>
  <c r="H3159" i="1"/>
  <c r="A3159" i="1"/>
  <c r="H3157" i="1"/>
  <c r="A3157" i="1"/>
  <c r="H3149" i="1"/>
  <c r="A3149" i="1"/>
  <c r="H3141" i="1"/>
  <c r="A3141" i="1"/>
  <c r="H3139" i="1"/>
  <c r="A3139" i="1"/>
  <c r="H3137" i="1"/>
  <c r="A3137" i="1"/>
  <c r="C3135" i="1"/>
  <c r="H3134" i="1"/>
  <c r="A3134" i="1"/>
  <c r="H3132" i="1"/>
  <c r="A3132" i="1"/>
  <c r="H3130" i="1"/>
  <c r="A3130" i="1"/>
  <c r="H3123" i="1"/>
  <c r="A3123" i="1"/>
  <c r="H3119" i="1"/>
  <c r="A3119" i="1"/>
  <c r="H3117" i="1"/>
  <c r="A3117" i="1"/>
  <c r="H3110" i="1"/>
  <c r="A3110" i="1"/>
  <c r="H3103" i="1"/>
  <c r="A3103" i="1"/>
  <c r="H3085" i="1"/>
  <c r="A3085" i="1"/>
  <c r="H3072" i="1"/>
  <c r="A3072" i="1"/>
  <c r="H3069" i="1"/>
  <c r="A3069" i="1"/>
  <c r="H3067" i="1"/>
  <c r="A3067" i="1"/>
  <c r="H3065" i="1"/>
  <c r="A3065" i="1"/>
  <c r="H3062" i="1"/>
  <c r="A3062" i="1"/>
  <c r="H3060" i="1"/>
  <c r="A3060" i="1"/>
  <c r="H3057" i="1"/>
  <c r="A3057" i="1"/>
  <c r="H3054" i="1"/>
  <c r="A3054" i="1"/>
  <c r="H3052" i="1"/>
  <c r="A3052" i="1"/>
  <c r="H3049" i="1"/>
  <c r="A3049" i="1"/>
  <c r="H3043" i="1"/>
  <c r="A3043" i="1"/>
  <c r="H3036" i="1"/>
  <c r="A3036" i="1"/>
  <c r="H3032" i="1"/>
  <c r="A3032" i="1"/>
  <c r="H3030" i="1"/>
  <c r="A3030" i="1"/>
  <c r="H3028" i="1"/>
  <c r="A3028" i="1"/>
  <c r="H3026" i="1"/>
  <c r="A3026" i="1"/>
  <c r="H3024" i="1"/>
  <c r="A3024" i="1"/>
  <c r="H3022" i="1"/>
  <c r="A3022" i="1"/>
  <c r="H3019" i="1"/>
  <c r="A3019" i="1"/>
  <c r="H3017" i="1"/>
  <c r="A3017" i="1"/>
  <c r="H3015" i="1"/>
  <c r="A3015" i="1"/>
  <c r="H3013" i="1"/>
  <c r="A3013" i="1"/>
  <c r="H3011" i="1"/>
  <c r="A3011" i="1"/>
  <c r="H3009" i="1"/>
  <c r="A3009" i="1"/>
  <c r="H3007" i="1"/>
  <c r="A3007" i="1"/>
  <c r="H3005" i="1"/>
  <c r="A3005" i="1"/>
  <c r="H2997" i="1"/>
  <c r="A2997" i="1"/>
  <c r="H2989" i="1"/>
  <c r="A2989" i="1"/>
  <c r="H2981" i="1"/>
  <c r="A2981" i="1"/>
  <c r="H2973" i="1"/>
  <c r="A2973" i="1"/>
  <c r="H2971" i="1"/>
  <c r="A2971" i="1"/>
  <c r="H2969" i="1"/>
  <c r="A2969" i="1"/>
  <c r="H2967" i="1"/>
  <c r="A2967" i="1"/>
  <c r="H2965" i="1"/>
  <c r="A2965" i="1"/>
  <c r="H2963" i="1"/>
  <c r="A2963" i="1"/>
  <c r="C2952" i="1"/>
  <c r="H2951" i="1"/>
  <c r="A2951" i="1"/>
  <c r="H2948" i="1"/>
  <c r="A2948" i="1"/>
  <c r="H2945" i="1"/>
  <c r="A2945" i="1"/>
  <c r="H2943" i="1"/>
  <c r="A2943" i="1"/>
  <c r="H2935" i="1"/>
  <c r="A2935" i="1"/>
  <c r="H2932" i="1"/>
  <c r="A2932" i="1"/>
  <c r="H2929" i="1"/>
  <c r="A2929" i="1"/>
  <c r="H2922" i="1"/>
  <c r="A2922" i="1"/>
  <c r="H2907" i="1"/>
  <c r="A2907" i="1"/>
  <c r="H2895" i="1"/>
  <c r="A2895" i="1"/>
  <c r="H2893" i="1"/>
  <c r="A2893" i="1"/>
  <c r="H2891" i="1"/>
  <c r="A2891" i="1"/>
  <c r="H2889" i="1"/>
  <c r="A2889" i="1"/>
  <c r="H2886" i="1"/>
  <c r="A2886" i="1"/>
  <c r="H2884" i="1"/>
  <c r="A2884" i="1"/>
  <c r="H2881" i="1"/>
  <c r="A2881" i="1"/>
  <c r="H2876" i="1"/>
  <c r="A2876" i="1"/>
  <c r="H2871" i="1"/>
  <c r="A2871" i="1"/>
  <c r="H2866" i="1"/>
  <c r="A2866" i="1"/>
  <c r="H2860" i="1"/>
  <c r="A2860" i="1"/>
  <c r="H2855" i="1"/>
  <c r="A2855" i="1"/>
  <c r="H2853" i="1"/>
  <c r="A2853" i="1"/>
  <c r="H2851" i="1"/>
  <c r="A2851" i="1"/>
  <c r="H2849" i="1"/>
  <c r="A2849" i="1"/>
  <c r="H2846" i="1"/>
  <c r="A2846" i="1"/>
  <c r="H2843" i="1"/>
  <c r="A2843" i="1"/>
  <c r="H2841" i="1"/>
  <c r="A2841" i="1"/>
  <c r="H2838" i="1"/>
  <c r="A2838" i="1"/>
  <c r="H2835" i="1"/>
  <c r="A2835" i="1"/>
  <c r="H2833" i="1"/>
  <c r="A2833" i="1"/>
  <c r="H2831" i="1"/>
  <c r="A2831" i="1"/>
  <c r="H2829" i="1"/>
  <c r="A2829" i="1"/>
  <c r="H2827" i="1"/>
  <c r="A2827" i="1"/>
  <c r="H2825" i="1"/>
  <c r="A2825" i="1"/>
  <c r="H2821" i="1"/>
  <c r="A2821" i="1"/>
  <c r="H2813" i="1"/>
  <c r="A2813" i="1"/>
  <c r="H2805" i="1"/>
  <c r="A2805" i="1"/>
  <c r="H2797" i="1"/>
  <c r="A2797" i="1"/>
  <c r="H2789" i="1"/>
  <c r="A2789" i="1"/>
  <c r="H2787" i="1"/>
  <c r="A2787" i="1"/>
  <c r="H2785" i="1"/>
  <c r="A2785" i="1"/>
  <c r="H2783" i="1"/>
  <c r="A2783" i="1"/>
  <c r="H2781" i="1"/>
  <c r="A2781" i="1"/>
  <c r="H2778" i="1"/>
  <c r="A2778" i="1"/>
  <c r="C2767" i="1"/>
  <c r="H2766" i="1"/>
  <c r="A2766" i="1"/>
  <c r="H2763" i="1"/>
  <c r="A2763" i="1"/>
  <c r="H2761" i="1"/>
  <c r="A2761" i="1"/>
  <c r="H2753" i="1"/>
  <c r="A2753" i="1"/>
  <c r="H2745" i="1"/>
  <c r="A2745" i="1"/>
  <c r="H2743" i="1"/>
  <c r="A2743" i="1"/>
  <c r="H2741" i="1"/>
  <c r="A2741" i="1"/>
  <c r="H2739" i="1"/>
  <c r="A2739" i="1"/>
  <c r="H2736" i="1"/>
  <c r="A2736" i="1"/>
  <c r="H2734" i="1"/>
  <c r="A2734" i="1"/>
  <c r="H2732" i="1"/>
  <c r="A2732" i="1"/>
  <c r="H2724" i="1"/>
  <c r="A2724" i="1"/>
  <c r="H2716" i="1"/>
  <c r="A2716" i="1"/>
  <c r="H2714" i="1"/>
  <c r="A2714" i="1"/>
  <c r="H2712" i="1"/>
  <c r="A2712" i="1"/>
  <c r="C2710" i="1"/>
  <c r="H2709" i="1"/>
  <c r="A2709" i="1"/>
  <c r="H2707" i="1"/>
  <c r="A2707" i="1"/>
  <c r="H2705" i="1"/>
  <c r="A2705" i="1"/>
  <c r="H2700" i="1"/>
  <c r="A2700" i="1"/>
  <c r="H2693" i="1"/>
  <c r="A2693" i="1"/>
  <c r="H2686" i="1"/>
  <c r="A2686" i="1"/>
  <c r="H2683" i="1"/>
  <c r="A2683" i="1"/>
  <c r="H2679" i="1"/>
  <c r="A2679" i="1"/>
  <c r="H2677" i="1"/>
  <c r="A2677" i="1"/>
  <c r="H2675" i="1"/>
  <c r="A2675" i="1"/>
  <c r="H2673" i="1"/>
  <c r="A2673" i="1"/>
  <c r="H2671" i="1"/>
  <c r="A2671" i="1"/>
  <c r="H2669" i="1"/>
  <c r="A2669" i="1"/>
  <c r="H2666" i="1"/>
  <c r="A2666" i="1"/>
  <c r="H2664" i="1"/>
  <c r="A2664" i="1"/>
  <c r="H2661" i="1"/>
  <c r="A2661" i="1"/>
  <c r="H2659" i="1"/>
  <c r="A2659" i="1"/>
  <c r="H2657" i="1"/>
  <c r="A2657" i="1"/>
  <c r="C2655" i="1"/>
  <c r="H2654" i="1"/>
  <c r="A2654" i="1"/>
  <c r="H2646" i="1"/>
  <c r="A2646" i="1"/>
  <c r="H2638" i="1"/>
  <c r="A2638" i="1"/>
  <c r="H2635" i="1"/>
  <c r="A2635" i="1"/>
  <c r="H2632" i="1"/>
  <c r="A2632" i="1"/>
  <c r="H2627" i="1"/>
  <c r="A2627" i="1"/>
  <c r="H2623" i="1"/>
  <c r="A2623" i="1"/>
  <c r="H2620" i="1"/>
  <c r="A2620" i="1"/>
  <c r="H2618" i="1"/>
  <c r="A2618" i="1"/>
  <c r="H2616" i="1"/>
  <c r="A2616" i="1"/>
  <c r="H2614" i="1"/>
  <c r="A2614" i="1"/>
  <c r="H2606" i="1"/>
  <c r="A2606" i="1"/>
  <c r="H2598" i="1"/>
  <c r="A2598" i="1"/>
  <c r="H2596" i="1"/>
  <c r="A2596" i="1"/>
  <c r="C2594" i="1"/>
  <c r="H2593" i="1"/>
  <c r="A2593" i="1"/>
  <c r="H2585" i="1"/>
  <c r="A2585" i="1"/>
  <c r="H2577" i="1"/>
  <c r="A2577" i="1"/>
  <c r="H2575" i="1"/>
  <c r="A2575" i="1"/>
  <c r="H2571" i="1"/>
  <c r="A2571" i="1"/>
  <c r="H2569" i="1"/>
  <c r="A2569" i="1"/>
  <c r="H2567" i="1"/>
  <c r="A2567" i="1"/>
  <c r="H2565" i="1"/>
  <c r="A2565" i="1"/>
  <c r="H2563" i="1"/>
  <c r="A2563" i="1"/>
  <c r="H2560" i="1"/>
  <c r="A2560" i="1"/>
  <c r="H2558" i="1"/>
  <c r="A2558" i="1"/>
  <c r="H2555" i="1"/>
  <c r="A2555" i="1"/>
  <c r="H2548" i="1"/>
  <c r="A2548" i="1"/>
  <c r="H2541" i="1"/>
  <c r="A2541" i="1"/>
  <c r="H2539" i="1"/>
  <c r="A2539" i="1"/>
  <c r="H2537" i="1"/>
  <c r="A2537" i="1"/>
  <c r="C2535" i="1"/>
  <c r="H2534" i="1"/>
  <c r="A2534" i="1"/>
  <c r="H2529" i="1"/>
  <c r="A2529" i="1"/>
  <c r="H2514" i="1"/>
  <c r="A2514" i="1"/>
  <c r="H2506" i="1"/>
  <c r="A2506" i="1"/>
  <c r="H2504" i="1"/>
  <c r="A2504" i="1"/>
  <c r="H2500" i="1"/>
  <c r="A2500" i="1"/>
  <c r="H2498" i="1"/>
  <c r="A2498" i="1"/>
  <c r="H2496" i="1"/>
  <c r="A2496" i="1"/>
  <c r="H2494" i="1"/>
  <c r="A2494" i="1"/>
  <c r="H2492" i="1"/>
  <c r="A2492" i="1"/>
  <c r="H2488" i="1"/>
  <c r="A2488" i="1"/>
  <c r="H2480" i="1"/>
  <c r="A2480" i="1"/>
  <c r="H2472" i="1"/>
  <c r="A2472" i="1"/>
  <c r="H2470" i="1"/>
  <c r="A2470" i="1"/>
  <c r="C2468" i="1"/>
  <c r="H2467" i="1"/>
  <c r="A2467" i="1"/>
  <c r="H2459" i="1"/>
  <c r="A2459" i="1"/>
  <c r="H2452" i="1"/>
  <c r="A2452" i="1"/>
  <c r="H2450" i="1"/>
  <c r="A2450" i="1"/>
  <c r="H2448" i="1"/>
  <c r="A2448" i="1"/>
  <c r="H2446" i="1"/>
  <c r="A2446" i="1"/>
  <c r="H2444" i="1"/>
  <c r="A2444" i="1"/>
  <c r="H2436" i="1"/>
  <c r="A2436" i="1"/>
  <c r="H2428" i="1"/>
  <c r="A2428" i="1"/>
  <c r="H2420" i="1"/>
  <c r="A2420" i="1"/>
  <c r="H2412" i="1"/>
  <c r="A2412" i="1"/>
  <c r="H2410" i="1"/>
  <c r="A2410" i="1"/>
  <c r="C2408" i="1"/>
  <c r="H2407" i="1"/>
  <c r="A2407" i="1"/>
  <c r="H2405" i="1"/>
  <c r="A2405" i="1"/>
  <c r="H2396" i="1"/>
  <c r="A2396" i="1"/>
  <c r="H2388" i="1"/>
  <c r="A2388" i="1"/>
  <c r="H2380" i="1"/>
  <c r="A2380" i="1"/>
  <c r="H2378" i="1"/>
  <c r="A2378" i="1"/>
  <c r="H2376" i="1"/>
  <c r="A2376" i="1"/>
  <c r="H2374" i="1"/>
  <c r="A2374" i="1"/>
  <c r="H2372" i="1"/>
  <c r="A2372" i="1"/>
  <c r="H2370" i="1"/>
  <c r="A2370" i="1"/>
  <c r="H2368" i="1"/>
  <c r="A2368" i="1"/>
  <c r="H2358" i="1"/>
  <c r="A2358" i="1"/>
  <c r="H2350" i="1"/>
  <c r="A2350" i="1"/>
  <c r="H2342" i="1"/>
  <c r="A2342" i="1"/>
  <c r="H2340" i="1"/>
  <c r="A2340" i="1"/>
  <c r="H2338" i="1"/>
  <c r="A2338" i="1"/>
  <c r="C2336" i="1"/>
  <c r="H2335" i="1"/>
  <c r="A2335" i="1"/>
  <c r="H2324" i="1"/>
  <c r="A2324" i="1"/>
  <c r="H2317" i="1"/>
  <c r="A2317" i="1"/>
  <c r="H2307" i="1"/>
  <c r="A2307" i="1"/>
  <c r="H2304" i="1"/>
  <c r="A2304" i="1"/>
  <c r="H2298" i="1"/>
  <c r="A2298" i="1"/>
  <c r="H2291" i="1"/>
  <c r="A2291" i="1"/>
  <c r="H2283" i="1"/>
  <c r="A2283" i="1"/>
  <c r="H2275" i="1"/>
  <c r="A2275" i="1"/>
  <c r="H2267" i="1"/>
  <c r="A2267" i="1"/>
  <c r="H2265" i="1"/>
  <c r="A2265" i="1"/>
  <c r="H2262" i="1"/>
  <c r="A2262" i="1"/>
  <c r="H2260" i="1"/>
  <c r="A2260" i="1"/>
  <c r="H2258" i="1"/>
  <c r="A2258" i="1"/>
  <c r="H2256" i="1"/>
  <c r="A2256" i="1"/>
  <c r="H2249" i="1"/>
  <c r="A2249" i="1"/>
  <c r="H2242" i="1"/>
  <c r="A2242" i="1"/>
  <c r="H2240" i="1"/>
  <c r="A2240" i="1"/>
  <c r="H2238" i="1"/>
  <c r="A2238" i="1"/>
  <c r="H2236" i="1"/>
  <c r="A2236" i="1"/>
  <c r="C2225" i="1"/>
  <c r="H2224" i="1"/>
  <c r="A2224" i="1"/>
  <c r="H2215" i="1"/>
  <c r="A2215" i="1"/>
  <c r="H2206" i="1"/>
  <c r="A2206" i="1"/>
  <c r="H2203" i="1"/>
  <c r="A2203" i="1"/>
  <c r="H2201" i="1"/>
  <c r="A2201" i="1"/>
  <c r="H2197" i="1"/>
  <c r="A2197" i="1"/>
  <c r="H2195" i="1"/>
  <c r="A2195" i="1"/>
  <c r="H2193" i="1"/>
  <c r="A2193" i="1"/>
  <c r="H2190" i="1"/>
  <c r="A2190" i="1"/>
  <c r="H2187" i="1"/>
  <c r="A2187" i="1"/>
  <c r="H2185" i="1"/>
  <c r="A2185" i="1"/>
  <c r="H2183" i="1"/>
  <c r="A2183" i="1"/>
  <c r="H2174" i="1"/>
  <c r="A2174" i="1"/>
  <c r="H2165" i="1"/>
  <c r="A2165" i="1"/>
  <c r="H2163" i="1"/>
  <c r="A2163" i="1"/>
  <c r="H2161" i="1"/>
  <c r="A2161" i="1"/>
  <c r="C2159" i="1"/>
  <c r="H2158" i="1"/>
  <c r="A2158" i="1"/>
  <c r="H2156" i="1"/>
  <c r="A2156" i="1"/>
  <c r="H2150" i="1"/>
  <c r="A2150" i="1"/>
  <c r="H2138" i="1"/>
  <c r="A2138" i="1"/>
  <c r="H2133" i="1"/>
  <c r="A2133" i="1"/>
  <c r="H2130" i="1"/>
  <c r="A2130" i="1"/>
  <c r="H2119" i="1"/>
  <c r="A2119" i="1"/>
  <c r="H2111" i="1"/>
  <c r="A2111" i="1"/>
  <c r="H2099" i="1"/>
  <c r="A2099" i="1"/>
  <c r="H2093" i="1"/>
  <c r="A2093" i="1"/>
  <c r="H2089" i="1"/>
  <c r="A2089" i="1"/>
  <c r="H2083" i="1"/>
  <c r="A2083" i="1"/>
  <c r="H2078" i="1"/>
  <c r="A2078" i="1"/>
  <c r="H2074" i="1"/>
  <c r="A2074" i="1"/>
  <c r="H2069" i="1"/>
  <c r="A2069" i="1"/>
  <c r="H2067" i="1"/>
  <c r="A2067" i="1"/>
  <c r="H2063" i="1"/>
  <c r="A2063" i="1"/>
  <c r="H2060" i="1"/>
  <c r="A2060" i="1"/>
  <c r="H2057" i="1"/>
  <c r="A2057" i="1"/>
  <c r="H2053" i="1"/>
  <c r="A2053" i="1"/>
  <c r="H2051" i="1"/>
  <c r="A2051" i="1"/>
  <c r="H2042" i="1"/>
  <c r="A2042" i="1"/>
  <c r="H2031" i="1"/>
  <c r="A2031" i="1"/>
  <c r="H2019" i="1"/>
  <c r="A2019" i="1"/>
  <c r="H2015" i="1"/>
  <c r="A2015" i="1"/>
  <c r="H2012" i="1"/>
  <c r="A2012" i="1"/>
  <c r="H2010" i="1"/>
  <c r="A2010" i="1"/>
  <c r="H2008" i="1"/>
  <c r="A2008" i="1"/>
  <c r="H2005" i="1"/>
  <c r="A2005" i="1"/>
  <c r="H1999" i="1"/>
  <c r="A1999" i="1"/>
  <c r="H1997" i="1"/>
  <c r="A1997" i="1"/>
  <c r="H1995" i="1"/>
  <c r="A1995" i="1"/>
  <c r="H1993" i="1"/>
  <c r="A1993" i="1"/>
  <c r="H1991" i="1"/>
  <c r="A1991" i="1"/>
  <c r="H1988" i="1"/>
  <c r="A1988" i="1"/>
  <c r="H1985" i="1"/>
  <c r="A1985" i="1"/>
  <c r="H1983" i="1"/>
  <c r="A1983" i="1"/>
  <c r="H1979" i="1"/>
  <c r="A1979" i="1"/>
  <c r="H1977" i="1"/>
  <c r="A1977" i="1"/>
  <c r="H1972" i="1"/>
  <c r="A1972" i="1"/>
  <c r="H1967" i="1"/>
  <c r="A1967" i="1"/>
  <c r="H1963" i="1"/>
  <c r="A1963" i="1"/>
  <c r="H1952" i="1"/>
  <c r="A1952" i="1"/>
  <c r="H1945" i="1"/>
  <c r="A1945" i="1"/>
  <c r="H1937" i="1"/>
  <c r="A1937" i="1"/>
  <c r="H1929" i="1"/>
  <c r="A1929" i="1"/>
  <c r="H1927" i="1"/>
  <c r="A1927" i="1"/>
  <c r="H1925" i="1"/>
  <c r="A1925" i="1"/>
  <c r="H1923" i="1"/>
  <c r="A1923" i="1"/>
  <c r="H1921" i="1"/>
  <c r="A1921" i="1"/>
  <c r="H1919" i="1"/>
  <c r="A1919" i="1"/>
  <c r="C1908" i="1"/>
  <c r="H1907" i="1"/>
  <c r="A1907" i="1"/>
  <c r="H1905" i="1"/>
  <c r="A1905" i="1"/>
  <c r="H1898" i="1"/>
  <c r="A1898" i="1"/>
  <c r="H1891" i="1"/>
  <c r="A1891" i="1"/>
  <c r="H1889" i="1"/>
  <c r="A1889" i="1"/>
  <c r="H1887" i="1"/>
  <c r="A1887" i="1"/>
  <c r="H1880" i="1"/>
  <c r="A1880" i="1"/>
  <c r="H1873" i="1"/>
  <c r="A1873" i="1"/>
  <c r="H1871" i="1"/>
  <c r="A1871" i="1"/>
  <c r="H1869" i="1"/>
  <c r="A1869" i="1"/>
  <c r="C1867" i="1"/>
  <c r="H1866" i="1"/>
  <c r="A1866" i="1"/>
  <c r="H1863" i="1"/>
  <c r="A1863" i="1"/>
  <c r="H1858" i="1"/>
  <c r="A1858" i="1"/>
  <c r="H1848" i="1"/>
  <c r="A1848" i="1"/>
  <c r="H1842" i="1"/>
  <c r="A1842" i="1"/>
  <c r="H1837" i="1"/>
  <c r="A1837" i="1"/>
  <c r="H1817" i="1"/>
  <c r="A1817" i="1"/>
  <c r="H1804" i="1"/>
  <c r="A1804" i="1"/>
  <c r="H1802" i="1"/>
  <c r="A1802" i="1"/>
  <c r="H1798" i="1"/>
  <c r="A1798" i="1"/>
  <c r="H1793" i="1"/>
  <c r="A1793" i="1"/>
  <c r="H1791" i="1"/>
  <c r="A1791" i="1"/>
  <c r="H1785" i="1"/>
  <c r="A1785" i="1"/>
  <c r="H1780" i="1"/>
  <c r="A1780" i="1"/>
  <c r="H1772" i="1"/>
  <c r="A1772" i="1"/>
  <c r="H1761" i="1"/>
  <c r="A1761" i="1"/>
  <c r="H1749" i="1"/>
  <c r="A1749" i="1"/>
  <c r="H1740" i="1"/>
  <c r="A1740" i="1"/>
  <c r="H1738" i="1"/>
  <c r="A1738" i="1"/>
  <c r="H1736" i="1"/>
  <c r="A1736" i="1"/>
  <c r="H1733" i="1"/>
  <c r="A1733" i="1"/>
  <c r="H1731" i="1"/>
  <c r="A1731" i="1"/>
  <c r="H1729" i="1"/>
  <c r="A1729" i="1"/>
  <c r="H1717" i="1"/>
  <c r="A1717" i="1"/>
  <c r="H1708" i="1"/>
  <c r="A1708" i="1"/>
  <c r="H1699" i="1"/>
  <c r="A1699" i="1"/>
  <c r="H1687" i="1"/>
  <c r="A1687" i="1"/>
  <c r="H1685" i="1"/>
  <c r="A1685" i="1"/>
  <c r="H1683" i="1"/>
  <c r="A1683" i="1"/>
  <c r="H1681" i="1"/>
  <c r="A1681" i="1"/>
  <c r="H1679" i="1"/>
  <c r="A1679" i="1"/>
  <c r="H1677" i="1"/>
  <c r="A1677" i="1"/>
  <c r="C1666" i="1"/>
  <c r="H1665" i="1"/>
  <c r="A1665" i="1"/>
  <c r="H1662" i="1"/>
  <c r="A1662" i="1"/>
  <c r="H1660" i="1"/>
  <c r="A1660" i="1"/>
  <c r="H1657" i="1"/>
  <c r="A1657" i="1"/>
  <c r="H1652" i="1"/>
  <c r="A1652" i="1"/>
  <c r="H1645" i="1"/>
  <c r="A1645" i="1"/>
  <c r="H1641" i="1"/>
  <c r="A1641" i="1"/>
  <c r="H1638" i="1"/>
  <c r="A1638" i="1"/>
  <c r="H1633" i="1"/>
  <c r="A1633" i="1"/>
  <c r="H1624" i="1"/>
  <c r="A1624" i="1"/>
  <c r="H1611" i="1"/>
  <c r="A1611" i="1"/>
  <c r="H1609" i="1"/>
  <c r="A1609" i="1"/>
  <c r="H1603" i="1"/>
  <c r="A1603" i="1"/>
  <c r="H1599" i="1"/>
  <c r="A1599" i="1"/>
  <c r="H1594" i="1"/>
  <c r="A1594" i="1"/>
  <c r="H1587" i="1"/>
  <c r="A1587" i="1"/>
  <c r="H1581" i="1"/>
  <c r="A1581" i="1"/>
  <c r="H1576" i="1"/>
  <c r="A1576" i="1"/>
  <c r="H1571" i="1"/>
  <c r="A1571" i="1"/>
  <c r="H1564" i="1"/>
  <c r="A1564" i="1"/>
  <c r="H1562" i="1"/>
  <c r="A1562" i="1"/>
  <c r="H1560" i="1"/>
  <c r="A1560" i="1"/>
  <c r="H1558" i="1"/>
  <c r="A1558" i="1"/>
  <c r="H1556" i="1"/>
  <c r="A1556" i="1"/>
  <c r="H1553" i="1"/>
  <c r="A1553" i="1"/>
  <c r="H1551" i="1"/>
  <c r="A1551" i="1"/>
  <c r="H1548" i="1"/>
  <c r="A1548" i="1"/>
  <c r="H1546" i="1"/>
  <c r="A1546" i="1"/>
  <c r="H1544" i="1"/>
  <c r="A1544" i="1"/>
  <c r="H1541" i="1"/>
  <c r="A1541" i="1"/>
  <c r="H1537" i="1"/>
  <c r="A1537" i="1"/>
  <c r="H1528" i="1"/>
  <c r="A1528" i="1"/>
  <c r="H1519" i="1"/>
  <c r="A1519" i="1"/>
  <c r="H1510" i="1"/>
  <c r="A1510" i="1"/>
  <c r="H1501" i="1"/>
  <c r="A1501" i="1"/>
  <c r="H1499" i="1"/>
  <c r="A1499" i="1"/>
  <c r="H1497" i="1"/>
  <c r="A1497" i="1"/>
  <c r="H1495" i="1"/>
  <c r="A1495" i="1"/>
  <c r="H1493" i="1"/>
  <c r="A1493" i="1"/>
  <c r="H1491" i="1"/>
  <c r="A1491" i="1"/>
  <c r="C1480" i="1"/>
  <c r="H1479" i="1"/>
  <c r="A1479" i="1"/>
  <c r="H1477" i="1"/>
  <c r="A1477" i="1"/>
  <c r="H1466" i="1"/>
  <c r="A1466" i="1"/>
  <c r="H1458" i="1"/>
  <c r="A1458" i="1"/>
  <c r="H1456" i="1"/>
  <c r="A1456" i="1"/>
  <c r="H1449" i="1"/>
  <c r="A1449" i="1"/>
  <c r="H1444" i="1"/>
  <c r="A1444" i="1"/>
  <c r="H1428" i="1"/>
  <c r="A1428" i="1"/>
  <c r="H1419" i="1"/>
  <c r="A1419" i="1"/>
  <c r="H1417" i="1"/>
  <c r="A1417" i="1"/>
  <c r="H1412" i="1"/>
  <c r="A1412" i="1"/>
  <c r="H1407" i="1"/>
  <c r="A1407" i="1"/>
  <c r="H1401" i="1"/>
  <c r="A1401" i="1"/>
  <c r="H1393" i="1"/>
  <c r="A1393" i="1"/>
  <c r="H1386" i="1"/>
  <c r="A1386" i="1"/>
  <c r="H1377" i="1"/>
  <c r="A1377" i="1"/>
  <c r="H1369" i="1"/>
  <c r="A1369" i="1"/>
  <c r="H1367" i="1"/>
  <c r="A1367" i="1"/>
  <c r="H1365" i="1"/>
  <c r="A1365" i="1"/>
  <c r="H1363" i="1"/>
  <c r="A1363" i="1"/>
  <c r="H1361" i="1"/>
  <c r="A1361" i="1"/>
  <c r="H1359" i="1"/>
  <c r="A1359" i="1"/>
  <c r="H1357" i="1"/>
  <c r="A1357" i="1"/>
  <c r="H1355" i="1"/>
  <c r="A1355" i="1"/>
  <c r="H1353" i="1"/>
  <c r="A1353" i="1"/>
  <c r="H1351" i="1"/>
  <c r="A1351" i="1"/>
  <c r="H1349" i="1"/>
  <c r="A1349" i="1"/>
  <c r="H1347" i="1"/>
  <c r="A1347" i="1"/>
  <c r="C1345" i="1"/>
  <c r="H1344" i="1"/>
  <c r="A1344" i="1"/>
  <c r="H1340" i="1"/>
  <c r="A1340" i="1"/>
  <c r="H1338" i="1"/>
  <c r="A1338" i="1"/>
  <c r="H1328" i="1"/>
  <c r="A1328" i="1"/>
  <c r="H1323" i="1"/>
  <c r="A1323" i="1"/>
  <c r="H1313" i="1"/>
  <c r="A1313" i="1"/>
  <c r="H1306" i="1"/>
  <c r="A1306" i="1"/>
  <c r="H1297" i="1"/>
  <c r="A1297" i="1"/>
  <c r="H1284" i="1"/>
  <c r="A1284" i="1"/>
  <c r="H1282" i="1"/>
  <c r="A1282" i="1"/>
  <c r="H1277" i="1"/>
  <c r="A1277" i="1"/>
  <c r="H1274" i="1"/>
  <c r="A1274" i="1"/>
  <c r="H1272" i="1"/>
  <c r="A1272" i="1"/>
  <c r="H1267" i="1"/>
  <c r="A1267" i="1"/>
  <c r="H1265" i="1"/>
  <c r="A1265" i="1"/>
  <c r="H1259" i="1"/>
  <c r="A1259" i="1"/>
  <c r="H1253" i="1"/>
  <c r="A1253" i="1"/>
  <c r="H1246" i="1"/>
  <c r="A1246" i="1"/>
  <c r="H1239" i="1"/>
  <c r="A1239" i="1"/>
  <c r="H1232" i="1"/>
  <c r="A1232" i="1"/>
  <c r="H1230" i="1"/>
  <c r="A1230" i="1"/>
  <c r="H1228" i="1"/>
  <c r="A1228" i="1"/>
  <c r="H1226" i="1"/>
  <c r="A1226" i="1"/>
  <c r="H1224" i="1"/>
  <c r="A1224" i="1"/>
  <c r="H1221" i="1"/>
  <c r="A1221" i="1"/>
  <c r="H1219" i="1"/>
  <c r="A1219" i="1"/>
  <c r="H1217" i="1"/>
  <c r="A1217" i="1"/>
  <c r="H1213" i="1"/>
  <c r="A1213" i="1"/>
  <c r="H1211" i="1"/>
  <c r="A1211" i="1"/>
  <c r="H1209" i="1"/>
  <c r="A1209" i="1"/>
  <c r="H1200" i="1"/>
  <c r="A1200" i="1"/>
  <c r="H1191" i="1"/>
  <c r="A1191" i="1"/>
  <c r="H1189" i="1"/>
  <c r="A1189" i="1"/>
  <c r="H1187" i="1"/>
  <c r="A1187" i="1"/>
  <c r="H1185" i="1"/>
  <c r="A1185" i="1"/>
  <c r="H1183" i="1"/>
  <c r="H1345" i="1" s="1"/>
  <c r="A1183" i="1"/>
  <c r="C1181" i="1"/>
  <c r="H1180" i="1"/>
  <c r="A1180" i="1"/>
  <c r="H1178" i="1"/>
  <c r="A1178" i="1"/>
  <c r="H1170" i="1"/>
  <c r="A1170" i="1"/>
  <c r="H1162" i="1"/>
  <c r="A1162" i="1"/>
  <c r="H1160" i="1"/>
  <c r="A1160" i="1"/>
  <c r="H1158" i="1"/>
  <c r="A1158" i="1"/>
  <c r="H1156" i="1"/>
  <c r="A1156" i="1"/>
  <c r="H1148" i="1"/>
  <c r="A1148" i="1"/>
  <c r="H1140" i="1"/>
  <c r="A1140" i="1"/>
  <c r="H1138" i="1"/>
  <c r="A1138" i="1"/>
  <c r="H1136" i="1"/>
  <c r="A1136" i="1"/>
  <c r="C1134" i="1"/>
  <c r="H1133" i="1"/>
  <c r="A1133" i="1"/>
  <c r="H1131" i="1"/>
  <c r="A1131" i="1"/>
  <c r="H1129" i="1"/>
  <c r="A1129" i="1"/>
  <c r="H1126" i="1"/>
  <c r="A1126" i="1"/>
  <c r="H1123" i="1"/>
  <c r="A1123" i="1"/>
  <c r="H1117" i="1"/>
  <c r="A1117" i="1"/>
  <c r="H1110" i="1"/>
  <c r="A1110" i="1"/>
  <c r="H1093" i="1"/>
  <c r="A1093" i="1"/>
  <c r="H1080" i="1"/>
  <c r="A1080" i="1"/>
  <c r="H1078" i="1"/>
  <c r="A1078" i="1"/>
  <c r="H1075" i="1"/>
  <c r="A1075" i="1"/>
  <c r="H1072" i="1"/>
  <c r="A1072" i="1"/>
  <c r="H1067" i="1"/>
  <c r="A1067" i="1"/>
  <c r="H1064" i="1"/>
  <c r="A1064" i="1"/>
  <c r="H1060" i="1"/>
  <c r="A1060" i="1"/>
  <c r="H1058" i="1"/>
  <c r="A1058" i="1"/>
  <c r="H1056" i="1"/>
  <c r="A1056" i="1"/>
  <c r="H1054" i="1"/>
  <c r="A1054" i="1"/>
  <c r="H1052" i="1"/>
  <c r="A1052" i="1"/>
  <c r="H1050" i="1"/>
  <c r="A1050" i="1"/>
  <c r="H1048" i="1"/>
  <c r="A1048" i="1"/>
  <c r="H1046" i="1"/>
  <c r="A1046" i="1"/>
  <c r="H1044" i="1"/>
  <c r="A1044" i="1"/>
  <c r="H1042" i="1"/>
  <c r="A1042" i="1"/>
  <c r="H1033" i="1"/>
  <c r="A1033" i="1"/>
  <c r="H1024" i="1"/>
  <c r="A1024" i="1"/>
  <c r="H1022" i="1"/>
  <c r="A1022" i="1"/>
  <c r="H1020" i="1"/>
  <c r="H1134" i="1" s="1"/>
  <c r="A1020" i="1"/>
  <c r="C1018" i="1"/>
  <c r="H1017" i="1"/>
  <c r="A1017" i="1"/>
  <c r="H1013" i="1"/>
  <c r="A1013" i="1"/>
  <c r="H1009" i="1"/>
  <c r="A1009" i="1"/>
  <c r="H1007" i="1"/>
  <c r="A1007" i="1"/>
  <c r="H1000" i="1"/>
  <c r="A1000" i="1"/>
  <c r="H997" i="1"/>
  <c r="A997" i="1"/>
  <c r="H995" i="1"/>
  <c r="A995" i="1"/>
  <c r="H986" i="1"/>
  <c r="A986" i="1"/>
  <c r="H979" i="1"/>
  <c r="A979" i="1"/>
  <c r="H962" i="1"/>
  <c r="A962" i="1"/>
  <c r="H953" i="1"/>
  <c r="A953" i="1"/>
  <c r="H951" i="1"/>
  <c r="A951" i="1"/>
  <c r="H948" i="1"/>
  <c r="A948" i="1"/>
  <c r="H946" i="1"/>
  <c r="A946" i="1"/>
  <c r="H939" i="1"/>
  <c r="A939" i="1"/>
  <c r="H936" i="1"/>
  <c r="A936" i="1"/>
  <c r="H927" i="1"/>
  <c r="A927" i="1"/>
  <c r="H918" i="1"/>
  <c r="A918" i="1"/>
  <c r="H911" i="1"/>
  <c r="A911" i="1"/>
  <c r="H902" i="1"/>
  <c r="A902" i="1"/>
  <c r="H893" i="1"/>
  <c r="A893" i="1"/>
  <c r="H891" i="1"/>
  <c r="A891" i="1"/>
  <c r="H889" i="1"/>
  <c r="A889" i="1"/>
  <c r="H887" i="1"/>
  <c r="A887" i="1"/>
  <c r="H884" i="1"/>
  <c r="A884" i="1"/>
  <c r="H882" i="1"/>
  <c r="A882" i="1"/>
  <c r="H880" i="1"/>
  <c r="A880" i="1"/>
  <c r="H878" i="1"/>
  <c r="A878" i="1"/>
  <c r="H869" i="1"/>
  <c r="A869" i="1"/>
  <c r="H860" i="1"/>
  <c r="A860" i="1"/>
  <c r="H858" i="1"/>
  <c r="A858" i="1"/>
  <c r="H856" i="1"/>
  <c r="A856" i="1"/>
  <c r="H854" i="1"/>
  <c r="A854" i="1"/>
  <c r="H852" i="1"/>
  <c r="A852" i="1"/>
  <c r="C850" i="1"/>
  <c r="H849" i="1"/>
  <c r="A849" i="1"/>
  <c r="H841" i="1"/>
  <c r="A841" i="1"/>
  <c r="H833" i="1"/>
  <c r="A833" i="1"/>
  <c r="H831" i="1"/>
  <c r="A831" i="1"/>
  <c r="H829" i="1"/>
  <c r="A829" i="1"/>
  <c r="H827" i="1"/>
  <c r="A827" i="1"/>
  <c r="H825" i="1"/>
  <c r="A825" i="1"/>
  <c r="H823" i="1"/>
  <c r="A823" i="1"/>
  <c r="H815" i="1"/>
  <c r="A815" i="1"/>
  <c r="H807" i="1"/>
  <c r="A807" i="1"/>
  <c r="H805" i="1"/>
  <c r="A805" i="1"/>
  <c r="H803" i="1"/>
  <c r="A803" i="1"/>
  <c r="C801" i="1"/>
  <c r="H800" i="1"/>
  <c r="A800" i="1"/>
  <c r="H798" i="1"/>
  <c r="A798" i="1"/>
  <c r="H796" i="1"/>
  <c r="A796" i="1"/>
  <c r="H787" i="1"/>
  <c r="A787" i="1"/>
  <c r="H778" i="1"/>
  <c r="A778" i="1"/>
  <c r="H776" i="1"/>
  <c r="A776" i="1"/>
  <c r="H774" i="1"/>
  <c r="A774" i="1"/>
  <c r="H772" i="1"/>
  <c r="A772" i="1"/>
  <c r="H770" i="1"/>
  <c r="A770" i="1"/>
  <c r="H768" i="1"/>
  <c r="A768" i="1"/>
  <c r="H766" i="1"/>
  <c r="A766" i="1"/>
  <c r="H763" i="1"/>
  <c r="A763" i="1"/>
  <c r="H754" i="1"/>
  <c r="A754" i="1"/>
  <c r="H745" i="1"/>
  <c r="A745" i="1"/>
  <c r="H736" i="1"/>
  <c r="A736" i="1"/>
  <c r="H727" i="1"/>
  <c r="A727" i="1"/>
  <c r="H725" i="1"/>
  <c r="A725" i="1"/>
  <c r="H723" i="1"/>
  <c r="A723" i="1"/>
  <c r="H721" i="1"/>
  <c r="A721" i="1"/>
  <c r="C710" i="1"/>
  <c r="H709" i="1"/>
  <c r="A709" i="1"/>
  <c r="H706" i="1"/>
  <c r="A706" i="1"/>
  <c r="H701" i="1"/>
  <c r="A701" i="1"/>
  <c r="H694" i="1"/>
  <c r="A694" i="1"/>
  <c r="H687" i="1"/>
  <c r="A687" i="1"/>
  <c r="H679" i="1"/>
  <c r="A679" i="1"/>
  <c r="H667" i="1"/>
  <c r="A667" i="1"/>
  <c r="H662" i="1"/>
  <c r="A662" i="1"/>
  <c r="H658" i="1"/>
  <c r="A658" i="1"/>
  <c r="H654" i="1"/>
  <c r="A654" i="1"/>
  <c r="H652" i="1"/>
  <c r="A652" i="1"/>
  <c r="H649" i="1"/>
  <c r="A649" i="1"/>
  <c r="H646" i="1"/>
  <c r="A646" i="1"/>
  <c r="H638" i="1"/>
  <c r="A638" i="1"/>
  <c r="H629" i="1"/>
  <c r="A629" i="1"/>
  <c r="H625" i="1"/>
  <c r="A625" i="1"/>
  <c r="H623" i="1"/>
  <c r="A623" i="1"/>
  <c r="H619" i="1"/>
  <c r="A619" i="1"/>
  <c r="H617" i="1"/>
  <c r="A617" i="1"/>
  <c r="H615" i="1"/>
  <c r="A615" i="1"/>
  <c r="H612" i="1"/>
  <c r="A612" i="1"/>
  <c r="H610" i="1"/>
  <c r="A610" i="1"/>
  <c r="H608" i="1"/>
  <c r="A608" i="1"/>
  <c r="H600" i="1"/>
  <c r="A600" i="1"/>
  <c r="H592" i="1"/>
  <c r="A592" i="1"/>
  <c r="H590" i="1"/>
  <c r="A590" i="1"/>
  <c r="H588" i="1"/>
  <c r="A588" i="1"/>
  <c r="H586" i="1"/>
  <c r="A586" i="1"/>
  <c r="H584" i="1"/>
  <c r="A584" i="1"/>
  <c r="H582" i="1"/>
  <c r="A582" i="1"/>
  <c r="C571" i="1"/>
  <c r="H570" i="1"/>
  <c r="A570" i="1"/>
  <c r="H565" i="1"/>
  <c r="A565" i="1"/>
  <c r="H563" i="1"/>
  <c r="A563" i="1"/>
  <c r="H560" i="1"/>
  <c r="A560" i="1"/>
  <c r="H552" i="1"/>
  <c r="A552" i="1"/>
  <c r="H547" i="1"/>
  <c r="A547" i="1"/>
  <c r="H532" i="1"/>
  <c r="A532" i="1"/>
  <c r="H524" i="1"/>
  <c r="A524" i="1"/>
  <c r="H522" i="1"/>
  <c r="A522" i="1"/>
  <c r="H520" i="1"/>
  <c r="A520" i="1"/>
  <c r="H514" i="1"/>
  <c r="A514" i="1"/>
  <c r="H512" i="1"/>
  <c r="A512" i="1"/>
  <c r="H505" i="1"/>
  <c r="A505" i="1"/>
  <c r="H498" i="1"/>
  <c r="A498" i="1"/>
  <c r="H491" i="1"/>
  <c r="A491" i="1"/>
  <c r="H485" i="1"/>
  <c r="A485" i="1"/>
  <c r="H478" i="1"/>
  <c r="A478" i="1"/>
  <c r="H476" i="1"/>
  <c r="A476" i="1"/>
  <c r="H474" i="1"/>
  <c r="A474" i="1"/>
  <c r="H472" i="1"/>
  <c r="A472" i="1"/>
  <c r="H470" i="1"/>
  <c r="A470" i="1"/>
  <c r="H467" i="1"/>
  <c r="A467" i="1"/>
  <c r="H465" i="1"/>
  <c r="A465" i="1"/>
  <c r="H463" i="1"/>
  <c r="A463" i="1"/>
  <c r="H459" i="1"/>
  <c r="A459" i="1"/>
  <c r="H457" i="1"/>
  <c r="A457" i="1"/>
  <c r="H449" i="1"/>
  <c r="A449" i="1"/>
  <c r="H441" i="1"/>
  <c r="A441" i="1"/>
  <c r="H439" i="1"/>
  <c r="A439" i="1"/>
  <c r="H437" i="1"/>
  <c r="A437" i="1"/>
  <c r="H435" i="1"/>
  <c r="A435" i="1"/>
  <c r="H432" i="1"/>
  <c r="A432" i="1"/>
  <c r="C430" i="1"/>
  <c r="H429" i="1"/>
  <c r="A429" i="1"/>
  <c r="H427" i="1"/>
  <c r="A427" i="1"/>
  <c r="H425" i="1"/>
  <c r="A425" i="1"/>
  <c r="H420" i="1"/>
  <c r="A420" i="1"/>
  <c r="H404" i="1"/>
  <c r="A404" i="1"/>
  <c r="H399" i="1"/>
  <c r="A399" i="1"/>
  <c r="H394" i="1"/>
  <c r="A394" i="1"/>
  <c r="H387" i="1"/>
  <c r="A387" i="1"/>
  <c r="H383" i="1"/>
  <c r="A383" i="1"/>
  <c r="H378" i="1"/>
  <c r="A378" i="1"/>
  <c r="H364" i="1"/>
  <c r="A364" i="1"/>
  <c r="H356" i="1"/>
  <c r="A356" i="1"/>
  <c r="H354" i="1"/>
  <c r="A354" i="1"/>
  <c r="H341" i="1"/>
  <c r="A341" i="1"/>
  <c r="H337" i="1"/>
  <c r="A337" i="1"/>
  <c r="H334" i="1"/>
  <c r="A334" i="1"/>
  <c r="H328" i="1"/>
  <c r="A328" i="1"/>
  <c r="H325" i="1"/>
  <c r="A325" i="1"/>
  <c r="H322" i="1"/>
  <c r="A322" i="1"/>
  <c r="H316" i="1"/>
  <c r="A316" i="1"/>
  <c r="H309" i="1"/>
  <c r="A309" i="1"/>
  <c r="H300" i="1"/>
  <c r="A300" i="1"/>
  <c r="H291" i="1"/>
  <c r="A291" i="1"/>
  <c r="H283" i="1"/>
  <c r="A283" i="1"/>
  <c r="H281" i="1"/>
  <c r="A281" i="1"/>
  <c r="H279" i="1"/>
  <c r="A279" i="1"/>
  <c r="H277" i="1"/>
  <c r="A277" i="1"/>
  <c r="H275" i="1"/>
  <c r="A275" i="1"/>
  <c r="H273" i="1"/>
  <c r="A273" i="1"/>
  <c r="H271" i="1"/>
  <c r="A271" i="1"/>
  <c r="H269" i="1"/>
  <c r="A269" i="1"/>
  <c r="H266" i="1"/>
  <c r="A266" i="1"/>
  <c r="H264" i="1"/>
  <c r="A264" i="1"/>
  <c r="H261" i="1"/>
  <c r="A261" i="1"/>
  <c r="H259" i="1"/>
  <c r="A259" i="1"/>
  <c r="H251" i="1"/>
  <c r="A251" i="1"/>
  <c r="H243" i="1"/>
  <c r="A243" i="1"/>
  <c r="H235" i="1"/>
  <c r="A235" i="1"/>
  <c r="H227" i="1"/>
  <c r="A227" i="1"/>
  <c r="H225" i="1"/>
  <c r="A225" i="1"/>
  <c r="H223" i="1"/>
  <c r="A223" i="1"/>
  <c r="H221" i="1"/>
  <c r="A221" i="1"/>
  <c r="H219" i="1"/>
  <c r="A219" i="1"/>
  <c r="H217" i="1"/>
  <c r="A217" i="1"/>
  <c r="C206" i="1"/>
  <c r="H205" i="1"/>
  <c r="A205" i="1"/>
  <c r="H201" i="1"/>
  <c r="A201" i="1"/>
  <c r="H194" i="1"/>
  <c r="A194" i="1"/>
  <c r="H175" i="1"/>
  <c r="A175" i="1"/>
  <c r="H171" i="1"/>
  <c r="A171" i="1"/>
  <c r="H169" i="1"/>
  <c r="A169" i="1"/>
  <c r="H162" i="1"/>
  <c r="A162" i="1"/>
  <c r="H155" i="1"/>
  <c r="A155" i="1"/>
  <c r="H153" i="1"/>
  <c r="A153" i="1"/>
  <c r="H148" i="1"/>
  <c r="A148" i="1"/>
  <c r="H133" i="1"/>
  <c r="A133" i="1"/>
  <c r="H121" i="1"/>
  <c r="A121" i="1"/>
  <c r="H119" i="1"/>
  <c r="A119" i="1"/>
  <c r="H113" i="1"/>
  <c r="A113" i="1"/>
  <c r="H111" i="1"/>
  <c r="A111" i="1"/>
  <c r="H107" i="1"/>
  <c r="A107" i="1"/>
  <c r="H101" i="1"/>
  <c r="A101" i="1"/>
  <c r="H99" i="1"/>
  <c r="A99" i="1"/>
  <c r="H97" i="1"/>
  <c r="B97" i="1"/>
  <c r="A97" i="1"/>
  <c r="H90" i="1"/>
  <c r="A90" i="1"/>
  <c r="H84" i="1"/>
  <c r="A84" i="1"/>
  <c r="H79" i="1"/>
  <c r="A79" i="1"/>
  <c r="H69" i="1"/>
  <c r="A69" i="1"/>
  <c r="H62" i="1"/>
  <c r="A62" i="1"/>
  <c r="H59" i="1"/>
  <c r="A59" i="1"/>
  <c r="H57" i="1"/>
  <c r="A57" i="1"/>
  <c r="H54" i="1"/>
  <c r="A54" i="1"/>
  <c r="H52" i="1"/>
  <c r="A52" i="1"/>
  <c r="H50" i="1"/>
  <c r="A50" i="1"/>
  <c r="H48" i="1"/>
  <c r="A48" i="1"/>
  <c r="H46" i="1"/>
  <c r="A46" i="1"/>
  <c r="H43" i="1"/>
  <c r="A43" i="1"/>
  <c r="H41" i="1"/>
  <c r="A41" i="1"/>
  <c r="H39" i="1"/>
  <c r="A39" i="1"/>
  <c r="H31" i="1"/>
  <c r="A31" i="1"/>
  <c r="H23" i="1"/>
  <c r="A23" i="1"/>
  <c r="H15" i="1"/>
  <c r="A15" i="1"/>
  <c r="H13" i="1"/>
  <c r="A13" i="1"/>
  <c r="H11" i="1"/>
  <c r="A11" i="1"/>
  <c r="H9" i="1"/>
  <c r="A9" i="1"/>
  <c r="H7" i="1"/>
  <c r="A7" i="1"/>
  <c r="H801" i="1" l="1"/>
  <c r="H16855" i="1"/>
  <c r="H7770" i="1"/>
  <c r="H14953" i="1"/>
  <c r="H15997" i="1"/>
  <c r="H1908" i="1"/>
  <c r="H10515" i="1"/>
  <c r="H13524" i="1"/>
  <c r="H13935" i="1"/>
  <c r="H7673" i="1"/>
  <c r="H13581" i="1"/>
  <c r="H10331" i="1"/>
  <c r="H8778" i="1"/>
  <c r="H14886" i="1"/>
  <c r="H16476" i="1"/>
  <c r="H11083" i="1"/>
  <c r="H12105" i="1"/>
  <c r="H12234" i="1"/>
  <c r="H1181" i="1"/>
  <c r="H1480" i="1"/>
  <c r="H6560" i="1"/>
  <c r="H11032" i="1"/>
  <c r="H14137" i="1"/>
  <c r="H1018" i="1"/>
  <c r="H2468" i="1"/>
  <c r="H10059" i="1"/>
  <c r="H12548" i="1"/>
  <c r="H17089" i="1"/>
  <c r="H9985" i="1"/>
  <c r="H12495" i="1"/>
  <c r="H16589" i="1"/>
  <c r="H2655" i="1"/>
  <c r="H3964" i="1"/>
  <c r="H6117" i="1"/>
  <c r="H6328" i="1"/>
  <c r="H7616" i="1"/>
  <c r="H2159" i="1"/>
  <c r="H13856" i="1"/>
  <c r="H850" i="1"/>
  <c r="H2225" i="1"/>
  <c r="H2710" i="1"/>
  <c r="H3450" i="1"/>
  <c r="H4099" i="1"/>
  <c r="H5074" i="1"/>
  <c r="H6443" i="1"/>
  <c r="H10153" i="1"/>
  <c r="H10772" i="1"/>
  <c r="H13625" i="1"/>
  <c r="H15768" i="1"/>
  <c r="H5811" i="1"/>
  <c r="H1666" i="1"/>
  <c r="H2336" i="1"/>
  <c r="H2535" i="1"/>
  <c r="H3526" i="1"/>
  <c r="H8917" i="1"/>
  <c r="H10809" i="1"/>
  <c r="H15297" i="1"/>
  <c r="H15883" i="1"/>
  <c r="H16119" i="1"/>
  <c r="H206" i="1"/>
  <c r="H430" i="1"/>
  <c r="H1867" i="1"/>
  <c r="H2594" i="1"/>
  <c r="H3775" i="1"/>
  <c r="H4887" i="1"/>
  <c r="H7392" i="1"/>
  <c r="H7891" i="1"/>
  <c r="H9101" i="1"/>
  <c r="H10446" i="1"/>
  <c r="H11920" i="1"/>
  <c r="H15165" i="1"/>
  <c r="H16058" i="1"/>
  <c r="H16187" i="1"/>
  <c r="H3708" i="1"/>
  <c r="H3811" i="1"/>
  <c r="H7245" i="1"/>
  <c r="H7478" i="1"/>
  <c r="H9147" i="1"/>
  <c r="H11347" i="1"/>
  <c r="H11974" i="1"/>
  <c r="H12765" i="1"/>
  <c r="H14825" i="1"/>
  <c r="H16233" i="1"/>
  <c r="H17007" i="1"/>
  <c r="H16979" i="1"/>
  <c r="H17033" i="1"/>
  <c r="H5286" i="1"/>
  <c r="H6824" i="1"/>
  <c r="H2767" i="1"/>
  <c r="H4496" i="1"/>
  <c r="H5517" i="1"/>
  <c r="H6695" i="1"/>
  <c r="H6877" i="1"/>
  <c r="H9497" i="1"/>
  <c r="H11706" i="1"/>
  <c r="H12597" i="1"/>
  <c r="H12883" i="1"/>
  <c r="H13272" i="1"/>
  <c r="H16321" i="1"/>
  <c r="H16746" i="1"/>
  <c r="H17158" i="1"/>
  <c r="H4549" i="1"/>
  <c r="H5167" i="1"/>
  <c r="H6172" i="1"/>
  <c r="H7569" i="1"/>
  <c r="H8572" i="1"/>
  <c r="H11785" i="1"/>
  <c r="H12270" i="1"/>
  <c r="H13044" i="1"/>
  <c r="H15029" i="1"/>
  <c r="H15456" i="1"/>
  <c r="H16934" i="1"/>
  <c r="H5001" i="1"/>
  <c r="H5120" i="1"/>
  <c r="H5213" i="1"/>
  <c r="H7112" i="1"/>
  <c r="H10203" i="1"/>
  <c r="H10388" i="1"/>
  <c r="H14341" i="1"/>
  <c r="H14733" i="1"/>
  <c r="H15726" i="1"/>
  <c r="H6037" i="1"/>
  <c r="H7205" i="1"/>
  <c r="H9258" i="1"/>
  <c r="H10237" i="1"/>
  <c r="H11163" i="1"/>
  <c r="H11417" i="1"/>
  <c r="H12650" i="1"/>
  <c r="H13341" i="1"/>
  <c r="H14386" i="1"/>
  <c r="H14774" i="1"/>
  <c r="H16398" i="1"/>
  <c r="H6501" i="1"/>
  <c r="H9874" i="1"/>
  <c r="H11485" i="1"/>
  <c r="H11863" i="1"/>
  <c r="H12351" i="1"/>
  <c r="H14224" i="1"/>
  <c r="H14544" i="1"/>
  <c r="H15083" i="1"/>
  <c r="H3303" i="1"/>
  <c r="H9634" i="1"/>
  <c r="H9915" i="1"/>
  <c r="H11648" i="1"/>
  <c r="H12039" i="1"/>
  <c r="H14053" i="1"/>
  <c r="H14293" i="1"/>
  <c r="H3883" i="1"/>
  <c r="H571" i="1"/>
  <c r="H3344" i="1"/>
  <c r="H4775" i="1"/>
  <c r="H8078" i="1"/>
  <c r="H8427" i="1"/>
  <c r="H8610" i="1"/>
  <c r="H8704" i="1"/>
  <c r="H10106" i="1"/>
  <c r="H10480" i="1"/>
  <c r="H13380" i="1"/>
  <c r="H16439" i="1"/>
  <c r="H16669" i="1"/>
  <c r="H16956" i="1"/>
  <c r="H2408" i="1"/>
  <c r="H3600" i="1"/>
  <c r="H5636" i="1"/>
  <c r="H8670" i="1"/>
  <c r="H14607" i="1"/>
  <c r="H16284" i="1"/>
  <c r="H16704" i="1"/>
  <c r="H3135" i="1"/>
  <c r="H3264" i="1"/>
  <c r="H7928" i="1"/>
  <c r="H8527" i="1"/>
  <c r="H9742" i="1"/>
  <c r="H10568" i="1"/>
  <c r="H13742" i="1"/>
  <c r="H16906" i="1"/>
  <c r="H17052" i="1"/>
  <c r="H2952" i="1"/>
  <c r="H3182" i="1"/>
  <c r="H710" i="1"/>
  <c r="H6930" i="1"/>
  <c r="H9815" i="1"/>
  <c r="H10887" i="1"/>
  <c r="H12191" i="1"/>
  <c r="H12812" i="1"/>
  <c r="H13441" i="1"/>
  <c r="H13824" i="1"/>
  <c r="H15946" i="1"/>
  <c r="H16809" i="1"/>
</calcChain>
</file>

<file path=xl/sharedStrings.xml><?xml version="1.0" encoding="utf-8"?>
<sst xmlns="http://schemas.openxmlformats.org/spreadsheetml/2006/main" count="82718" uniqueCount="5229">
  <si>
    <t>How to find your District's Payment information:</t>
  </si>
  <si>
    <t>Use the drop-down arrow in Column A (row 5) - First, click on the arrow and unselect all district codes.  Then type your district code in the search the box above the codes.</t>
  </si>
  <si>
    <t>DIST#</t>
  </si>
  <si>
    <t>GRANT</t>
  </si>
  <si>
    <t>DESCRIPTION</t>
  </si>
  <si>
    <t>REIMBURSEMENT GRANT</t>
  </si>
  <si>
    <t>VENDOR</t>
  </si>
  <si>
    <t>DATE</t>
  </si>
  <si>
    <t>TRANSACTION ID</t>
  </si>
  <si>
    <t>AMOUNT</t>
  </si>
  <si>
    <t>0010</t>
  </si>
  <si>
    <t>3130</t>
  </si>
  <si>
    <t>Hi Risk Pool (ECEA)</t>
  </si>
  <si>
    <t>N</t>
  </si>
  <si>
    <t>MAPLETON 1</t>
  </si>
  <si>
    <t>3130 Total</t>
  </si>
  <si>
    <t>3140</t>
  </si>
  <si>
    <t>3140 Total</t>
  </si>
  <si>
    <t>3150</t>
  </si>
  <si>
    <t>Title ECEA:  Gifted &amp; Talented</t>
  </si>
  <si>
    <t>3150 Total</t>
  </si>
  <si>
    <t>3164</t>
  </si>
  <si>
    <t>Start Smart Nutrition</t>
  </si>
  <si>
    <t>3164 Total</t>
  </si>
  <si>
    <t>3169</t>
  </si>
  <si>
    <t>Child Nutrition School Lunch</t>
  </si>
  <si>
    <t>3169 Total</t>
  </si>
  <si>
    <t>3189</t>
  </si>
  <si>
    <t>BEST Capital Construction</t>
  </si>
  <si>
    <t>3189 Total</t>
  </si>
  <si>
    <t>4010</t>
  </si>
  <si>
    <t>Y</t>
  </si>
  <si>
    <t>4010 Total</t>
  </si>
  <si>
    <t>4027</t>
  </si>
  <si>
    <t>4027 Total</t>
  </si>
  <si>
    <t>4173</t>
  </si>
  <si>
    <t>4173 Total</t>
  </si>
  <si>
    <t>4365</t>
  </si>
  <si>
    <t>4365 Total</t>
  </si>
  <si>
    <t>4367</t>
  </si>
  <si>
    <t>4367 Total</t>
  </si>
  <si>
    <t>4414</t>
  </si>
  <si>
    <t>4414 Total</t>
  </si>
  <si>
    <t>4418</t>
  </si>
  <si>
    <t>4418 Total</t>
  </si>
  <si>
    <t>4424</t>
  </si>
  <si>
    <t>4424 Total</t>
  </si>
  <si>
    <t>4436</t>
  </si>
  <si>
    <t>4436 Total</t>
  </si>
  <si>
    <t>4553</t>
  </si>
  <si>
    <t>School Breakfast Program</t>
  </si>
  <si>
    <t>4553 Total</t>
  </si>
  <si>
    <t>4555</t>
  </si>
  <si>
    <t>Natiional School Lunch Program</t>
  </si>
  <si>
    <t>4555 Total</t>
  </si>
  <si>
    <t>4559</t>
  </si>
  <si>
    <t>Summer Food Distribution</t>
  </si>
  <si>
    <t>4559 Total</t>
  </si>
  <si>
    <t>5010</t>
  </si>
  <si>
    <t>5010 Total</t>
  </si>
  <si>
    <t>0020</t>
  </si>
  <si>
    <t>3113</t>
  </si>
  <si>
    <t>Capital Construction - Charter</t>
  </si>
  <si>
    <t>ADAMS 12 FIVE STAR SCHOOLS</t>
  </si>
  <si>
    <t>3113 Total</t>
  </si>
  <si>
    <t>3207</t>
  </si>
  <si>
    <t>State Grants to Libraries</t>
  </si>
  <si>
    <t>3207 Total</t>
  </si>
  <si>
    <t>4434</t>
  </si>
  <si>
    <t>ESSER III – State Set-Aside ARP EASI</t>
  </si>
  <si>
    <t>4434 Total</t>
  </si>
  <si>
    <t>4582</t>
  </si>
  <si>
    <t>School Fresh Fruit &amp; Vegetable</t>
  </si>
  <si>
    <t>4582 Total</t>
  </si>
  <si>
    <t>7354</t>
  </si>
  <si>
    <t>7354 Total</t>
  </si>
  <si>
    <t>7365</t>
  </si>
  <si>
    <t>7365 Total</t>
  </si>
  <si>
    <t>8425</t>
  </si>
  <si>
    <t>ARP ESSER III Homeless Children &amp; Youth (ARP-HCY)</t>
  </si>
  <si>
    <t>8425 Total</t>
  </si>
  <si>
    <t>8426</t>
  </si>
  <si>
    <t>ARP ESSER III Homeless Children &amp; Youth(ARP-HCY II)</t>
  </si>
  <si>
    <t>8426 Total</t>
  </si>
  <si>
    <t>0030</t>
  </si>
  <si>
    <t>ADAMS COUNTY 14</t>
  </si>
  <si>
    <t>3203</t>
  </si>
  <si>
    <t>Early Literacy Grant</t>
  </si>
  <si>
    <t>3203 Total</t>
  </si>
  <si>
    <t>0040</t>
  </si>
  <si>
    <t>SCHOOL DISTRICT 27J</t>
  </si>
  <si>
    <t>5282</t>
  </si>
  <si>
    <t>5282 Total</t>
  </si>
  <si>
    <t>0050</t>
  </si>
  <si>
    <t>BENNETT 29J</t>
  </si>
  <si>
    <t>4556</t>
  </si>
  <si>
    <t>Special Milk Program for Children</t>
  </si>
  <si>
    <t>4556 Total</t>
  </si>
  <si>
    <t>0060</t>
  </si>
  <si>
    <t>STRASBURG 31J</t>
  </si>
  <si>
    <t>0070</t>
  </si>
  <si>
    <t>WESTMINSTER 50</t>
  </si>
  <si>
    <t>0100</t>
  </si>
  <si>
    <t>ALAMOSA RE-11J</t>
  </si>
  <si>
    <t>5323</t>
  </si>
  <si>
    <t>5323 Total</t>
  </si>
  <si>
    <t>0110</t>
  </si>
  <si>
    <t>SANGRE DE CRISTO RE-22J</t>
  </si>
  <si>
    <t>0120</t>
  </si>
  <si>
    <t>ENGLEWOOD 1</t>
  </si>
  <si>
    <t>4431</t>
  </si>
  <si>
    <t>4431 Total</t>
  </si>
  <si>
    <t>4438</t>
  </si>
  <si>
    <t>4438 Total</t>
  </si>
  <si>
    <t>5196</t>
  </si>
  <si>
    <t>5196 Total</t>
  </si>
  <si>
    <t>5579</t>
  </si>
  <si>
    <t>5579 Total</t>
  </si>
  <si>
    <t>0123</t>
  </si>
  <si>
    <t>SHERIDAN 2</t>
  </si>
  <si>
    <t>0130</t>
  </si>
  <si>
    <t>CHERRY CREEK 5</t>
  </si>
  <si>
    <t>7010</t>
  </si>
  <si>
    <t>7010 Total</t>
  </si>
  <si>
    <t>0140</t>
  </si>
  <si>
    <t>LITTLETON 6</t>
  </si>
  <si>
    <t>7243</t>
  </si>
  <si>
    <t>7243 Total</t>
  </si>
  <si>
    <t>0180</t>
  </si>
  <si>
    <t>ADAMS-ARAPAHOE 28J</t>
  </si>
  <si>
    <t>4011</t>
  </si>
  <si>
    <t>4011 Total</t>
  </si>
  <si>
    <t>5371</t>
  </si>
  <si>
    <t>5371 Total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</si>
  <si>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</si>
  <si>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</si>
  <si>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</si>
  <si>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</si>
  <si>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</si>
  <si>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</si>
  <si>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</si>
  <si>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</si>
  <si>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</si>
  <si>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</si>
  <si>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</si>
  <si>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</si>
  <si>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4429</t>
  </si>
  <si>
    <t>4429 Total</t>
  </si>
  <si>
    <t>0270</t>
  </si>
  <si>
    <t>CAMPO RE-6</t>
  </si>
  <si>
    <t>0290</t>
  </si>
  <si>
    <t>LAS ANIMAS RE-1</t>
  </si>
  <si>
    <t>0310</t>
  </si>
  <si>
    <t>MC CLAVE RE-2</t>
  </si>
  <si>
    <t>0470</t>
  </si>
  <si>
    <t>ST VRAIN VALLEY RE 1J</t>
  </si>
  <si>
    <t>0480</t>
  </si>
  <si>
    <t>BOULDER VALLEY RE 2</t>
  </si>
  <si>
    <t>7287</t>
  </si>
  <si>
    <t>7287 Total</t>
  </si>
  <si>
    <t>0490</t>
  </si>
  <si>
    <t>BUENA VISTA R-31</t>
  </si>
  <si>
    <t>0500</t>
  </si>
  <si>
    <t>SALIDA R-32</t>
  </si>
  <si>
    <t>0540</t>
  </si>
  <si>
    <t>CLEAR CREEK RE-1</t>
  </si>
  <si>
    <t>0550</t>
  </si>
  <si>
    <t>NORTH CONEJOS RE-1J</t>
  </si>
  <si>
    <t>6358</t>
  </si>
  <si>
    <t>6358 Total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</si>
  <si>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</si>
  <si>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</si>
  <si>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</si>
  <si>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</si>
  <si>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</si>
  <si>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</si>
  <si>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</si>
  <si>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</si>
  <si>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</si>
  <si>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</si>
  <si>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</si>
  <si>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SCHOOL DISTRICT C-1</t>
  </si>
  <si>
    <t>0870</t>
  </si>
  <si>
    <t>DELTA COUNTY 50(J)</t>
  </si>
  <si>
    <t>0880</t>
  </si>
  <si>
    <t>DENVER COUNTY 1</t>
  </si>
  <si>
    <t>3270</t>
  </si>
  <si>
    <t>3270 Total</t>
  </si>
  <si>
    <t>0890</t>
  </si>
  <si>
    <t>DOLORES COUNTY RE NO.2</t>
  </si>
  <si>
    <t>0900</t>
  </si>
  <si>
    <t>DOUGLAS COUNTY RE 1</t>
  </si>
  <si>
    <t>4449</t>
  </si>
  <si>
    <t>4449 Total</t>
  </si>
  <si>
    <t>0910</t>
  </si>
  <si>
    <t>EAGLE COUNTY RE 50</t>
  </si>
  <si>
    <t>6127</t>
  </si>
  <si>
    <t>6127 Total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</si>
  <si>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</si>
  <si>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</si>
  <si>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</si>
  <si>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</si>
  <si>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</si>
  <si>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</si>
  <si>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</si>
  <si>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</si>
  <si>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</si>
  <si>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</si>
  <si>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</si>
  <si>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</si>
  <si>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</si>
  <si>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</si>
  <si>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</si>
  <si>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</si>
  <si>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</si>
  <si>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</si>
  <si>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</si>
  <si>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</si>
  <si>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</si>
  <si>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</si>
  <si>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</si>
  <si>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</si>
  <si>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</si>
  <si>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</si>
  <si>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</si>
  <si>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</si>
  <si>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</si>
  <si>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</si>
  <si>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</si>
  <si>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</si>
  <si>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</si>
  <si>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</si>
  <si>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</si>
  <si>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</si>
  <si>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1130</t>
  </si>
  <si>
    <t>MIAMI/YODER 60 JT</t>
  </si>
  <si>
    <t>1140</t>
  </si>
  <si>
    <t>CANON CITY RE-1</t>
  </si>
  <si>
    <t>1150</t>
  </si>
  <si>
    <t>FREMONT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</si>
  <si>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</si>
  <si>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</si>
  <si>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</si>
  <si>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</si>
  <si>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</si>
  <si>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</si>
  <si>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</si>
  <si>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</si>
  <si>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</si>
  <si>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</si>
  <si>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</si>
  <si>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</si>
  <si>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</si>
  <si>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</si>
  <si>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</si>
  <si>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RE1J</t>
  </si>
  <si>
    <t>1390</t>
  </si>
  <si>
    <t>HUERFANO RE-1</t>
  </si>
  <si>
    <t>1400</t>
  </si>
  <si>
    <t>LA VETA RE-2</t>
  </si>
  <si>
    <t>1410</t>
  </si>
  <si>
    <t xml:space="preserve">NORTH PARK R-1 </t>
  </si>
  <si>
    <t>1420</t>
  </si>
  <si>
    <t>JEFFERSON COUNTY R-1</t>
  </si>
  <si>
    <t>5002</t>
  </si>
  <si>
    <t>Adult Ed and Family Literacy</t>
  </si>
  <si>
    <t>5002 Total</t>
  </si>
  <si>
    <t>5127</t>
  </si>
  <si>
    <t>5127 Total</t>
  </si>
  <si>
    <t>1430</t>
  </si>
  <si>
    <t>EADS RE-1</t>
  </si>
  <si>
    <t>1450</t>
  </si>
  <si>
    <t>ARRIBA-FLAGLER C-20</t>
  </si>
  <si>
    <t>1460</t>
  </si>
  <si>
    <t>HI-PLAINS R-23</t>
  </si>
  <si>
    <t>1480</t>
  </si>
  <si>
    <t>STRATTON R-4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</si>
  <si>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</si>
  <si>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</si>
  <si>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</si>
  <si>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</si>
  <si>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</si>
  <si>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</si>
  <si>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</si>
  <si>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</si>
  <si>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</si>
  <si>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</si>
  <si>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1550</t>
  </si>
  <si>
    <t>POUDRE R-1</t>
  </si>
  <si>
    <t>1560</t>
  </si>
  <si>
    <t>THOMPSON R2-J</t>
  </si>
  <si>
    <t>1570</t>
  </si>
  <si>
    <t>ESTES PARK R-3</t>
  </si>
  <si>
    <t>1580</t>
  </si>
  <si>
    <t>TRINIDAD 1</t>
  </si>
  <si>
    <t>1590</t>
  </si>
  <si>
    <t>PRIMERO REORGANIZED 2</t>
  </si>
  <si>
    <t>1620</t>
  </si>
  <si>
    <t>AGUILAR REORGANIZED 6</t>
  </si>
  <si>
    <t>1750</t>
  </si>
  <si>
    <t>BRANSON REORGANIZED 82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</si>
  <si>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</si>
  <si>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</si>
  <si>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</si>
  <si>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</si>
  <si>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</si>
  <si>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</si>
  <si>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</si>
  <si>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</si>
  <si>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</si>
  <si>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</si>
  <si>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</si>
  <si>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DE BEQUE 49JT</t>
  </si>
  <si>
    <t>1990</t>
  </si>
  <si>
    <t>PLATEAU VALLEY 50</t>
  </si>
  <si>
    <t>2000</t>
  </si>
  <si>
    <t>MESA COUNTY VALLEY 51</t>
  </si>
  <si>
    <t>2020</t>
  </si>
  <si>
    <t>MOFFAT COUNTY RE:NO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</si>
  <si>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</si>
  <si>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</si>
  <si>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</si>
  <si>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</si>
  <si>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</si>
  <si>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</si>
  <si>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</si>
  <si>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COUNTY RE-1J</t>
  </si>
  <si>
    <t>2190</t>
  </si>
  <si>
    <t>WEST END RE-2</t>
  </si>
  <si>
    <t>2395</t>
  </si>
  <si>
    <t>BRUSH RE-2(J)</t>
  </si>
  <si>
    <t>2405</t>
  </si>
  <si>
    <t>FORT MORGAN RE-3</t>
  </si>
  <si>
    <t>3280</t>
  </si>
  <si>
    <t>3280 Total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</si>
  <si>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</si>
  <si>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</si>
  <si>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</si>
  <si>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</si>
  <si>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</si>
  <si>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</si>
  <si>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</si>
  <si>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</si>
  <si>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</si>
  <si>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</si>
  <si>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</si>
  <si>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</si>
  <si>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</si>
  <si>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</si>
  <si>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</si>
  <si>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</si>
  <si>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2610</t>
  </si>
  <si>
    <t>PARK COUNTY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</si>
  <si>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</si>
  <si>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</si>
  <si>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</si>
  <si>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</si>
  <si>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</si>
  <si>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</si>
  <si>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</si>
  <si>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</si>
  <si>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</si>
  <si>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</si>
  <si>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</si>
  <si>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</si>
  <si>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</si>
  <si>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</si>
  <si>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</si>
  <si>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</si>
  <si>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</si>
  <si>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</si>
  <si>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2710</t>
  </si>
  <si>
    <t>MEEKER RE1</t>
  </si>
  <si>
    <t>2730</t>
  </si>
  <si>
    <t>DEL NORTE C-7</t>
  </si>
  <si>
    <t>2740</t>
  </si>
  <si>
    <t>MONTE VISTA C-8</t>
  </si>
  <si>
    <t>2760</t>
  </si>
  <si>
    <t>HAYDEN RE-1</t>
  </si>
  <si>
    <t>2770</t>
  </si>
  <si>
    <t>STEAMBOAT SPRINGS RE-2</t>
  </si>
  <si>
    <t>2780</t>
  </si>
  <si>
    <t>SOUTH ROUTT RE 3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</si>
  <si>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</si>
  <si>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</si>
  <si>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</si>
  <si>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</si>
  <si>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</si>
  <si>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</si>
  <si>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</si>
  <si>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</si>
  <si>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</si>
  <si>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</si>
  <si>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</si>
  <si>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</si>
  <si>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</si>
  <si>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</si>
  <si>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</si>
  <si>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</si>
  <si>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</si>
  <si>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</si>
  <si>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</si>
  <si>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</si>
  <si>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3050</t>
  </si>
  <si>
    <t>OTIS R-3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</si>
  <si>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</si>
  <si>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</si>
  <si>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</si>
  <si>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</si>
  <si>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</si>
  <si>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</si>
  <si>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</si>
  <si>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</si>
  <si>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</si>
  <si>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</si>
  <si>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</si>
  <si>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</si>
  <si>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</si>
  <si>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</si>
  <si>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PLATTE VALLEY RE-7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</si>
  <si>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</si>
  <si>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</si>
  <si>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</si>
  <si>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</si>
  <si>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</si>
  <si>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</si>
  <si>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</si>
  <si>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3210</t>
  </si>
  <si>
    <t>WRAY RD-2</t>
  </si>
  <si>
    <t>3220</t>
  </si>
  <si>
    <t>IDALIA RJ-3</t>
  </si>
  <si>
    <t>8042</t>
  </si>
  <si>
    <t>CHARTER CHOICE COLLABORATIVE</t>
  </si>
  <si>
    <t>9025</t>
  </si>
  <si>
    <t>EAST CENTRAL BOCES</t>
  </si>
  <si>
    <t>9030</t>
  </si>
  <si>
    <t>MOUNTAIN BOCES</t>
  </si>
  <si>
    <t>9035</t>
  </si>
  <si>
    <t>CENTENNIAL BOCES</t>
  </si>
  <si>
    <t>5365</t>
  </si>
  <si>
    <t>TITLE III WIDA</t>
  </si>
  <si>
    <t>5365 Total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</si>
  <si>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</si>
  <si>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</si>
  <si>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</si>
  <si>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</si>
  <si>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</si>
  <si>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</si>
  <si>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</si>
  <si>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</si>
  <si>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</si>
  <si>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</si>
  <si>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</si>
  <si>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</si>
  <si>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9095</t>
  </si>
  <si>
    <t>NORTHWEST COLORADO BOCES</t>
  </si>
  <si>
    <t>9125</t>
  </si>
  <si>
    <t>RIO BLANCO BOCES RE-1 &amp; RE-4</t>
  </si>
  <si>
    <t>9140</t>
  </si>
  <si>
    <t>9145</t>
  </si>
  <si>
    <t>UNCOMPAHGRE BOCES</t>
  </si>
  <si>
    <t>9150</t>
  </si>
  <si>
    <t>SANTA FE TRAIL BOCES</t>
  </si>
  <si>
    <t>9165</t>
  </si>
  <si>
    <t>UTE PASS BOCES</t>
  </si>
  <si>
    <t>9170</t>
  </si>
  <si>
    <t>EDUCATION REENVISIONED BOCES</t>
  </si>
  <si>
    <t>9175</t>
  </si>
  <si>
    <t>COLORADO RIVER BOCES</t>
  </si>
  <si>
    <t>3162</t>
  </si>
  <si>
    <t>Healthy School Meals for All - Lunch</t>
  </si>
  <si>
    <t>3162 Total</t>
  </si>
  <si>
    <t>3163</t>
  </si>
  <si>
    <t>Healthy School Meals for All - Breakfast</t>
  </si>
  <si>
    <t>3163 Total</t>
  </si>
  <si>
    <t>3227</t>
  </si>
  <si>
    <t>School Turnaround Leaders Development</t>
  </si>
  <si>
    <t>3227 Total</t>
  </si>
  <si>
    <t xml:space="preserve">Cooperative Agreement for Emergency Response:  CDC Nursing Workforce </t>
  </si>
  <si>
    <t>Title III-A ELA SAI</t>
  </si>
  <si>
    <t>3276</t>
  </si>
  <si>
    <t>3276 Total</t>
  </si>
  <si>
    <t>Title I-D: Delinquent</t>
  </si>
  <si>
    <t>Colorado Project Aware</t>
  </si>
  <si>
    <t>Title V-B, Rural and Low-Income Schools</t>
  </si>
  <si>
    <t>Every Student Succeeds Act (ESSA) Twenty-First CLC Cohort IX</t>
  </si>
  <si>
    <t>Behavioral Health Care: CSLFRF Integration Svcs for Children</t>
  </si>
  <si>
    <t>6002</t>
  </si>
  <si>
    <t>6002 Total</t>
  </si>
  <si>
    <t>1440</t>
  </si>
  <si>
    <t>PLAINVIEW RE-2</t>
  </si>
  <si>
    <t>3237</t>
  </si>
  <si>
    <t>Career Success Pilot Program Incentives</t>
  </si>
  <si>
    <t>3237 Total</t>
  </si>
  <si>
    <t>Title I, Part A</t>
  </si>
  <si>
    <t>IDEA: Part B: Special Education</t>
  </si>
  <si>
    <t>IDEA: Part B: Special Ed Preschool</t>
  </si>
  <si>
    <t>Title  III ELA</t>
  </si>
  <si>
    <t>Title II-A Distribution</t>
  </si>
  <si>
    <t>ARP ESSER III (90% Allocation)</t>
  </si>
  <si>
    <t>ARP ESSER III - State Set-Aside</t>
  </si>
  <si>
    <t>Title IV-A</t>
  </si>
  <si>
    <t>ESSER III ARP 9.5%, Early-Service Educator Mentoring Program</t>
  </si>
  <si>
    <t>Title I-A School Improvement</t>
  </si>
  <si>
    <t>ESSER III 9.5%, Expanded Learning Opportunitities - Summer</t>
  </si>
  <si>
    <t>ESSER III 9.5% Expanded Learning - After School Programming</t>
  </si>
  <si>
    <t>Colorado Hihg-Impact Tutoring</t>
  </si>
  <si>
    <t>ESSER III 9.5%, Curricula Materials Grant Program Group 2</t>
  </si>
  <si>
    <t>Colorado Comprehensive State Literacy</t>
  </si>
  <si>
    <t>Title 1, Part C</t>
  </si>
  <si>
    <t>ESSER III ARP 9.5%, Rural Coaction</t>
  </si>
  <si>
    <t>AP Exam</t>
  </si>
  <si>
    <t>Educator Recruitment and Retention Program</t>
  </si>
  <si>
    <t>3228</t>
  </si>
  <si>
    <t>Gifted Educational USQP</t>
  </si>
  <si>
    <t>3228 Total</t>
  </si>
  <si>
    <t>8287</t>
  </si>
  <si>
    <t>(ESSA), Twenty-First Century CLC Cohort X</t>
  </si>
  <si>
    <t>8287 Total</t>
  </si>
  <si>
    <t>TITLE X: McKinney-Vento Homeless</t>
  </si>
  <si>
    <t>4451</t>
  </si>
  <si>
    <t>Stronger Connections Grant Program (SCG)</t>
  </si>
  <si>
    <t>4451 Total</t>
  </si>
  <si>
    <t>TITLE V-B Charter School Grant</t>
  </si>
  <si>
    <t>IDEA-D Improvement Grant</t>
  </si>
  <si>
    <t xml:space="preserve">National School Lunch Equipment Assistance </t>
  </si>
  <si>
    <t>4453</t>
  </si>
  <si>
    <t>ESSER III 9.5% Professional Learning (incl Learning Cohorts - Chronic Absenteeism)</t>
  </si>
  <si>
    <t>4453 Total</t>
  </si>
  <si>
    <t>Behavioral Health Care:  CSLFRF Improve School Safety</t>
  </si>
  <si>
    <t>4455</t>
  </si>
  <si>
    <t>ESSER III 9.5% 21st Centry Community Learnings Centers)</t>
  </si>
  <si>
    <t>4455 Total</t>
  </si>
  <si>
    <t>4460</t>
  </si>
  <si>
    <t>ESSER III 21st Century Learnbing Ctr, E3 After School</t>
  </si>
  <si>
    <t>4460 Total</t>
  </si>
  <si>
    <t>4457</t>
  </si>
  <si>
    <t>ESSER III High-Impact Tutoring</t>
  </si>
  <si>
    <t>4457 Total</t>
  </si>
  <si>
    <t>3289</t>
  </si>
  <si>
    <t>3289 Total</t>
  </si>
  <si>
    <t>3502</t>
  </si>
  <si>
    <t>3502 Total</t>
  </si>
  <si>
    <t>Colorado Academic Accelerator Grant (HB 23-1231)</t>
  </si>
  <si>
    <t>High Impact Tutoring  (Private grant through CDE)</t>
  </si>
  <si>
    <t>202407232677038</t>
  </si>
  <si>
    <t>202407122666623</t>
  </si>
  <si>
    <t>202407122664907</t>
  </si>
  <si>
    <t>202407012653665</t>
  </si>
  <si>
    <t>202407192675551</t>
  </si>
  <si>
    <t>202407102662560</t>
  </si>
  <si>
    <t>202407252678347</t>
  </si>
  <si>
    <t>0010 Total</t>
  </si>
  <si>
    <t>202407122666624</t>
  </si>
  <si>
    <t>202407292681384</t>
  </si>
  <si>
    <t>202407232677039</t>
  </si>
  <si>
    <t>202407122664909</t>
  </si>
  <si>
    <t>202407012653666</t>
  </si>
  <si>
    <t>202407252678348</t>
  </si>
  <si>
    <t>202407102662561</t>
  </si>
  <si>
    <t>202407192675552</t>
  </si>
  <si>
    <t>0020 Total</t>
  </si>
  <si>
    <t>202407232677040</t>
  </si>
  <si>
    <t>202407192675553</t>
  </si>
  <si>
    <t>202407022655220</t>
  </si>
  <si>
    <t>202407012653667</t>
  </si>
  <si>
    <t>202407122664910</t>
  </si>
  <si>
    <t>202407122666625</t>
  </si>
  <si>
    <t>202407102662562</t>
  </si>
  <si>
    <t>202407252678349</t>
  </si>
  <si>
    <t>0030 Total</t>
  </si>
  <si>
    <t>202407122666650</t>
  </si>
  <si>
    <t>202407292681409</t>
  </si>
  <si>
    <t>202407232677068</t>
  </si>
  <si>
    <t>202407122664966</t>
  </si>
  <si>
    <t>202407012653685</t>
  </si>
  <si>
    <t>202407192675592</t>
  </si>
  <si>
    <t>0040 Total</t>
  </si>
  <si>
    <t>202407122666626</t>
  </si>
  <si>
    <t>202407292681385</t>
  </si>
  <si>
    <t>202407192675554</t>
  </si>
  <si>
    <t>202407122664911</t>
  </si>
  <si>
    <t>3294</t>
  </si>
  <si>
    <t>MOE Hold Harmless</t>
  </si>
  <si>
    <t>202407102662563</t>
  </si>
  <si>
    <t>3294 Total</t>
  </si>
  <si>
    <t>0050 Total</t>
  </si>
  <si>
    <t>202407012653668</t>
  </si>
  <si>
    <t>0060 Total</t>
  </si>
  <si>
    <t>202407232677041</t>
  </si>
  <si>
    <t>202407192675555</t>
  </si>
  <si>
    <t>202407122664912</t>
  </si>
  <si>
    <t>202407102662564</t>
  </si>
  <si>
    <t>0070 Total</t>
  </si>
  <si>
    <t>202407192675585</t>
  </si>
  <si>
    <t>202407022655227</t>
  </si>
  <si>
    <t>202407102662593</t>
  </si>
  <si>
    <t>0100 Total</t>
  </si>
  <si>
    <t>202407122664961</t>
  </si>
  <si>
    <t>0110 Total</t>
  </si>
  <si>
    <t>202407232677042</t>
  </si>
  <si>
    <t>202407192675556</t>
  </si>
  <si>
    <t>202407122664913</t>
  </si>
  <si>
    <t>202407012653669</t>
  </si>
  <si>
    <t>202407252678350</t>
  </si>
  <si>
    <t>202407032656822</t>
  </si>
  <si>
    <t>202407102662565</t>
  </si>
  <si>
    <t>0120 Total</t>
  </si>
  <si>
    <t>202407232677031</t>
  </si>
  <si>
    <t>202407032656813</t>
  </si>
  <si>
    <t>202407122666617</t>
  </si>
  <si>
    <t>202407252678329</t>
  </si>
  <si>
    <t>202407192675534</t>
  </si>
  <si>
    <t>0123 Total</t>
  </si>
  <si>
    <t>202407122666627</t>
  </si>
  <si>
    <t>202407292681386</t>
  </si>
  <si>
    <t>202407232677043</t>
  </si>
  <si>
    <t>202407192675557</t>
  </si>
  <si>
    <t>202407022654753</t>
  </si>
  <si>
    <t>202407122664915</t>
  </si>
  <si>
    <t>202407012653670</t>
  </si>
  <si>
    <t>202407252678351</t>
  </si>
  <si>
    <t>0130 Total</t>
  </si>
  <si>
    <t>202407122666628</t>
  </si>
  <si>
    <t>202407292681387</t>
  </si>
  <si>
    <t>202407232677044</t>
  </si>
  <si>
    <t>202407192675558</t>
  </si>
  <si>
    <t>202407122664917</t>
  </si>
  <si>
    <t>202407252678352</t>
  </si>
  <si>
    <t>202407102662566</t>
  </si>
  <si>
    <t>0140 Total</t>
  </si>
  <si>
    <t>202407122666665</t>
  </si>
  <si>
    <t>202407292681422</t>
  </si>
  <si>
    <t>202407232677080</t>
  </si>
  <si>
    <t>202407192675615</t>
  </si>
  <si>
    <t>202407312682776</t>
  </si>
  <si>
    <t>202407122664993</t>
  </si>
  <si>
    <t>202407012653694</t>
  </si>
  <si>
    <t>202407252678406</t>
  </si>
  <si>
    <t>202407102662617</t>
  </si>
  <si>
    <t>0180 Total</t>
  </si>
  <si>
    <t>202407192675596</t>
  </si>
  <si>
    <t>202407122664971</t>
  </si>
  <si>
    <t>202407222676269</t>
  </si>
  <si>
    <t>0190 Total</t>
  </si>
  <si>
    <t>202407122666666</t>
  </si>
  <si>
    <t>202407292681423</t>
  </si>
  <si>
    <t>202407122664995</t>
  </si>
  <si>
    <t>202407252678408</t>
  </si>
  <si>
    <t>0220 Total</t>
  </si>
  <si>
    <t>202407252678392</t>
  </si>
  <si>
    <t>202407102662603</t>
  </si>
  <si>
    <t>202407252678391</t>
  </si>
  <si>
    <t>202407192675601</t>
  </si>
  <si>
    <t>0230 Total</t>
  </si>
  <si>
    <t>202407102662607</t>
  </si>
  <si>
    <t>202407252678394</t>
  </si>
  <si>
    <t>0240 Total</t>
  </si>
  <si>
    <t>202407102662567</t>
  </si>
  <si>
    <t>202407252678353</t>
  </si>
  <si>
    <t>202407192675559</t>
  </si>
  <si>
    <t>0250 Total</t>
  </si>
  <si>
    <t>202407122664983</t>
  </si>
  <si>
    <t>202407102662609</t>
  </si>
  <si>
    <t>202407192675606</t>
  </si>
  <si>
    <t>0260 Total</t>
  </si>
  <si>
    <t>202407122665002</t>
  </si>
  <si>
    <t>202407252678438</t>
  </si>
  <si>
    <t>0270 Total</t>
  </si>
  <si>
    <t>202407122664997</t>
  </si>
  <si>
    <t>202407102662620</t>
  </si>
  <si>
    <t>0290 Total</t>
  </si>
  <si>
    <t>202407122665005</t>
  </si>
  <si>
    <t>0310 Total</t>
  </si>
  <si>
    <t>202407122666662</t>
  </si>
  <si>
    <t>202407292681419</t>
  </si>
  <si>
    <t>202407232677076</t>
  </si>
  <si>
    <t>202407192675610</t>
  </si>
  <si>
    <t>202407122664988</t>
  </si>
  <si>
    <t>202407012653690</t>
  </si>
  <si>
    <t>202407252678399</t>
  </si>
  <si>
    <t>0470 Total</t>
  </si>
  <si>
    <t>202407122666664</t>
  </si>
  <si>
    <t>202407292681421</t>
  </si>
  <si>
    <t>202407232677078</t>
  </si>
  <si>
    <t>202407192675613</t>
  </si>
  <si>
    <t>202407122664991</t>
  </si>
  <si>
    <t>202407012653692</t>
  </si>
  <si>
    <t>202407102662615</t>
  </si>
  <si>
    <t>0480 Total</t>
  </si>
  <si>
    <t>202407102662592</t>
  </si>
  <si>
    <t>0490 Total</t>
  </si>
  <si>
    <t>202407102662568</t>
  </si>
  <si>
    <t>202407252678354</t>
  </si>
  <si>
    <t>202407302681977</t>
  </si>
  <si>
    <t>0500 Total</t>
  </si>
  <si>
    <t>202407122666653</t>
  </si>
  <si>
    <t>202407292681412</t>
  </si>
  <si>
    <t>202407032656827</t>
  </si>
  <si>
    <t>202407122664973</t>
  </si>
  <si>
    <t>202407012653688</t>
  </si>
  <si>
    <t>202407252678389</t>
  </si>
  <si>
    <t>0540 Total</t>
  </si>
  <si>
    <t>202407252678407</t>
  </si>
  <si>
    <t>0550 Total</t>
  </si>
  <si>
    <t>202407122664999</t>
  </si>
  <si>
    <t>202407102662630</t>
  </si>
  <si>
    <t>202407252678425</t>
  </si>
  <si>
    <t>0560 Total</t>
  </si>
  <si>
    <t>202407102662569</t>
  </si>
  <si>
    <t>0580 Total</t>
  </si>
  <si>
    <t>202407012653658</t>
  </si>
  <si>
    <t>202407102662546</t>
  </si>
  <si>
    <t>202407192675539</t>
  </si>
  <si>
    <t>0640 Total</t>
  </si>
  <si>
    <t>202407102662625</t>
  </si>
  <si>
    <t>0740 Total</t>
  </si>
  <si>
    <t>202407192675538</t>
  </si>
  <si>
    <t>202407122664902</t>
  </si>
  <si>
    <t>202407102662545</t>
  </si>
  <si>
    <t>0770 Total</t>
  </si>
  <si>
    <t>202407192675634</t>
  </si>
  <si>
    <t>202407102662636</t>
  </si>
  <si>
    <t>202407252678433</t>
  </si>
  <si>
    <t>202407182674383</t>
  </si>
  <si>
    <t>0860 Total</t>
  </si>
  <si>
    <t>202407122666641</t>
  </si>
  <si>
    <t>202407232677058</t>
  </si>
  <si>
    <t>202407122664947</t>
  </si>
  <si>
    <t>202407012653678</t>
  </si>
  <si>
    <t>202407252678375</t>
  </si>
  <si>
    <t>202407192675578</t>
  </si>
  <si>
    <t>202407102662588</t>
  </si>
  <si>
    <t>0870 Total</t>
  </si>
  <si>
    <t>202407122666629</t>
  </si>
  <si>
    <t>202407292681388</t>
  </si>
  <si>
    <t>202407232677045</t>
  </si>
  <si>
    <t>202407192675560</t>
  </si>
  <si>
    <t>202407032656423</t>
  </si>
  <si>
    <t>202407122664919</t>
  </si>
  <si>
    <t>202407012653671</t>
  </si>
  <si>
    <t>202407252678355</t>
  </si>
  <si>
    <t>202407102662570</t>
  </si>
  <si>
    <t>0880 Total</t>
  </si>
  <si>
    <t>202407252678397</t>
  </si>
  <si>
    <t>202407122664986</t>
  </si>
  <si>
    <t>0890 Total</t>
  </si>
  <si>
    <t>202407122666645</t>
  </si>
  <si>
    <t>202407292681404</t>
  </si>
  <si>
    <t>202407232677064</t>
  </si>
  <si>
    <t>202407192675583</t>
  </si>
  <si>
    <t>202407122664955</t>
  </si>
  <si>
    <t>202407252678381</t>
  </si>
  <si>
    <t>202407192675618</t>
  </si>
  <si>
    <t>202407182674379</t>
  </si>
  <si>
    <t>0900 Total</t>
  </si>
  <si>
    <t>202407122666649</t>
  </si>
  <si>
    <t>202407292681408</t>
  </si>
  <si>
    <t>202407232677067</t>
  </si>
  <si>
    <t>202407122664964</t>
  </si>
  <si>
    <t>202407012653684</t>
  </si>
  <si>
    <t>0910 Total</t>
  </si>
  <si>
    <t>202407122666630</t>
  </si>
  <si>
    <t>202407292681389</t>
  </si>
  <si>
    <t>202407232677046</t>
  </si>
  <si>
    <t>202407122664921</t>
  </si>
  <si>
    <t>202407252678356</t>
  </si>
  <si>
    <t>0920 Total</t>
  </si>
  <si>
    <t>202407192675628</t>
  </si>
  <si>
    <t>202407252678426</t>
  </si>
  <si>
    <t>0930 Total</t>
  </si>
  <si>
    <t>202407192675636</t>
  </si>
  <si>
    <t>0940 Total</t>
  </si>
  <si>
    <t>202407122664950</t>
  </si>
  <si>
    <t>202407102662589</t>
  </si>
  <si>
    <t>0950 Total</t>
  </si>
  <si>
    <t>202407252678435</t>
  </si>
  <si>
    <t>0960 Total</t>
  </si>
  <si>
    <t>202407122664899</t>
  </si>
  <si>
    <t>0970 Total</t>
  </si>
  <si>
    <t>202407122666631</t>
  </si>
  <si>
    <t>202407292681390</t>
  </si>
  <si>
    <t>202407232677047</t>
  </si>
  <si>
    <t>202407022655221</t>
  </si>
  <si>
    <t>202407122664923</t>
  </si>
  <si>
    <t>202407012653672</t>
  </si>
  <si>
    <t>202407102662571</t>
  </si>
  <si>
    <t>202407252678357</t>
  </si>
  <si>
    <t>202407192675561</t>
  </si>
  <si>
    <t>0980 Total</t>
  </si>
  <si>
    <t>202407122666632</t>
  </si>
  <si>
    <t>202407292681391</t>
  </si>
  <si>
    <t>202407232677048</t>
  </si>
  <si>
    <t>202407022655222</t>
  </si>
  <si>
    <t>202407122664924</t>
  </si>
  <si>
    <t>0990 Total</t>
  </si>
  <si>
    <t>202407232677062</t>
  </si>
  <si>
    <t>202407192675580</t>
  </si>
  <si>
    <t>202407122664952</t>
  </si>
  <si>
    <t>202407252678379</t>
  </si>
  <si>
    <t>1000 Total</t>
  </si>
  <si>
    <t>202407122666633</t>
  </si>
  <si>
    <t>202407292681392</t>
  </si>
  <si>
    <t>202407232677049</t>
  </si>
  <si>
    <t>202407192675562</t>
  </si>
  <si>
    <t>202407122664926</t>
  </si>
  <si>
    <t>202407012653673</t>
  </si>
  <si>
    <t>202407252678358</t>
  </si>
  <si>
    <t>202407102662572</t>
  </si>
  <si>
    <t>202407032656823</t>
  </si>
  <si>
    <t>202407302681978</t>
  </si>
  <si>
    <t>1010 Total</t>
  </si>
  <si>
    <t>202407232677050</t>
  </si>
  <si>
    <t>1020 Total</t>
  </si>
  <si>
    <t>202407312682771</t>
  </si>
  <si>
    <t>202407122664927</t>
  </si>
  <si>
    <t>202407252678359</t>
  </si>
  <si>
    <t>1030 Total</t>
  </si>
  <si>
    <t>202407122666634</t>
  </si>
  <si>
    <t>202407292681393</t>
  </si>
  <si>
    <t>202407232677051</t>
  </si>
  <si>
    <t>202407122664928</t>
  </si>
  <si>
    <t>202407102662573</t>
  </si>
  <si>
    <t>202407252678360</t>
  </si>
  <si>
    <t>1040 Total</t>
  </si>
  <si>
    <t>202407122664929</t>
  </si>
  <si>
    <t>1050 Total</t>
  </si>
  <si>
    <t>202407192675563</t>
  </si>
  <si>
    <t>202407122664931</t>
  </si>
  <si>
    <t>1060 Total</t>
  </si>
  <si>
    <t>202407102662574</t>
  </si>
  <si>
    <t>202407252678361</t>
  </si>
  <si>
    <t>202407192675564</t>
  </si>
  <si>
    <t>1070 Total</t>
  </si>
  <si>
    <t>202407122666635</t>
  </si>
  <si>
    <t>202407292681394</t>
  </si>
  <si>
    <t>202407232677052</t>
  </si>
  <si>
    <t>202407192675565</t>
  </si>
  <si>
    <t>202407122664932</t>
  </si>
  <si>
    <t>202407012653674</t>
  </si>
  <si>
    <t>202407252678362</t>
  </si>
  <si>
    <t>1080 Total</t>
  </si>
  <si>
    <t>202407122666636</t>
  </si>
  <si>
    <t>202407292681395</t>
  </si>
  <si>
    <t>202407232677053</t>
  </si>
  <si>
    <t>202407122664933</t>
  </si>
  <si>
    <t>202407252678363</t>
  </si>
  <si>
    <t>202407192675566</t>
  </si>
  <si>
    <t>202407032656824</t>
  </si>
  <si>
    <t>1110 Total</t>
  </si>
  <si>
    <t>202407022655233</t>
  </si>
  <si>
    <t>202407102662637</t>
  </si>
  <si>
    <t>1130 Total</t>
  </si>
  <si>
    <t>202407122666660</t>
  </si>
  <si>
    <t>202407292681418</t>
  </si>
  <si>
    <t>202407232677075</t>
  </si>
  <si>
    <t>202407192675609</t>
  </si>
  <si>
    <t>202407122664987</t>
  </si>
  <si>
    <t>202407012653689</t>
  </si>
  <si>
    <t>202407102662611</t>
  </si>
  <si>
    <t>202407252678398</t>
  </si>
  <si>
    <t>202407302681980</t>
  </si>
  <si>
    <t>1140 Total</t>
  </si>
  <si>
    <t>202407192675593</t>
  </si>
  <si>
    <t>202407122664967</t>
  </si>
  <si>
    <t>202407012653686</t>
  </si>
  <si>
    <t>202407252678386</t>
  </si>
  <si>
    <t>1150 Total</t>
  </si>
  <si>
    <t>202407192675629</t>
  </si>
  <si>
    <t>202407102662631</t>
  </si>
  <si>
    <t>202407252678427</t>
  </si>
  <si>
    <t>1160 Total</t>
  </si>
  <si>
    <t>202407122666648</t>
  </si>
  <si>
    <t>202407292681407</t>
  </si>
  <si>
    <t>202407232677066</t>
  </si>
  <si>
    <t>202407192675589</t>
  </si>
  <si>
    <t>202407012653683</t>
  </si>
  <si>
    <t>202407252678383</t>
  </si>
  <si>
    <t>1180 Total</t>
  </si>
  <si>
    <t>202407192675541</t>
  </si>
  <si>
    <t>202407252678336</t>
  </si>
  <si>
    <t>1195 Total</t>
  </si>
  <si>
    <t>202407192675533</t>
  </si>
  <si>
    <t>202407032656812</t>
  </si>
  <si>
    <t>202407012653657</t>
  </si>
  <si>
    <t>202407102662541</t>
  </si>
  <si>
    <t>1220 Total</t>
  </si>
  <si>
    <t>202407192675638</t>
  </si>
  <si>
    <t>1330 Total</t>
  </si>
  <si>
    <t>202407252678364</t>
  </si>
  <si>
    <t>1340 Total</t>
  </si>
  <si>
    <t>202407192675582</t>
  </si>
  <si>
    <t>202407022655226</t>
  </si>
  <si>
    <t>202407242677627</t>
  </si>
  <si>
    <t>202407022655225</t>
  </si>
  <si>
    <t>202407122664954</t>
  </si>
  <si>
    <t>1350 Total</t>
  </si>
  <si>
    <t>202407122666657</t>
  </si>
  <si>
    <t>202407292681415</t>
  </si>
  <si>
    <t>202407232677072</t>
  </si>
  <si>
    <t>202407192675604</t>
  </si>
  <si>
    <t>1360 Total</t>
  </si>
  <si>
    <t>202407122666647</t>
  </si>
  <si>
    <t>202407292681406</t>
  </si>
  <si>
    <t>202407102662596</t>
  </si>
  <si>
    <t>202407252678382</t>
  </si>
  <si>
    <t>202407192675587</t>
  </si>
  <si>
    <t>1390 Total</t>
  </si>
  <si>
    <t>202407022655228</t>
  </si>
  <si>
    <t>202407122666661</t>
  </si>
  <si>
    <t>202407102662008</t>
  </si>
  <si>
    <t>202407102662612</t>
  </si>
  <si>
    <t>1400 Total</t>
  </si>
  <si>
    <t>202407192675600</t>
  </si>
  <si>
    <t>1410 Total</t>
  </si>
  <si>
    <t>202407122666640</t>
  </si>
  <si>
    <t>202407292681400</t>
  </si>
  <si>
    <t>202407232677057</t>
  </si>
  <si>
    <t>202407192675577</t>
  </si>
  <si>
    <t>202407032656424</t>
  </si>
  <si>
    <t>202407122664946</t>
  </si>
  <si>
    <t>202407012653677</t>
  </si>
  <si>
    <t>202407252678374</t>
  </si>
  <si>
    <t>202407102662587</t>
  </si>
  <si>
    <t>1420 Total</t>
  </si>
  <si>
    <t>202407102662640</t>
  </si>
  <si>
    <t>1430 Total</t>
  </si>
  <si>
    <t>202407192675640</t>
  </si>
  <si>
    <t>202407102662641</t>
  </si>
  <si>
    <t>1440 Total</t>
  </si>
  <si>
    <t>202407102662557</t>
  </si>
  <si>
    <t>1450 Total</t>
  </si>
  <si>
    <t>202407102662558</t>
  </si>
  <si>
    <t>1460 Total</t>
  </si>
  <si>
    <t>202407122666669</t>
  </si>
  <si>
    <t>202407252678428</t>
  </si>
  <si>
    <t>202407022655231</t>
  </si>
  <si>
    <t>202407102662632</t>
  </si>
  <si>
    <t>1480 Total</t>
  </si>
  <si>
    <t>202407192675591</t>
  </si>
  <si>
    <t>202407252678385</t>
  </si>
  <si>
    <t>1500 Total</t>
  </si>
  <si>
    <t>202407192675588</t>
  </si>
  <si>
    <t>202407122664959</t>
  </si>
  <si>
    <t>202407102662597</t>
  </si>
  <si>
    <t>1510 Total</t>
  </si>
  <si>
    <t>202407122666652</t>
  </si>
  <si>
    <t>202407292681411</t>
  </si>
  <si>
    <t>202407232677070</t>
  </si>
  <si>
    <t>202407122664972</t>
  </si>
  <si>
    <t>202407122666065</t>
  </si>
  <si>
    <t>202407192675597</t>
  </si>
  <si>
    <t>202407112664644</t>
  </si>
  <si>
    <t>1520 Total</t>
  </si>
  <si>
    <t>202407122664934</t>
  </si>
  <si>
    <t>1530 Total</t>
  </si>
  <si>
    <t>202407192675630</t>
  </si>
  <si>
    <t>202407252678429</t>
  </si>
  <si>
    <t>202407102662633</t>
  </si>
  <si>
    <t>1540 Total</t>
  </si>
  <si>
    <t>202407122666658</t>
  </si>
  <si>
    <t>202407292681416</t>
  </si>
  <si>
    <t>202407232677073</t>
  </si>
  <si>
    <t>202407192675605</t>
  </si>
  <si>
    <t>202407122664981</t>
  </si>
  <si>
    <t>202407252678395</t>
  </si>
  <si>
    <t>202407102662608</t>
  </si>
  <si>
    <t>1550 Total</t>
  </si>
  <si>
    <t>202407122666655</t>
  </si>
  <si>
    <t>202407292681414</t>
  </si>
  <si>
    <t>202407232677071</t>
  </si>
  <si>
    <t>202407122664976</t>
  </si>
  <si>
    <t>202407192675602</t>
  </si>
  <si>
    <t>1560 Total</t>
  </si>
  <si>
    <t>202407232677081</t>
  </si>
  <si>
    <t>202407192675616</t>
  </si>
  <si>
    <t>202407122664996</t>
  </si>
  <si>
    <t>202407122666667</t>
  </si>
  <si>
    <t>202407102662619</t>
  </si>
  <si>
    <t>202407252678410</t>
  </si>
  <si>
    <t>1570 Total</t>
  </si>
  <si>
    <t>202407252678365</t>
  </si>
  <si>
    <t>202407022655223</t>
  </si>
  <si>
    <t>202407122664935</t>
  </si>
  <si>
    <t>202407252678366</t>
  </si>
  <si>
    <t>202407292681396</t>
  </si>
  <si>
    <t>202407192675567</t>
  </si>
  <si>
    <t>1580 Total</t>
  </si>
  <si>
    <t>202407102662618</t>
  </si>
  <si>
    <t>202407252678409</t>
  </si>
  <si>
    <t>1590 Total</t>
  </si>
  <si>
    <t>202407192675568</t>
  </si>
  <si>
    <t>202407102662576</t>
  </si>
  <si>
    <t>1620 Total</t>
  </si>
  <si>
    <t>202407252678434</t>
  </si>
  <si>
    <t>1750 Total</t>
  </si>
  <si>
    <t>202407022655234</t>
  </si>
  <si>
    <t>1810 Total</t>
  </si>
  <si>
    <t>202407232677033</t>
  </si>
  <si>
    <t>202407022655218</t>
  </si>
  <si>
    <t>202407102662552</t>
  </si>
  <si>
    <t>202407192675542</t>
  </si>
  <si>
    <t>202407302681976</t>
  </si>
  <si>
    <t>1828 Total</t>
  </si>
  <si>
    <t>202407102662639</t>
  </si>
  <si>
    <t>1850 Total</t>
  </si>
  <si>
    <t>202407122664978</t>
  </si>
  <si>
    <t>202407102662604</t>
  </si>
  <si>
    <t>1860 Total</t>
  </si>
  <si>
    <t>202407252678430</t>
  </si>
  <si>
    <t>1870 Total</t>
  </si>
  <si>
    <t>202407102662575</t>
  </si>
  <si>
    <t>1980 Total</t>
  </si>
  <si>
    <t>202407192675635</t>
  </si>
  <si>
    <t>202407032656834</t>
  </si>
  <si>
    <t>202407312682780</t>
  </si>
  <si>
    <t>1990 Total</t>
  </si>
  <si>
    <t>202407122666643</t>
  </si>
  <si>
    <t>202407292681402</t>
  </si>
  <si>
    <t>202407232677060</t>
  </si>
  <si>
    <t>202407192675579</t>
  </si>
  <si>
    <t>202407122664949</t>
  </si>
  <si>
    <t>202407012653680</t>
  </si>
  <si>
    <t>202407252678377</t>
  </si>
  <si>
    <t>2000 Total</t>
  </si>
  <si>
    <t>202407232677065</t>
  </si>
  <si>
    <t>202407102662598</t>
  </si>
  <si>
    <t>2020 Total</t>
  </si>
  <si>
    <t>202407122666622</t>
  </si>
  <si>
    <t>202407292681382</t>
  </si>
  <si>
    <t>202407192675540</t>
  </si>
  <si>
    <t>202407012653659</t>
  </si>
  <si>
    <t>202407102662005</t>
  </si>
  <si>
    <t>202407102662550</t>
  </si>
  <si>
    <t>202407252678335</t>
  </si>
  <si>
    <t>202407032656815</t>
  </si>
  <si>
    <t>2035 Total</t>
  </si>
  <si>
    <t>202407122664904</t>
  </si>
  <si>
    <t>202407252678338</t>
  </si>
  <si>
    <t>2055 Total</t>
  </si>
  <si>
    <t>202407122665000</t>
  </si>
  <si>
    <t>202407252678431</t>
  </si>
  <si>
    <t>202407102662634</t>
  </si>
  <si>
    <t>202407192675631</t>
  </si>
  <si>
    <t>2070 Total</t>
  </si>
  <si>
    <t>202407122666621</t>
  </si>
  <si>
    <t>202407292681381</t>
  </si>
  <si>
    <t>202407232677032</t>
  </si>
  <si>
    <t>202407192675537</t>
  </si>
  <si>
    <t>202407122664901</t>
  </si>
  <si>
    <t>202407252678332</t>
  </si>
  <si>
    <t>202407032656814</t>
  </si>
  <si>
    <t>202407102662544</t>
  </si>
  <si>
    <t>2180 Total</t>
  </si>
  <si>
    <t>202407022655229</t>
  </si>
  <si>
    <t>202407242677628</t>
  </si>
  <si>
    <t>202407102662613</t>
  </si>
  <si>
    <t>2190 Total</t>
  </si>
  <si>
    <t>202407192675569</t>
  </si>
  <si>
    <t>202407122664936</t>
  </si>
  <si>
    <t>202407102662577</t>
  </si>
  <si>
    <t>2395 Total</t>
  </si>
  <si>
    <t>202407232677034</t>
  </si>
  <si>
    <t>202407032656816</t>
  </si>
  <si>
    <t>202407122664906</t>
  </si>
  <si>
    <t>202407012653660</t>
  </si>
  <si>
    <t>202407102662006</t>
  </si>
  <si>
    <t>202407102662553</t>
  </si>
  <si>
    <t>202407252678339</t>
  </si>
  <si>
    <t>202407192675543</t>
  </si>
  <si>
    <t>2405 Total</t>
  </si>
  <si>
    <t>202407102662635</t>
  </si>
  <si>
    <t>2505 Total</t>
  </si>
  <si>
    <t>202407122664945</t>
  </si>
  <si>
    <t>202407102662586</t>
  </si>
  <si>
    <t>202407252678373</t>
  </si>
  <si>
    <t>2515 Total</t>
  </si>
  <si>
    <t>202407192675611</t>
  </si>
  <si>
    <t>202407102662614</t>
  </si>
  <si>
    <t>2520 Total</t>
  </si>
  <si>
    <t>202407192675603</t>
  </si>
  <si>
    <t>202407122666656</t>
  </si>
  <si>
    <t>202407312682772</t>
  </si>
  <si>
    <t>202407122664980</t>
  </si>
  <si>
    <t>202407102662606</t>
  </si>
  <si>
    <t>2530 Total</t>
  </si>
  <si>
    <t>202407122664937</t>
  </si>
  <si>
    <t>202407102662578</t>
  </si>
  <si>
    <t>2535 Total</t>
  </si>
  <si>
    <t>202407032656829</t>
  </si>
  <si>
    <t>2540 Total</t>
  </si>
  <si>
    <t>202407102662579</t>
  </si>
  <si>
    <t>202407192675570</t>
  </si>
  <si>
    <t>2560 Total</t>
  </si>
  <si>
    <t>202407112664645</t>
  </si>
  <si>
    <t>2570 Total</t>
  </si>
  <si>
    <t>202407122666637</t>
  </si>
  <si>
    <t>202407292681397</t>
  </si>
  <si>
    <t>2610 Total</t>
  </si>
  <si>
    <t>202407192675599</t>
  </si>
  <si>
    <t>202407122664974</t>
  </si>
  <si>
    <t>202407252678390</t>
  </si>
  <si>
    <t>202407102662602</t>
  </si>
  <si>
    <t>2620 Total</t>
  </si>
  <si>
    <t>202407102662601</t>
  </si>
  <si>
    <t>2630 Total</t>
  </si>
  <si>
    <t>202407122666644</t>
  </si>
  <si>
    <t>202407292681403</t>
  </si>
  <si>
    <t>202407232677061</t>
  </si>
  <si>
    <t>202407122664951</t>
  </si>
  <si>
    <t>202407012653681</t>
  </si>
  <si>
    <t>202407102662590</t>
  </si>
  <si>
    <t>202407252678378</t>
  </si>
  <si>
    <t>2640 Total</t>
  </si>
  <si>
    <t>202407252678437</t>
  </si>
  <si>
    <t>2650 Total</t>
  </si>
  <si>
    <t>202407122666646</t>
  </si>
  <si>
    <t>202407292681405</t>
  </si>
  <si>
    <t>202407032656826</t>
  </si>
  <si>
    <t>202407102662594</t>
  </si>
  <si>
    <t>202407192675586</t>
  </si>
  <si>
    <t>2660 Total</t>
  </si>
  <si>
    <t>202407102662595</t>
  </si>
  <si>
    <t>2670 Total</t>
  </si>
  <si>
    <t>202407122664938</t>
  </si>
  <si>
    <t>202407102662580</t>
  </si>
  <si>
    <t>202407252678367</t>
  </si>
  <si>
    <t>2680 Total</t>
  </si>
  <si>
    <t>202407122666638</t>
  </si>
  <si>
    <t>202407292681398</t>
  </si>
  <si>
    <t>202407232677054</t>
  </si>
  <si>
    <t>202407242677626</t>
  </si>
  <si>
    <t>202407022655224</t>
  </si>
  <si>
    <t>202407102662007</t>
  </si>
  <si>
    <t>202407102662581</t>
  </si>
  <si>
    <t>202407252678368</t>
  </si>
  <si>
    <t>202407192675571</t>
  </si>
  <si>
    <t>2690 Total</t>
  </si>
  <si>
    <t>202407122666642</t>
  </si>
  <si>
    <t>202407292681401</t>
  </si>
  <si>
    <t>202407232677059</t>
  </si>
  <si>
    <t>202407252678376</t>
  </si>
  <si>
    <t>202407122664948</t>
  </si>
  <si>
    <t>202407012653679</t>
  </si>
  <si>
    <t>2700 Total</t>
  </si>
  <si>
    <t>202407192675584</t>
  </si>
  <si>
    <t>202407032656425</t>
  </si>
  <si>
    <t>202407122664957</t>
  </si>
  <si>
    <t>202407012653682</t>
  </si>
  <si>
    <t>2710 Total</t>
  </si>
  <si>
    <t>202407122664939</t>
  </si>
  <si>
    <t>202407252678369</t>
  </si>
  <si>
    <t>2730 Total</t>
  </si>
  <si>
    <t>202407102662582</t>
  </si>
  <si>
    <t>202407252678370</t>
  </si>
  <si>
    <t>202407302681979</t>
  </si>
  <si>
    <t>202407192675572</t>
  </si>
  <si>
    <t>2740 Total</t>
  </si>
  <si>
    <t>202407192675590</t>
  </si>
  <si>
    <t>2760 Total</t>
  </si>
  <si>
    <t>202407122666651</t>
  </si>
  <si>
    <t>202407292681410</t>
  </si>
  <si>
    <t>202407232677069</t>
  </si>
  <si>
    <t>202407192675594</t>
  </si>
  <si>
    <t>202407122664968</t>
  </si>
  <si>
    <t>202407012653687</t>
  </si>
  <si>
    <t>202407252678387</t>
  </si>
  <si>
    <t>2770 Total</t>
  </si>
  <si>
    <t>202407192675595</t>
  </si>
  <si>
    <t>202407122664969</t>
  </si>
  <si>
    <t>202407102662600</t>
  </si>
  <si>
    <t>202407252678388</t>
  </si>
  <si>
    <t>2780 Total</t>
  </si>
  <si>
    <t>202407122666670</t>
  </si>
  <si>
    <t>202407292681425</t>
  </si>
  <si>
    <t>202407192675632</t>
  </si>
  <si>
    <t>202407022655232</t>
  </si>
  <si>
    <t>202407252678432</t>
  </si>
  <si>
    <t>2800 Total</t>
  </si>
  <si>
    <t>202407192675573</t>
  </si>
  <si>
    <t>202407122664940</t>
  </si>
  <si>
    <t>202407102662583</t>
  </si>
  <si>
    <t>2810 Total</t>
  </si>
  <si>
    <t>202407192675633</t>
  </si>
  <si>
    <t>2820 Total</t>
  </si>
  <si>
    <t>202407252678371</t>
  </si>
  <si>
    <t>2830 Total</t>
  </si>
  <si>
    <t>202407192675639</t>
  </si>
  <si>
    <t>202407122665003</t>
  </si>
  <si>
    <t>202407102662638</t>
  </si>
  <si>
    <t>202407252678439</t>
  </si>
  <si>
    <t>202407182674384</t>
  </si>
  <si>
    <t>2840 Total</t>
  </si>
  <si>
    <t>202407122664903</t>
  </si>
  <si>
    <t>202407102662549</t>
  </si>
  <si>
    <t>2862 Total</t>
  </si>
  <si>
    <t>202407232677063</t>
  </si>
  <si>
    <t>202407192675581</t>
  </si>
  <si>
    <t>202407152668699</t>
  </si>
  <si>
    <t>202407122664953</t>
  </si>
  <si>
    <t>202407252678380</t>
  </si>
  <si>
    <t>202407032656825</t>
  </si>
  <si>
    <t>202407102662591</t>
  </si>
  <si>
    <t>3000 Total</t>
  </si>
  <si>
    <t>202407192675607</t>
  </si>
  <si>
    <t>202407102662610</t>
  </si>
  <si>
    <t>3010 Total</t>
  </si>
  <si>
    <t>202407122666620</t>
  </si>
  <si>
    <t>202407292681380</t>
  </si>
  <si>
    <t>202407122664900</t>
  </si>
  <si>
    <t>202407252678331</t>
  </si>
  <si>
    <t>3020 Total</t>
  </si>
  <si>
    <t>202407122664963</t>
  </si>
  <si>
    <t>202407102662599</t>
  </si>
  <si>
    <t>202407252678384</t>
  </si>
  <si>
    <t>3030 Total</t>
  </si>
  <si>
    <t>202407102662584</t>
  </si>
  <si>
    <t>3050 Total</t>
  </si>
  <si>
    <t>202407192675637</t>
  </si>
  <si>
    <t>202407252678436</t>
  </si>
  <si>
    <t>202407112664646</t>
  </si>
  <si>
    <t>3070 Total</t>
  </si>
  <si>
    <t>202407032656828</t>
  </si>
  <si>
    <t>202407102662605</t>
  </si>
  <si>
    <t>202407252678393</t>
  </si>
  <si>
    <t>3080 Total</t>
  </si>
  <si>
    <t>202407102662548</t>
  </si>
  <si>
    <t>202407252678334</t>
  </si>
  <si>
    <t>3085 Total</t>
  </si>
  <si>
    <t>202407122666654</t>
  </si>
  <si>
    <t>202407292681413</t>
  </si>
  <si>
    <t>3090 Total</t>
  </si>
  <si>
    <t>202407122666659</t>
  </si>
  <si>
    <t>202407292681417</t>
  </si>
  <si>
    <t>202407232677074</t>
  </si>
  <si>
    <t>202407192675608</t>
  </si>
  <si>
    <t>202407122664984</t>
  </si>
  <si>
    <t>202407252678396</t>
  </si>
  <si>
    <t>3100 Total</t>
  </si>
  <si>
    <t>202407122666663</t>
  </si>
  <si>
    <t>202407292681420</t>
  </si>
  <si>
    <t>202407232677077</t>
  </si>
  <si>
    <t>202407192675612</t>
  </si>
  <si>
    <t>202407122664989</t>
  </si>
  <si>
    <t>202407012653691</t>
  </si>
  <si>
    <t>202407252678400</t>
  </si>
  <si>
    <t>3110 Total</t>
  </si>
  <si>
    <t>202407122666639</t>
  </si>
  <si>
    <t>202407292681399</t>
  </si>
  <si>
    <t>202407232677055</t>
  </si>
  <si>
    <t>202407192675575</t>
  </si>
  <si>
    <t>202407122664942</t>
  </si>
  <si>
    <t>202407012653675</t>
  </si>
  <si>
    <t>202407192675574</t>
  </si>
  <si>
    <t>202407102662585</t>
  </si>
  <si>
    <t>3120 Total</t>
  </si>
  <si>
    <t>202407122665004</t>
  </si>
  <si>
    <t>202407232677056</t>
  </si>
  <si>
    <t>202407192675576</t>
  </si>
  <si>
    <t>202407122664943</t>
  </si>
  <si>
    <t>202407012653676</t>
  </si>
  <si>
    <t>202407252678372</t>
  </si>
  <si>
    <t>202407102662547</t>
  </si>
  <si>
    <t>202407252678333</t>
  </si>
  <si>
    <t>3145 Total</t>
  </si>
  <si>
    <t>202407102662624</t>
  </si>
  <si>
    <t>3146 Total</t>
  </si>
  <si>
    <t>202407102662551</t>
  </si>
  <si>
    <t>202407252678337</t>
  </si>
  <si>
    <t>3147 Total</t>
  </si>
  <si>
    <t>202407022655219</t>
  </si>
  <si>
    <t>202407102662559</t>
  </si>
  <si>
    <t>3210 Total</t>
  </si>
  <si>
    <t>202407102662629</t>
  </si>
  <si>
    <t>202407252678424</t>
  </si>
  <si>
    <t>3220 Total</t>
  </si>
  <si>
    <t>202407192675643</t>
  </si>
  <si>
    <t>202407102662643</t>
  </si>
  <si>
    <t>8042 Total</t>
  </si>
  <si>
    <t>202407232677089</t>
  </si>
  <si>
    <t>202407252678417</t>
  </si>
  <si>
    <t>9025 Total</t>
  </si>
  <si>
    <t>202407232677087</t>
  </si>
  <si>
    <t>202407012653698</t>
  </si>
  <si>
    <t>202407252678415</t>
  </si>
  <si>
    <t>9030 Total</t>
  </si>
  <si>
    <t>202407232677036</t>
  </si>
  <si>
    <t>202407012653663</t>
  </si>
  <si>
    <t>202407252678340</t>
  </si>
  <si>
    <t>202407102662555</t>
  </si>
  <si>
    <t>202407012653344</t>
  </si>
  <si>
    <t>202407292681383</t>
  </si>
  <si>
    <t>9035 Total</t>
  </si>
  <si>
    <t>202407232677085</t>
  </si>
  <si>
    <t>202407012653697</t>
  </si>
  <si>
    <t>202407252678413</t>
  </si>
  <si>
    <t>9040 Total</t>
  </si>
  <si>
    <t>202407232677084</t>
  </si>
  <si>
    <t>202407012653696</t>
  </si>
  <si>
    <t>9045 Total</t>
  </si>
  <si>
    <t>202407232677088</t>
  </si>
  <si>
    <t>202407252678416</t>
  </si>
  <si>
    <t>9050 Total</t>
  </si>
  <si>
    <t>202407232677035</t>
  </si>
  <si>
    <t>202407012653662</t>
  </si>
  <si>
    <t>9055 Total</t>
  </si>
  <si>
    <t>202407232677037</t>
  </si>
  <si>
    <t>202407122666064</t>
  </si>
  <si>
    <t>9060 Total</t>
  </si>
  <si>
    <t>202407232677086</t>
  </si>
  <si>
    <t>202407252678414</t>
  </si>
  <si>
    <t>9075 Total</t>
  </si>
  <si>
    <t>202407232677083</t>
  </si>
  <si>
    <t>202407252678412</t>
  </si>
  <si>
    <t>9095 Total</t>
  </si>
  <si>
    <t>202407232677090</t>
  </si>
  <si>
    <t>202407252678418</t>
  </si>
  <si>
    <t>9125 Total</t>
  </si>
  <si>
    <t>202407232677092</t>
  </si>
  <si>
    <t>9140 Total</t>
  </si>
  <si>
    <t>202407232677091</t>
  </si>
  <si>
    <t>202407012653346</t>
  </si>
  <si>
    <t>202407032656426</t>
  </si>
  <si>
    <t>202407252678422</t>
  </si>
  <si>
    <t>9145 Total</t>
  </si>
  <si>
    <t>202407232677093</t>
  </si>
  <si>
    <t>202407252678423</t>
  </si>
  <si>
    <t>202407292681424</t>
  </si>
  <si>
    <t>9150 Total</t>
  </si>
  <si>
    <t>202407232677082</t>
  </si>
  <si>
    <t>202407252678411</t>
  </si>
  <si>
    <t>9165 Total</t>
  </si>
  <si>
    <t>202407232677094</t>
  </si>
  <si>
    <t>202407252678441</t>
  </si>
  <si>
    <t>202407032656837</t>
  </si>
  <si>
    <t>9170 Total</t>
  </si>
  <si>
    <t>202407232677095</t>
  </si>
  <si>
    <t>202407012653699</t>
  </si>
  <si>
    <t>9175 Total</t>
  </si>
  <si>
    <t>English Language Proficiency</t>
  </si>
  <si>
    <t>202408272702148</t>
  </si>
  <si>
    <t>202408132691179</t>
  </si>
  <si>
    <t>202408122690070</t>
  </si>
  <si>
    <t>202408202696789</t>
  </si>
  <si>
    <t>202408222698777</t>
  </si>
  <si>
    <t>8027</t>
  </si>
  <si>
    <t>Special Ed Grants to States IDEA Part B (15% Early Intervening Svcs)</t>
  </si>
  <si>
    <t>8027 Total</t>
  </si>
  <si>
    <t>202408272702149</t>
  </si>
  <si>
    <t>202408202696790</t>
  </si>
  <si>
    <t>202408122690071</t>
  </si>
  <si>
    <t>202408272702150</t>
  </si>
  <si>
    <t>202408122690072</t>
  </si>
  <si>
    <t>202408202696791</t>
  </si>
  <si>
    <t>202408272702217</t>
  </si>
  <si>
    <t>202408122690108</t>
  </si>
  <si>
    <t>202408202696815</t>
  </si>
  <si>
    <t>202408222698788</t>
  </si>
  <si>
    <t>202408272702151</t>
  </si>
  <si>
    <t>202408272702152</t>
  </si>
  <si>
    <t>202408272702153</t>
  </si>
  <si>
    <t>202408122690073</t>
  </si>
  <si>
    <t>202408202696792</t>
  </si>
  <si>
    <t>202408272702205</t>
  </si>
  <si>
    <t>202408272702210</t>
  </si>
  <si>
    <t>202408272702154</t>
  </si>
  <si>
    <t>202408122690074</t>
  </si>
  <si>
    <t>202408272702130</t>
  </si>
  <si>
    <t>202408122690058</t>
  </si>
  <si>
    <t>202408202696781</t>
  </si>
  <si>
    <t>202408272702155</t>
  </si>
  <si>
    <t>202408122690075</t>
  </si>
  <si>
    <t>202408202696793</t>
  </si>
  <si>
    <t>202408272702156</t>
  </si>
  <si>
    <t>202408122690076</t>
  </si>
  <si>
    <t>202408202696794</t>
  </si>
  <si>
    <t>0170</t>
  </si>
  <si>
    <t>DEER TRAIL 26J</t>
  </si>
  <si>
    <t>202408272702253</t>
  </si>
  <si>
    <t>202408202696839</t>
  </si>
  <si>
    <t>0170 Total</t>
  </si>
  <si>
    <t>202408272702244</t>
  </si>
  <si>
    <t>202408202696828</t>
  </si>
  <si>
    <t>202408222698798</t>
  </si>
  <si>
    <t>202408122690127</t>
  </si>
  <si>
    <t>4459</t>
  </si>
  <si>
    <t>ESSER III: ARP 9.5% State Set Aside, 21st CCLC E3 Summer</t>
  </si>
  <si>
    <t>4459 Total</t>
  </si>
  <si>
    <t>202408272702221</t>
  </si>
  <si>
    <t>202408272702247</t>
  </si>
  <si>
    <t>202408122690130</t>
  </si>
  <si>
    <t>202408202696829</t>
  </si>
  <si>
    <t>202408272702229</t>
  </si>
  <si>
    <t>202408222698790</t>
  </si>
  <si>
    <t>202408272702236</t>
  </si>
  <si>
    <t>202408202696823</t>
  </si>
  <si>
    <t>202408222698792</t>
  </si>
  <si>
    <t>202408122690152</t>
  </si>
  <si>
    <t>202408202696843</t>
  </si>
  <si>
    <t>202408272702249</t>
  </si>
  <si>
    <t>202408122690132</t>
  </si>
  <si>
    <t>202408272702282</t>
  </si>
  <si>
    <t>202408272702240</t>
  </si>
  <si>
    <t>202408122690122</t>
  </si>
  <si>
    <t>202408272702243</t>
  </si>
  <si>
    <t>202408122690124</t>
  </si>
  <si>
    <t>202408202696826</t>
  </si>
  <si>
    <t>202408222698794</t>
  </si>
  <si>
    <t>202408272702201</t>
  </si>
  <si>
    <t>202408272702157</t>
  </si>
  <si>
    <t>0510</t>
  </si>
  <si>
    <t>KIT CARSON R-1</t>
  </si>
  <si>
    <t>202408272702223</t>
  </si>
  <si>
    <t>0510 Total</t>
  </si>
  <si>
    <t>0520</t>
  </si>
  <si>
    <t>CHEYENNE COUNTY RE-5</t>
  </si>
  <si>
    <t>202408272702245</t>
  </si>
  <si>
    <t>0520 Total</t>
  </si>
  <si>
    <t>202408272702225</t>
  </si>
  <si>
    <t>202408122690112</t>
  </si>
  <si>
    <t>202408122690128</t>
  </si>
  <si>
    <t>202408272702246</t>
  </si>
  <si>
    <t>202408272702254</t>
  </si>
  <si>
    <t>202408272702158</t>
  </si>
  <si>
    <t>202408122690077</t>
  </si>
  <si>
    <t>202408202696795</t>
  </si>
  <si>
    <t>202408272702134</t>
  </si>
  <si>
    <t>202408272702250</t>
  </si>
  <si>
    <t>202408122690141</t>
  </si>
  <si>
    <t>202408202696782</t>
  </si>
  <si>
    <t>202408122690151</t>
  </si>
  <si>
    <t>202408272702194</t>
  </si>
  <si>
    <t>202408202696809</t>
  </si>
  <si>
    <t>202408122690097</t>
  </si>
  <si>
    <t>202408272702159</t>
  </si>
  <si>
    <t>202408122690078</t>
  </si>
  <si>
    <t>202408202696796</t>
  </si>
  <si>
    <t>202408272702203</t>
  </si>
  <si>
    <t>202408122690103</t>
  </si>
  <si>
    <t>202408222698785</t>
  </si>
  <si>
    <t>202408122690133</t>
  </si>
  <si>
    <t>202408272702216</t>
  </si>
  <si>
    <t>202408272702160</t>
  </si>
  <si>
    <t>202408122690079</t>
  </si>
  <si>
    <t>202408202696797</t>
  </si>
  <si>
    <t>202408222698778</t>
  </si>
  <si>
    <t>202408272702255</t>
  </si>
  <si>
    <t>202408272702268</t>
  </si>
  <si>
    <t>202408272702197</t>
  </si>
  <si>
    <t>202408272702270</t>
  </si>
  <si>
    <t>202408272702128</t>
  </si>
  <si>
    <t>202408122690056</t>
  </si>
  <si>
    <t>202408202696780</t>
  </si>
  <si>
    <t>202408222698772</t>
  </si>
  <si>
    <t>202408272702161</t>
  </si>
  <si>
    <t>202408122690080</t>
  </si>
  <si>
    <t>202408272702162</t>
  </si>
  <si>
    <t>202408122690081</t>
  </si>
  <si>
    <t>202408202696798</t>
  </si>
  <si>
    <t>202408272702199</t>
  </si>
  <si>
    <t>202408122690100</t>
  </si>
  <si>
    <t>202408272702163</t>
  </si>
  <si>
    <t>202408122690082</t>
  </si>
  <si>
    <t>202408202696799</t>
  </si>
  <si>
    <t>202408272702164</t>
  </si>
  <si>
    <t>202408122690083</t>
  </si>
  <si>
    <t>202408272702165</t>
  </si>
  <si>
    <t>202408272702166</t>
  </si>
  <si>
    <t>202408122690084</t>
  </si>
  <si>
    <t>202408202696800</t>
  </si>
  <si>
    <t>202408272702167</t>
  </si>
  <si>
    <t>202408122690085</t>
  </si>
  <si>
    <t>202408272702168</t>
  </si>
  <si>
    <t>202408202696801</t>
  </si>
  <si>
    <t>202408272702169</t>
  </si>
  <si>
    <t>202408202696802</t>
  </si>
  <si>
    <t>202408272702170</t>
  </si>
  <si>
    <t>202408272702171</t>
  </si>
  <si>
    <t>202408122690086</t>
  </si>
  <si>
    <t>202408202696803</t>
  </si>
  <si>
    <t>1120</t>
  </si>
  <si>
    <t>EDISON 54 JT</t>
  </si>
  <si>
    <t>202408272702256</t>
  </si>
  <si>
    <t>202408122690147</t>
  </si>
  <si>
    <t>1120 Total</t>
  </si>
  <si>
    <t>202408272702269</t>
  </si>
  <si>
    <t>202408272702238</t>
  </si>
  <si>
    <t>202408132691185</t>
  </si>
  <si>
    <t>202408122690119</t>
  </si>
  <si>
    <t>202408202696825</t>
  </si>
  <si>
    <t>202408222698793</t>
  </si>
  <si>
    <t>202408272702218</t>
  </si>
  <si>
    <t>202408122690109</t>
  </si>
  <si>
    <t>202408272702257</t>
  </si>
  <si>
    <t>202408272702212</t>
  </si>
  <si>
    <t>202408092689056</t>
  </si>
  <si>
    <t>202408122690107</t>
  </si>
  <si>
    <t>202408272702139</t>
  </si>
  <si>
    <t>202408272702129</t>
  </si>
  <si>
    <t>202408132691177</t>
  </si>
  <si>
    <t>202408122690057</t>
  </si>
  <si>
    <t>202408272702276</t>
  </si>
  <si>
    <t>202408272702173</t>
  </si>
  <si>
    <t>202408122690087</t>
  </si>
  <si>
    <t>202408272702202</t>
  </si>
  <si>
    <t>202408132691182</t>
  </si>
  <si>
    <t>202408122690102</t>
  </si>
  <si>
    <t>202408272702234</t>
  </si>
  <si>
    <t>202408122690116</t>
  </si>
  <si>
    <t>202408202696821</t>
  </si>
  <si>
    <t>202408272702208</t>
  </si>
  <si>
    <t>202408062686239</t>
  </si>
  <si>
    <t>202408132691183</t>
  </si>
  <si>
    <t>202408122690104</t>
  </si>
  <si>
    <t>202408222698786</t>
  </si>
  <si>
    <t>202408272702239</t>
  </si>
  <si>
    <t>202408272702227</t>
  </si>
  <si>
    <t>202408272702193</t>
  </si>
  <si>
    <t>202408122690096</t>
  </si>
  <si>
    <t>202408202696808</t>
  </si>
  <si>
    <t>202408222698783</t>
  </si>
  <si>
    <t>202408272702280</t>
  </si>
  <si>
    <t>202408272702144</t>
  </si>
  <si>
    <t>202408272702259</t>
  </si>
  <si>
    <t>1490</t>
  </si>
  <si>
    <t>BETHUNE R-5</t>
  </si>
  <si>
    <t>202408272702258</t>
  </si>
  <si>
    <t>1490 Total</t>
  </si>
  <si>
    <t>202408272702215</t>
  </si>
  <si>
    <t>202408272702209</t>
  </si>
  <si>
    <t>202408122690105</t>
  </si>
  <si>
    <t>202408202696814</t>
  </si>
  <si>
    <t>202408222698787</t>
  </si>
  <si>
    <t>202408272702222</t>
  </si>
  <si>
    <t>202408122690111</t>
  </si>
  <si>
    <t>202408202696817</t>
  </si>
  <si>
    <t>202408272702174</t>
  </si>
  <si>
    <t>202408272702260</t>
  </si>
  <si>
    <t>202408122690148</t>
  </si>
  <si>
    <t>202408202696840</t>
  </si>
  <si>
    <t>202408222698806</t>
  </si>
  <si>
    <t>202408272702235</t>
  </si>
  <si>
    <t>202408122690117</t>
  </si>
  <si>
    <t>202408202696822</t>
  </si>
  <si>
    <t>202408222698791</t>
  </si>
  <si>
    <t>202408272702230</t>
  </si>
  <si>
    <t>202408122690114</t>
  </si>
  <si>
    <t>202408202696819</t>
  </si>
  <si>
    <t>202408272702248</t>
  </si>
  <si>
    <t>202408122690131</t>
  </si>
  <si>
    <t>202408202696830</t>
  </si>
  <si>
    <t>202408272702175</t>
  </si>
  <si>
    <t>202408092689055</t>
  </si>
  <si>
    <t>202408212697561</t>
  </si>
  <si>
    <t>1600</t>
  </si>
  <si>
    <t>HOEHNE REORGANIZED 3</t>
  </si>
  <si>
    <t>202408272702275</t>
  </si>
  <si>
    <t>1600 Total</t>
  </si>
  <si>
    <t>202408272702176</t>
  </si>
  <si>
    <t>202408272702267</t>
  </si>
  <si>
    <t>1780</t>
  </si>
  <si>
    <t>GENOA-HUGO C113</t>
  </si>
  <si>
    <t>202408272702271</t>
  </si>
  <si>
    <t>1780 Total</t>
  </si>
  <si>
    <t>1790</t>
  </si>
  <si>
    <t>LIMON RE-4J</t>
  </si>
  <si>
    <t>202408272702274</t>
  </si>
  <si>
    <t>202408202696842</t>
  </si>
  <si>
    <t>1790 Total</t>
  </si>
  <si>
    <t>202408272702141</t>
  </si>
  <si>
    <t>202408202696784</t>
  </si>
  <si>
    <t>202408272702231</t>
  </si>
  <si>
    <t>202408222698807</t>
  </si>
  <si>
    <t>202408272702172</t>
  </si>
  <si>
    <t>202408272701761</t>
  </si>
  <si>
    <t>202408272702196</t>
  </si>
  <si>
    <t>202408122690099</t>
  </si>
  <si>
    <t>202408202696810</t>
  </si>
  <si>
    <t>202408272702211</t>
  </si>
  <si>
    <t>202408122690106</t>
  </si>
  <si>
    <t>202408272702138</t>
  </si>
  <si>
    <t>202408122690064</t>
  </si>
  <si>
    <t>202408272702140</t>
  </si>
  <si>
    <t>202408272702261</t>
  </si>
  <si>
    <t>202408272702133</t>
  </si>
  <si>
    <t>202408212697560</t>
  </si>
  <si>
    <t>202408122690061</t>
  </si>
  <si>
    <t>202408122690120</t>
  </si>
  <si>
    <t>202408272702177</t>
  </si>
  <si>
    <t>202408202696804</t>
  </si>
  <si>
    <t>202408272702142</t>
  </si>
  <si>
    <t>202408122690065</t>
  </si>
  <si>
    <t>202408202696785</t>
  </si>
  <si>
    <t>202408222698774</t>
  </si>
  <si>
    <t>7982</t>
  </si>
  <si>
    <t>Healthy Schools; School-Based Interventions</t>
  </si>
  <si>
    <t>7982 Total</t>
  </si>
  <si>
    <t>202408062686241</t>
  </si>
  <si>
    <t>202408272702192</t>
  </si>
  <si>
    <t>202408222698782</t>
  </si>
  <si>
    <t>202408122690095</t>
  </si>
  <si>
    <t>202408272702241</t>
  </si>
  <si>
    <t>202408272702233</t>
  </si>
  <si>
    <t>202408122690115</t>
  </si>
  <si>
    <t>202408202696820</t>
  </si>
  <si>
    <t>202408272702178</t>
  </si>
  <si>
    <t>202408122690121</t>
  </si>
  <si>
    <t>202408272702179</t>
  </si>
  <si>
    <t>202408202696841</t>
  </si>
  <si>
    <t>2580</t>
  </si>
  <si>
    <t>OURAY R-1</t>
  </si>
  <si>
    <t>202408272702262</t>
  </si>
  <si>
    <t>202408122690149</t>
  </si>
  <si>
    <t>2580 Total</t>
  </si>
  <si>
    <t>2590</t>
  </si>
  <si>
    <t>RIDGWAY R-2</t>
  </si>
  <si>
    <t>202408272702273</t>
  </si>
  <si>
    <t>2590 Total</t>
  </si>
  <si>
    <t>2600</t>
  </si>
  <si>
    <t>PLATTE CANYON 1</t>
  </si>
  <si>
    <t>202408272702180</t>
  </si>
  <si>
    <t>202408122690088</t>
  </si>
  <si>
    <t>2600 Total</t>
  </si>
  <si>
    <t>202408272702181</t>
  </si>
  <si>
    <t>202408272702226</t>
  </si>
  <si>
    <t>202408272702224</t>
  </si>
  <si>
    <t>202408272702198</t>
  </si>
  <si>
    <t>202408202696811</t>
  </si>
  <si>
    <t>202408272702277</t>
  </si>
  <si>
    <t>202408272702206</t>
  </si>
  <si>
    <t>202408272702207</t>
  </si>
  <si>
    <t>202408272702182</t>
  </si>
  <si>
    <t>202408272702183</t>
  </si>
  <si>
    <t>202408222698779</t>
  </si>
  <si>
    <t>202408122690089</t>
  </si>
  <si>
    <t>202408202696805</t>
  </si>
  <si>
    <t>202408272702195</t>
  </si>
  <si>
    <t>202408122690098</t>
  </si>
  <si>
    <t>202408222698784</t>
  </si>
  <si>
    <t>202408272702204</t>
  </si>
  <si>
    <t>2720</t>
  </si>
  <si>
    <t>RANGELY RE-4</t>
  </si>
  <si>
    <t>202408272702184</t>
  </si>
  <si>
    <t>2720 Total</t>
  </si>
  <si>
    <t>202408272702186</t>
  </si>
  <si>
    <t>202408272702187</t>
  </si>
  <si>
    <t>202408122690090</t>
  </si>
  <si>
    <t>202408202696806</t>
  </si>
  <si>
    <t>2750</t>
  </si>
  <si>
    <t>SARGENT RE-33J</t>
  </si>
  <si>
    <t>202408272702185</t>
  </si>
  <si>
    <t>2750 Total</t>
  </si>
  <si>
    <t>202408272702213</t>
  </si>
  <si>
    <t>202408272702219</t>
  </si>
  <si>
    <t>202408122690110</t>
  </si>
  <si>
    <t>202408202696816</t>
  </si>
  <si>
    <t>202408272702220</t>
  </si>
  <si>
    <t>2790</t>
  </si>
  <si>
    <t>MOUNTAIN VALLEY RE 1</t>
  </si>
  <si>
    <t>202408272702263</t>
  </si>
  <si>
    <t>2790 Total</t>
  </si>
  <si>
    <t>202408272702264</t>
  </si>
  <si>
    <t>202408122690150</t>
  </si>
  <si>
    <t>202408272702188</t>
  </si>
  <si>
    <t>202408122690091</t>
  </si>
  <si>
    <t>202408202696807</t>
  </si>
  <si>
    <t>202408222698780</t>
  </si>
  <si>
    <t>202408272702265</t>
  </si>
  <si>
    <t>202408272702189</t>
  </si>
  <si>
    <t>202408122690092</t>
  </si>
  <si>
    <t>202408222698781</t>
  </si>
  <si>
    <t>202408272702279</t>
  </si>
  <si>
    <t>202408272702137</t>
  </si>
  <si>
    <t>2865</t>
  </si>
  <si>
    <t>REVERE SCHOOL DISTRICT</t>
  </si>
  <si>
    <t>202408122690140</t>
  </si>
  <si>
    <t>2865 Total</t>
  </si>
  <si>
    <t>202408272702200</t>
  </si>
  <si>
    <t>202408122690101</t>
  </si>
  <si>
    <t>202408202696812</t>
  </si>
  <si>
    <t>202408272702132</t>
  </si>
  <si>
    <t>202408272702214</t>
  </si>
  <si>
    <t>3040</t>
  </si>
  <si>
    <t>ARICKAREE R-2</t>
  </si>
  <si>
    <t>202408272702278</t>
  </si>
  <si>
    <t>3040 Total</t>
  </si>
  <si>
    <t>3060</t>
  </si>
  <si>
    <t>LONE STAR 101</t>
  </si>
  <si>
    <t>202408272702272</t>
  </si>
  <si>
    <t>3060 Total</t>
  </si>
  <si>
    <t>202408272702232</t>
  </si>
  <si>
    <t>202408272702136</t>
  </si>
  <si>
    <t>202408122690063</t>
  </si>
  <si>
    <t>202408132691178</t>
  </si>
  <si>
    <t>202408272702228</t>
  </si>
  <si>
    <t>202408122690113</t>
  </si>
  <si>
    <t>202408132691184</t>
  </si>
  <si>
    <t>202408202696818</t>
  </si>
  <si>
    <t>202408222698789</t>
  </si>
  <si>
    <t>202408272702237</t>
  </si>
  <si>
    <t>202408122690118</t>
  </si>
  <si>
    <t>202408202696824</t>
  </si>
  <si>
    <t>202408272702242</t>
  </si>
  <si>
    <t>202408132691186</t>
  </si>
  <si>
    <t>202408122690123</t>
  </si>
  <si>
    <t>202408272702190</t>
  </si>
  <si>
    <t>202408122690093</t>
  </si>
  <si>
    <t>202408132691180</t>
  </si>
  <si>
    <t>202408272702281</t>
  </si>
  <si>
    <t>202408272702191</t>
  </si>
  <si>
    <t>202408122690094</t>
  </si>
  <si>
    <t>202408132691181</t>
  </si>
  <si>
    <t>202408272702135</t>
  </si>
  <si>
    <t>202408122690062</t>
  </si>
  <si>
    <t>202408202696783</t>
  </si>
  <si>
    <t>3148</t>
  </si>
  <si>
    <t>PAWNEE RE-12</t>
  </si>
  <si>
    <t>202408272702266</t>
  </si>
  <si>
    <t>3148 Total</t>
  </si>
  <si>
    <t>3200</t>
  </si>
  <si>
    <t>YUMA 1</t>
  </si>
  <si>
    <t>202408272702146</t>
  </si>
  <si>
    <t>3200 Total</t>
  </si>
  <si>
    <t>202408272702147</t>
  </si>
  <si>
    <t>202408272702252</t>
  </si>
  <si>
    <t>202408202696838</t>
  </si>
  <si>
    <t>3230</t>
  </si>
  <si>
    <t>LIBERTY J-4</t>
  </si>
  <si>
    <t>202408272702145</t>
  </si>
  <si>
    <t>3230 Total</t>
  </si>
  <si>
    <t>202408202696836</t>
  </si>
  <si>
    <t>202408222698803</t>
  </si>
  <si>
    <t>202408122690068</t>
  </si>
  <si>
    <t>202408202696787</t>
  </si>
  <si>
    <t>202408272702143</t>
  </si>
  <si>
    <t>202408202696833</t>
  </si>
  <si>
    <t>202408122690142</t>
  </si>
  <si>
    <t>202408272702251</t>
  </si>
  <si>
    <t>202408222698802</t>
  </si>
  <si>
    <t>202408202696835</t>
  </si>
  <si>
    <t>202408222698804</t>
  </si>
  <si>
    <t>202408202696786</t>
  </si>
  <si>
    <t>202408122690066</t>
  </si>
  <si>
    <t>202408222698775</t>
  </si>
  <si>
    <t>202408202696788</t>
  </si>
  <si>
    <t>202408222698776</t>
  </si>
  <si>
    <t>202408202696834</t>
  </si>
  <si>
    <t>202408122690143</t>
  </si>
  <si>
    <t>202408202696832</t>
  </si>
  <si>
    <t>202408222698801</t>
  </si>
  <si>
    <t>202408202696837</t>
  </si>
  <si>
    <t>202408272702284</t>
  </si>
  <si>
    <t>202408222698811</t>
  </si>
  <si>
    <t>202408272702285</t>
  </si>
  <si>
    <t>3248</t>
  </si>
  <si>
    <t>Improving Education Stability for Foster Youth</t>
  </si>
  <si>
    <t>202409132717349</t>
  </si>
  <si>
    <t>3248 Total</t>
  </si>
  <si>
    <t>202409192721622</t>
  </si>
  <si>
    <t>202409242725348</t>
  </si>
  <si>
    <t>202409132717350</t>
  </si>
  <si>
    <t>3272</t>
  </si>
  <si>
    <t>Concurrent Enrollment Expansion</t>
  </si>
  <si>
    <t>202409042708842</t>
  </si>
  <si>
    <t>3272 Total</t>
  </si>
  <si>
    <t>4462</t>
  </si>
  <si>
    <t>ESSER III ARP Rapid Requests Learning Loss</t>
  </si>
  <si>
    <t>4462 Total</t>
  </si>
  <si>
    <t>202409192721623</t>
  </si>
  <si>
    <t>202409042708843</t>
  </si>
  <si>
    <t>202409132717351</t>
  </si>
  <si>
    <t>202409242725385</t>
  </si>
  <si>
    <t>202409042708877</t>
  </si>
  <si>
    <t>202409192721641</t>
  </si>
  <si>
    <t>202409242725349</t>
  </si>
  <si>
    <t>202409042708844</t>
  </si>
  <si>
    <t>202409192721624</t>
  </si>
  <si>
    <t>202409042708845</t>
  </si>
  <si>
    <t>202409242725350</t>
  </si>
  <si>
    <t>202409042708871</t>
  </si>
  <si>
    <t>202409132717372</t>
  </si>
  <si>
    <t>202409132717352</t>
  </si>
  <si>
    <t>202409042708846</t>
  </si>
  <si>
    <t>202409242725351</t>
  </si>
  <si>
    <t>202409132717334</t>
  </si>
  <si>
    <t>202409242725352</t>
  </si>
  <si>
    <t>202409192721625</t>
  </si>
  <si>
    <t>202409132717353</t>
  </si>
  <si>
    <t>202409242725353</t>
  </si>
  <si>
    <t>202409042708847</t>
  </si>
  <si>
    <t>202409192721626</t>
  </si>
  <si>
    <t>202409132717354</t>
  </si>
  <si>
    <t>202409242725401</t>
  </si>
  <si>
    <t>202409042708893</t>
  </si>
  <si>
    <t>202409192721648</t>
  </si>
  <si>
    <t>202409132717385</t>
  </si>
  <si>
    <t>202409242725402</t>
  </si>
  <si>
    <t>202409132717386</t>
  </si>
  <si>
    <t>202409042708848</t>
  </si>
  <si>
    <t>202409042708894</t>
  </si>
  <si>
    <t>202409132717388</t>
  </si>
  <si>
    <t>202409242725396</t>
  </si>
  <si>
    <t>202409042708888</t>
  </si>
  <si>
    <t>202409132717381</t>
  </si>
  <si>
    <t>202409242725399</t>
  </si>
  <si>
    <t>202409042708891</t>
  </si>
  <si>
    <t>202409132717384</t>
  </si>
  <si>
    <t>202409192721645</t>
  </si>
  <si>
    <t>202409042708849</t>
  </si>
  <si>
    <t>3257</t>
  </si>
  <si>
    <t>Local Accountability Systems</t>
  </si>
  <si>
    <t>202409042708881</t>
  </si>
  <si>
    <t>3257 Total</t>
  </si>
  <si>
    <t>202409242725388</t>
  </si>
  <si>
    <t>202409042708898</t>
  </si>
  <si>
    <t>202409242725415</t>
  </si>
  <si>
    <t>202409042708850</t>
  </si>
  <si>
    <t>202409242725354</t>
  </si>
  <si>
    <t>202409132717355</t>
  </si>
  <si>
    <t>202409042708834</t>
  </si>
  <si>
    <t>202409242725406</t>
  </si>
  <si>
    <t>202409042708832</t>
  </si>
  <si>
    <t>202409042708901</t>
  </si>
  <si>
    <t>202409132717409</t>
  </si>
  <si>
    <t>202409042708866</t>
  </si>
  <si>
    <t>202409242725355</t>
  </si>
  <si>
    <t>202409042708851</t>
  </si>
  <si>
    <t>202409192721627</t>
  </si>
  <si>
    <t>202409192721059</t>
  </si>
  <si>
    <t>202409132717356</t>
  </si>
  <si>
    <t>202409092712084</t>
  </si>
  <si>
    <t>202409242725378</t>
  </si>
  <si>
    <t>202409042708870</t>
  </si>
  <si>
    <t>202409192721640</t>
  </si>
  <si>
    <t>202409132717371</t>
  </si>
  <si>
    <t>202409242725384</t>
  </si>
  <si>
    <t>202409042708876</t>
  </si>
  <si>
    <t>202409132717374</t>
  </si>
  <si>
    <t>202409242725356</t>
  </si>
  <si>
    <t>202409042708852</t>
  </si>
  <si>
    <t>202409252726502</t>
  </si>
  <si>
    <t>202409132717410</t>
  </si>
  <si>
    <t>4463</t>
  </si>
  <si>
    <t>ESSER II:  Late Liquidation Rapid Request</t>
  </si>
  <si>
    <t>4463 Total</t>
  </si>
  <si>
    <t>202409242725357</t>
  </si>
  <si>
    <t>202409202723096</t>
  </si>
  <si>
    <t>202409192721628</t>
  </si>
  <si>
    <t>202409042708853</t>
  </si>
  <si>
    <t>6010</t>
  </si>
  <si>
    <t>Title 1, Part A "Reallocated"</t>
  </si>
  <si>
    <t>6010 Total</t>
  </si>
  <si>
    <t>202409132717357</t>
  </si>
  <si>
    <t>202409242725358</t>
  </si>
  <si>
    <t>202409192721638</t>
  </si>
  <si>
    <t>202409132717369</t>
  </si>
  <si>
    <t>202409242725376</t>
  </si>
  <si>
    <t>202409242725359</t>
  </si>
  <si>
    <t>202409042708854</t>
  </si>
  <si>
    <t>202409192721629</t>
  </si>
  <si>
    <t>202409132717358</t>
  </si>
  <si>
    <t>202409242725360</t>
  </si>
  <si>
    <t>202409042708855</t>
  </si>
  <si>
    <t>202409192721630</t>
  </si>
  <si>
    <t>202409242725361</t>
  </si>
  <si>
    <t>202409042708856</t>
  </si>
  <si>
    <t>202409242725362</t>
  </si>
  <si>
    <t>202409042708857</t>
  </si>
  <si>
    <t>202409132717359</t>
  </si>
  <si>
    <t>202409192721631</t>
  </si>
  <si>
    <t>202409242725395</t>
  </si>
  <si>
    <t>202409202723099</t>
  </si>
  <si>
    <t>202409042708886</t>
  </si>
  <si>
    <t>202409132717379</t>
  </si>
  <si>
    <t>202409242725382</t>
  </si>
  <si>
    <t>202409042708875</t>
  </si>
  <si>
    <t>202409042708836</t>
  </si>
  <si>
    <t>202409132717340</t>
  </si>
  <si>
    <t>202409242725420</t>
  </si>
  <si>
    <t>202409242725392</t>
  </si>
  <si>
    <t>202409042708884</t>
  </si>
  <si>
    <t>202409242725380</t>
  </si>
  <si>
    <t>202409092712082</t>
  </si>
  <si>
    <t>202409202723097</t>
  </si>
  <si>
    <t>202409042708887</t>
  </si>
  <si>
    <t>202409132717380</t>
  </si>
  <si>
    <t>202409242725372</t>
  </si>
  <si>
    <t>202409042708865</t>
  </si>
  <si>
    <t>202409192720631</t>
  </si>
  <si>
    <t>202409132717366</t>
  </si>
  <si>
    <t>202409202723098</t>
  </si>
  <si>
    <t>202409242725383</t>
  </si>
  <si>
    <t>202409042708873</t>
  </si>
  <si>
    <t>202409242725381</t>
  </si>
  <si>
    <t>202409132717373</t>
  </si>
  <si>
    <t>202409242725387</t>
  </si>
  <si>
    <t>202409042708880</t>
  </si>
  <si>
    <t>202409132717407</t>
  </si>
  <si>
    <t>202409242725393</t>
  </si>
  <si>
    <t>202409132717378</t>
  </si>
  <si>
    <t>202409042708885</t>
  </si>
  <si>
    <t>202409192721643</t>
  </si>
  <si>
    <t>202409242725390</t>
  </si>
  <si>
    <t>202409132717377</t>
  </si>
  <si>
    <t>202409192721642</t>
  </si>
  <si>
    <t>202409192721649</t>
  </si>
  <si>
    <t>202409242725403</t>
  </si>
  <si>
    <t>202409132717387</t>
  </si>
  <si>
    <t>202409042708858</t>
  </si>
  <si>
    <t>202409242725363</t>
  </si>
  <si>
    <t>202409042708859</t>
  </si>
  <si>
    <t>202409242725419</t>
  </si>
  <si>
    <t>202409042708837</t>
  </si>
  <si>
    <t>202409242725342</t>
  </si>
  <si>
    <t>202409202723102</t>
  </si>
  <si>
    <t>202409242725374</t>
  </si>
  <si>
    <t>202409042708868</t>
  </si>
  <si>
    <t>202409132717368</t>
  </si>
  <si>
    <t>202409192721637</t>
  </si>
  <si>
    <t>4464</t>
  </si>
  <si>
    <t>ESSER III ARP Pilot Cell Phone Pouches Program</t>
  </si>
  <si>
    <t>4464 Total</t>
  </si>
  <si>
    <t>202409042708874</t>
  </si>
  <si>
    <t>202409242725341</t>
  </si>
  <si>
    <t>202409042708835</t>
  </si>
  <si>
    <t>202409132717339</t>
  </si>
  <si>
    <t>202409042708899</t>
  </si>
  <si>
    <t>202409242725340</t>
  </si>
  <si>
    <t>202409132717338</t>
  </si>
  <si>
    <t>202409042708831</t>
  </si>
  <si>
    <t>9019</t>
  </si>
  <si>
    <t>COVID State Fiscal Recovery Funds Adult Ed (HB 21-1264)</t>
  </si>
  <si>
    <t>202409192721617</t>
  </si>
  <si>
    <t>9019 Total</t>
  </si>
  <si>
    <t>202409092712085</t>
  </si>
  <si>
    <t>202409132717360</t>
  </si>
  <si>
    <t>202409242725343</t>
  </si>
  <si>
    <t>202409132717341</t>
  </si>
  <si>
    <t>202409092712086</t>
  </si>
  <si>
    <t>202409242725371</t>
  </si>
  <si>
    <t>202409132717365</t>
  </si>
  <si>
    <t>202409242725397</t>
  </si>
  <si>
    <t>202409042708889</t>
  </si>
  <si>
    <t>202409132717382</t>
  </si>
  <si>
    <t>202409092712083</t>
  </si>
  <si>
    <t>202409242725416</t>
  </si>
  <si>
    <t>202409242725364</t>
  </si>
  <si>
    <t>202409042708860</t>
  </si>
  <si>
    <t>202409042708882</t>
  </si>
  <si>
    <t>202409242725375</t>
  </si>
  <si>
    <t>202409242725379</t>
  </si>
  <si>
    <t>202409042708872</t>
  </si>
  <si>
    <t>202409242725365</t>
  </si>
  <si>
    <t>202409042708861</t>
  </si>
  <si>
    <t>202409132717361</t>
  </si>
  <si>
    <t>202409192721632</t>
  </si>
  <si>
    <t>202409242725373</t>
  </si>
  <si>
    <t>202409092712081</t>
  </si>
  <si>
    <t>202409132717367</t>
  </si>
  <si>
    <t>202409042708867</t>
  </si>
  <si>
    <t>202409192721636</t>
  </si>
  <si>
    <t>202409192721633</t>
  </si>
  <si>
    <t>202409242725366</t>
  </si>
  <si>
    <t>202409242725367</t>
  </si>
  <si>
    <t>202409242725386</t>
  </si>
  <si>
    <t>202409042708878</t>
  </si>
  <si>
    <t>202409132717375</t>
  </si>
  <si>
    <t>202409042708879</t>
  </si>
  <si>
    <t>202409242725417</t>
  </si>
  <si>
    <t>202409042708862</t>
  </si>
  <si>
    <t>202409242725368</t>
  </si>
  <si>
    <t>202409132717362</t>
  </si>
  <si>
    <t>202409132717408</t>
  </si>
  <si>
    <t>202409042708900</t>
  </si>
  <si>
    <t>202409242725418</t>
  </si>
  <si>
    <t>202409042708863</t>
  </si>
  <si>
    <t>202409132717363</t>
  </si>
  <si>
    <t>202409042708869</t>
  </si>
  <si>
    <t>202409192721639</t>
  </si>
  <si>
    <t>202409242725377</t>
  </si>
  <si>
    <t>202409132717370</t>
  </si>
  <si>
    <t>202409242725339</t>
  </si>
  <si>
    <t>202409042708830</t>
  </si>
  <si>
    <t>202409242725369</t>
  </si>
  <si>
    <t>202409242725391</t>
  </si>
  <si>
    <t>202409242725389</t>
  </si>
  <si>
    <t>202409042708883</t>
  </si>
  <si>
    <t>202409132717376</t>
  </si>
  <si>
    <t>202409242725394</t>
  </si>
  <si>
    <t>202409242725398</t>
  </si>
  <si>
    <t>202409192721644</t>
  </si>
  <si>
    <t>202409132717383</t>
  </si>
  <si>
    <t>202409042708890</t>
  </si>
  <si>
    <t>202409242725370</t>
  </si>
  <si>
    <t>202409132717364</t>
  </si>
  <si>
    <t>202409192721634</t>
  </si>
  <si>
    <t>202409042708864</t>
  </si>
  <si>
    <t>202409192721635</t>
  </si>
  <si>
    <t>202409242725346</t>
  </si>
  <si>
    <t>202409042708904</t>
  </si>
  <si>
    <t>202409132717413</t>
  </si>
  <si>
    <t>3204</t>
  </si>
  <si>
    <t>Implementing State Ed Priorities to BOCES</t>
  </si>
  <si>
    <t>202409132717399</t>
  </si>
  <si>
    <t>3204 Total</t>
  </si>
  <si>
    <t>202409132717397</t>
  </si>
  <si>
    <t>202409132717344</t>
  </si>
  <si>
    <t>202409042708838</t>
  </si>
  <si>
    <t>202409132717395</t>
  </si>
  <si>
    <t>202409042708896</t>
  </si>
  <si>
    <t>202409242725408</t>
  </si>
  <si>
    <t>202409132717394</t>
  </si>
  <si>
    <t>202409242725407</t>
  </si>
  <si>
    <t>202409132717398</t>
  </si>
  <si>
    <t>202409042708897</t>
  </si>
  <si>
    <t>202409242725410</t>
  </si>
  <si>
    <t>202409132717343</t>
  </si>
  <si>
    <t>202409192721618</t>
  </si>
  <si>
    <t>202409132717345</t>
  </si>
  <si>
    <t>202409192721619</t>
  </si>
  <si>
    <t>202409132717396</t>
  </si>
  <si>
    <t>202409192721651</t>
  </si>
  <si>
    <t>202409242725409</t>
  </si>
  <si>
    <t>202409132717393</t>
  </si>
  <si>
    <t>202409192721650</t>
  </si>
  <si>
    <t>9120</t>
  </si>
  <si>
    <t>ADAMS COUNTY BOCES</t>
  </si>
  <si>
    <t>202409132717391</t>
  </si>
  <si>
    <t>9120 Total</t>
  </si>
  <si>
    <t>202409132717400</t>
  </si>
  <si>
    <t>9130</t>
  </si>
  <si>
    <t>EXPEDITIONARY BOCES</t>
  </si>
  <si>
    <t>202409132717401</t>
  </si>
  <si>
    <t>9130 Total</t>
  </si>
  <si>
    <t>9135</t>
  </si>
  <si>
    <t>GRAND VALLEY BOCES</t>
  </si>
  <si>
    <t>000008003709396</t>
  </si>
  <si>
    <t>9135 Total</t>
  </si>
  <si>
    <t>202409132717404</t>
  </si>
  <si>
    <t>202409132717403</t>
  </si>
  <si>
    <t>202409132717405</t>
  </si>
  <si>
    <t>9160</t>
  </si>
  <si>
    <t>FRONT RANGE BOCES</t>
  </si>
  <si>
    <t>202409132717406</t>
  </si>
  <si>
    <t>9160 Total</t>
  </si>
  <si>
    <t>202409132717389</t>
  </si>
  <si>
    <t>202409132717411</t>
  </si>
  <si>
    <t>202409242725422</t>
  </si>
  <si>
    <t>202409132717414</t>
  </si>
  <si>
    <t>202409192721656</t>
  </si>
  <si>
    <t>202409042708905</t>
  </si>
  <si>
    <t>202410042735878</t>
  </si>
  <si>
    <t>202410142742943</t>
  </si>
  <si>
    <t>202410182746706</t>
  </si>
  <si>
    <t>3249</t>
  </si>
  <si>
    <t>Local School Purchasing Grant</t>
  </si>
  <si>
    <t>202410212748758</t>
  </si>
  <si>
    <t>3249 Total</t>
  </si>
  <si>
    <t>3251</t>
  </si>
  <si>
    <t>Ninth Grade Success Grant Program</t>
  </si>
  <si>
    <t>202410092738500</t>
  </si>
  <si>
    <t>3251 Total</t>
  </si>
  <si>
    <t>3293</t>
  </si>
  <si>
    <t>Vaping Prevention Education Grant</t>
  </si>
  <si>
    <t>202410182747543</t>
  </si>
  <si>
    <t>3293 Total</t>
  </si>
  <si>
    <t>202410292756853</t>
  </si>
  <si>
    <t>4646</t>
  </si>
  <si>
    <t>Summer EBT - Federal - Distributions</t>
  </si>
  <si>
    <t>202410012732214</t>
  </si>
  <si>
    <t>4646 Total</t>
  </si>
  <si>
    <t>202410292756854</t>
  </si>
  <si>
    <t>3218</t>
  </si>
  <si>
    <t>School Health Professional</t>
  </si>
  <si>
    <t>202410092738501</t>
  </si>
  <si>
    <t>3218 Total</t>
  </si>
  <si>
    <t>202410182746707</t>
  </si>
  <si>
    <t>202410142742944</t>
  </si>
  <si>
    <t>202410182747544</t>
  </si>
  <si>
    <t>202410012732215</t>
  </si>
  <si>
    <t>202410092738502</t>
  </si>
  <si>
    <t>3247</t>
  </si>
  <si>
    <t>Early Literacy Grant for Sustainability</t>
  </si>
  <si>
    <t>3247 Total</t>
  </si>
  <si>
    <t>202410292756883</t>
  </si>
  <si>
    <t>202410182746752</t>
  </si>
  <si>
    <t>202410092738550</t>
  </si>
  <si>
    <t>202410142742973</t>
  </si>
  <si>
    <t>202410182747569</t>
  </si>
  <si>
    <t>202410012732238</t>
  </si>
  <si>
    <t>202410292756855</t>
  </si>
  <si>
    <t>202410182746708</t>
  </si>
  <si>
    <t>202410182747545</t>
  </si>
  <si>
    <t>202410012732216</t>
  </si>
  <si>
    <t>202410182746709</t>
  </si>
  <si>
    <t>202410182747546</t>
  </si>
  <si>
    <t>202410182746710</t>
  </si>
  <si>
    <t>202410142742945</t>
  </si>
  <si>
    <t>202410012732217</t>
  </si>
  <si>
    <t>202410182747547</t>
  </si>
  <si>
    <t>202410092738541</t>
  </si>
  <si>
    <t>202410012732235</t>
  </si>
  <si>
    <t>3192</t>
  </si>
  <si>
    <t>School Counselor Grant</t>
  </si>
  <si>
    <t>202410092738503</t>
  </si>
  <si>
    <t>3192 Total</t>
  </si>
  <si>
    <t>202410182746711</t>
  </si>
  <si>
    <t>202410212748759</t>
  </si>
  <si>
    <t>202410142742946</t>
  </si>
  <si>
    <t>202410182747548</t>
  </si>
  <si>
    <t>202410012732218</t>
  </si>
  <si>
    <t>202410092738485</t>
  </si>
  <si>
    <t>202410142742934</t>
  </si>
  <si>
    <t>202410012732202</t>
  </si>
  <si>
    <t>202410292756856</t>
  </si>
  <si>
    <t>3183</t>
  </si>
  <si>
    <t>Expelled and At-Risk Students</t>
  </si>
  <si>
    <t>202410092738504</t>
  </si>
  <si>
    <t>3183 Total</t>
  </si>
  <si>
    <t>202410182746712</t>
  </si>
  <si>
    <t>3254</t>
  </si>
  <si>
    <t>K-5 Social and Emotional health Act</t>
  </si>
  <si>
    <t>3254 Total</t>
  </si>
  <si>
    <t>202410012732219</t>
  </si>
  <si>
    <t>202410292756857</t>
  </si>
  <si>
    <t>202410022733414</t>
  </si>
  <si>
    <t>202410032734828</t>
  </si>
  <si>
    <t>202410092738505</t>
  </si>
  <si>
    <t>202410182746713</t>
  </si>
  <si>
    <t>202410142742947</t>
  </si>
  <si>
    <t>202410182747549</t>
  </si>
  <si>
    <t>202410012732220</t>
  </si>
  <si>
    <t>202410292756896</t>
  </si>
  <si>
    <t>202410092738573</t>
  </si>
  <si>
    <t>202410252753172</t>
  </si>
  <si>
    <t>202410182746772</t>
  </si>
  <si>
    <t>202410182747584</t>
  </si>
  <si>
    <t>202410012732251</t>
  </si>
  <si>
    <t>202410142742986</t>
  </si>
  <si>
    <t>202410182746756</t>
  </si>
  <si>
    <t>202410292756897</t>
  </si>
  <si>
    <t>202410092738575</t>
  </si>
  <si>
    <t>202410182746773</t>
  </si>
  <si>
    <t>202410182747585</t>
  </si>
  <si>
    <t>202410012732253</t>
  </si>
  <si>
    <t>202410012732243</t>
  </si>
  <si>
    <t>202410092738506</t>
  </si>
  <si>
    <t>202410042735881</t>
  </si>
  <si>
    <t>202410092738563</t>
  </si>
  <si>
    <t>202410182746764</t>
  </si>
  <si>
    <t>202410212748772</t>
  </si>
  <si>
    <t>202410182747577</t>
  </si>
  <si>
    <t>202410212748782</t>
  </si>
  <si>
    <t>202410092738576</t>
  </si>
  <si>
    <t>3190</t>
  </si>
  <si>
    <t>Comprehensive Health</t>
  </si>
  <si>
    <t>3190 Total</t>
  </si>
  <si>
    <t>202410182746774</t>
  </si>
  <si>
    <t>202410092738604</t>
  </si>
  <si>
    <t>202410182746781</t>
  </si>
  <si>
    <t>4461</t>
  </si>
  <si>
    <t>ESSER III ARP - Rapid Requests Unrestricted (General Allowable Exp)</t>
  </si>
  <si>
    <t>202410142742998</t>
  </si>
  <si>
    <t>4461 Total</t>
  </si>
  <si>
    <t>202410292756893</t>
  </si>
  <si>
    <t>202410092738569</t>
  </si>
  <si>
    <t>3231</t>
  </si>
  <si>
    <t>Colorado Student Re-Engagement Grant</t>
  </si>
  <si>
    <t>3231 Total</t>
  </si>
  <si>
    <t>202410182746769</t>
  </si>
  <si>
    <t>202410142742982</t>
  </si>
  <si>
    <t>202410012732248</t>
  </si>
  <si>
    <t>202410182747580</t>
  </si>
  <si>
    <t>202410292756895</t>
  </si>
  <si>
    <t>202410092738572</t>
  </si>
  <si>
    <t>202410182746771</t>
  </si>
  <si>
    <t>202410212748774</t>
  </si>
  <si>
    <t>202410142742984</t>
  </si>
  <si>
    <t>202410182747582</t>
  </si>
  <si>
    <t>202410092738131</t>
  </si>
  <si>
    <t>202410012732250</t>
  </si>
  <si>
    <t>202410092738507</t>
  </si>
  <si>
    <t>202410182746714</t>
  </si>
  <si>
    <t>202410212748760</t>
  </si>
  <si>
    <t>202410142742948</t>
  </si>
  <si>
    <t>202410292756858</t>
  </si>
  <si>
    <t>202410292756886</t>
  </si>
  <si>
    <t>202410092738555</t>
  </si>
  <si>
    <t>202410182746758</t>
  </si>
  <si>
    <t>202410182747573</t>
  </si>
  <si>
    <t>202410212748777</t>
  </si>
  <si>
    <t>202410092738574</t>
  </si>
  <si>
    <t>202410092738587</t>
  </si>
  <si>
    <t>202410182746775</t>
  </si>
  <si>
    <t>202410092738508</t>
  </si>
  <si>
    <t>202410012732221</t>
  </si>
  <si>
    <t>202410092738489</t>
  </si>
  <si>
    <t>202410292756848</t>
  </si>
  <si>
    <t>202410012732208</t>
  </si>
  <si>
    <t>202410182747588</t>
  </si>
  <si>
    <t>202410012732261</t>
  </si>
  <si>
    <t>202410092738488</t>
  </si>
  <si>
    <t>202410012732207</t>
  </si>
  <si>
    <t>202410092738596</t>
  </si>
  <si>
    <t>202410092738533</t>
  </si>
  <si>
    <t>202410182746737</t>
  </si>
  <si>
    <t>3286</t>
  </si>
  <si>
    <t>READ Act: Principal Leadership Institute</t>
  </si>
  <si>
    <t>3286 Total</t>
  </si>
  <si>
    <t>202410142742963</t>
  </si>
  <si>
    <t>202410292756859</t>
  </si>
  <si>
    <t>202410092738509</t>
  </si>
  <si>
    <t>202410182746715</t>
  </si>
  <si>
    <t>202410182747550</t>
  </si>
  <si>
    <t>202410142742949</t>
  </si>
  <si>
    <t>4419</t>
  </si>
  <si>
    <t>ESSER II 9.5% (State Reserve):  Source 4000, Grant 4419</t>
  </si>
  <si>
    <t>4419 Total</t>
  </si>
  <si>
    <t>202410012732222</t>
  </si>
  <si>
    <t>202410302757745</t>
  </si>
  <si>
    <t>202410142742979</t>
  </si>
  <si>
    <t>202410182746767</t>
  </si>
  <si>
    <t>202410292756875</t>
  </si>
  <si>
    <t>202410092738539</t>
  </si>
  <si>
    <t>202410182746745</t>
  </si>
  <si>
    <t>202410142742969</t>
  </si>
  <si>
    <t>202410182747565</t>
  </si>
  <si>
    <t>202410292756882</t>
  </si>
  <si>
    <t>202410092738549</t>
  </si>
  <si>
    <t>202410182746751</t>
  </si>
  <si>
    <t>202410212748767</t>
  </si>
  <si>
    <t>202410182747568</t>
  </si>
  <si>
    <t>202410142742972</t>
  </si>
  <si>
    <t>202410292756860</t>
  </si>
  <si>
    <t>202410182746716</t>
  </si>
  <si>
    <t>202410182747551</t>
  </si>
  <si>
    <t>202410142742950</t>
  </si>
  <si>
    <t>3296</t>
  </si>
  <si>
    <t>Behavioral Health Care: Integration Services for Students</t>
  </si>
  <si>
    <t>202410302757748</t>
  </si>
  <si>
    <t>202410182747595</t>
  </si>
  <si>
    <t>3296 Total</t>
  </si>
  <si>
    <t>202410012732262</t>
  </si>
  <si>
    <t>202410142742994</t>
  </si>
  <si>
    <t>202410182746740</t>
  </si>
  <si>
    <t>202410092738597</t>
  </si>
  <si>
    <t>202410182747183</t>
  </si>
  <si>
    <t>202410092738483</t>
  </si>
  <si>
    <t>202410182746699</t>
  </si>
  <si>
    <t>202410212748754</t>
  </si>
  <si>
    <t>202410292756861</t>
  </si>
  <si>
    <t>202410092738510</t>
  </si>
  <si>
    <t>202410042735879</t>
  </si>
  <si>
    <t>202410182746717</t>
  </si>
  <si>
    <t>202410182747552</t>
  </si>
  <si>
    <t>202410012732223</t>
  </si>
  <si>
    <t>202410142742951</t>
  </si>
  <si>
    <t>202410302757746</t>
  </si>
  <si>
    <t>202410292756862</t>
  </si>
  <si>
    <t>202410182746718</t>
  </si>
  <si>
    <t>202410142742952</t>
  </si>
  <si>
    <t>202410182747553</t>
  </si>
  <si>
    <t>202410182747562</t>
  </si>
  <si>
    <t>202410212748763</t>
  </si>
  <si>
    <t>202410092738536</t>
  </si>
  <si>
    <t>202410182746742</t>
  </si>
  <si>
    <t>202410142742966</t>
  </si>
  <si>
    <t>202410012732234</t>
  </si>
  <si>
    <t>202410292756863</t>
  </si>
  <si>
    <t>202410092738511</t>
  </si>
  <si>
    <t>202410182746719</t>
  </si>
  <si>
    <t>202410142742953</t>
  </si>
  <si>
    <t>4420</t>
  </si>
  <si>
    <t>ESSER II - Distribution 90%</t>
  </si>
  <si>
    <t>4420 Total</t>
  </si>
  <si>
    <t>202410012732224</t>
  </si>
  <si>
    <t>202410182747554</t>
  </si>
  <si>
    <t>202410142742954</t>
  </si>
  <si>
    <t>202410092738512</t>
  </si>
  <si>
    <t>202410092738513</t>
  </si>
  <si>
    <t>202410182746720</t>
  </si>
  <si>
    <t>202410182747555</t>
  </si>
  <si>
    <t>202410292756864</t>
  </si>
  <si>
    <t>202410092738514</t>
  </si>
  <si>
    <t>202410182746721</t>
  </si>
  <si>
    <t>202410142742955</t>
  </si>
  <si>
    <t>202410182746722</t>
  </si>
  <si>
    <t>202410092738515</t>
  </si>
  <si>
    <t>202410142742956</t>
  </si>
  <si>
    <t>202410092738129</t>
  </si>
  <si>
    <t>202410092738516</t>
  </si>
  <si>
    <t>202410182746723</t>
  </si>
  <si>
    <t>202410092738517</t>
  </si>
  <si>
    <t>202410292756865</t>
  </si>
  <si>
    <t>202410092738518</t>
  </si>
  <si>
    <t>202410182746724</t>
  </si>
  <si>
    <t>202410292756866</t>
  </si>
  <si>
    <t>202410182746725</t>
  </si>
  <si>
    <t>202410182747556</t>
  </si>
  <si>
    <t>202410142742957</t>
  </si>
  <si>
    <t>202410092738588</t>
  </si>
  <si>
    <t>202410182746778</t>
  </si>
  <si>
    <t>202410292756892</t>
  </si>
  <si>
    <t>202410142742980</t>
  </si>
  <si>
    <t>202410092738566</t>
  </si>
  <si>
    <t>202410182746768</t>
  </si>
  <si>
    <t>202410182747579</t>
  </si>
  <si>
    <t>202410012732245</t>
  </si>
  <si>
    <t>202410142742974</t>
  </si>
  <si>
    <t>202410092738551</t>
  </si>
  <si>
    <t>202410182746753</t>
  </si>
  <si>
    <t>202410182747570</t>
  </si>
  <si>
    <t>202410012732239</t>
  </si>
  <si>
    <t>202410292756879</t>
  </si>
  <si>
    <t>202410092738546</t>
  </si>
  <si>
    <t>202410182746749</t>
  </si>
  <si>
    <t>202410212748766</t>
  </si>
  <si>
    <t>202410092738491</t>
  </si>
  <si>
    <t>202410182746703</t>
  </si>
  <si>
    <t>202410182747537</t>
  </si>
  <si>
    <t>202410092738484</t>
  </si>
  <si>
    <t>202410042735877</t>
  </si>
  <si>
    <t>202410012732201</t>
  </si>
  <si>
    <t>202410142742968</t>
  </si>
  <si>
    <t>202410092738538</t>
  </si>
  <si>
    <t>202410182746744</t>
  </si>
  <si>
    <t>202410182747564</t>
  </si>
  <si>
    <t>202410092738130</t>
  </si>
  <si>
    <t>202410292756889</t>
  </si>
  <si>
    <t>202410092738561</t>
  </si>
  <si>
    <t>202410212748771</t>
  </si>
  <si>
    <t>202410182747575</t>
  </si>
  <si>
    <t>202410292756878</t>
  </si>
  <si>
    <t>202410142742970</t>
  </si>
  <si>
    <t>202410092738543</t>
  </si>
  <si>
    <t>202410092738567</t>
  </si>
  <si>
    <t>202410012732246</t>
  </si>
  <si>
    <t>202410092738556</t>
  </si>
  <si>
    <t>202410182747574</t>
  </si>
  <si>
    <t>202410292756871</t>
  </si>
  <si>
    <t>202410092738532</t>
  </si>
  <si>
    <t>202410182746736</t>
  </si>
  <si>
    <t>202410142742962</t>
  </si>
  <si>
    <t>202410182747560</t>
  </si>
  <si>
    <t>202410012732230</t>
  </si>
  <si>
    <t>202410092738603</t>
  </si>
  <si>
    <t>202410042735883</t>
  </si>
  <si>
    <t>202410142742995</t>
  </si>
  <si>
    <t>202410252753173</t>
  </si>
  <si>
    <t>202410182747596</t>
  </si>
  <si>
    <t>202410092738589</t>
  </si>
  <si>
    <t>202410142742971</t>
  </si>
  <si>
    <t>202410092738548</t>
  </si>
  <si>
    <t>202410292756881</t>
  </si>
  <si>
    <t>202410092738544</t>
  </si>
  <si>
    <t>202410182746748</t>
  </si>
  <si>
    <t>202410182747567</t>
  </si>
  <si>
    <t>202410012732236</t>
  </si>
  <si>
    <t>202410292756885</t>
  </si>
  <si>
    <t>202410092738554</t>
  </si>
  <si>
    <t>202410182746757</t>
  </si>
  <si>
    <t>202410212748769</t>
  </si>
  <si>
    <t>202410142742975</t>
  </si>
  <si>
    <t>202410012732241</t>
  </si>
  <si>
    <t>202410182746726</t>
  </si>
  <si>
    <t>202410092738590</t>
  </si>
  <si>
    <t>202410182747597</t>
  </si>
  <si>
    <t>202410012732263</t>
  </si>
  <si>
    <t>202410292756890</t>
  </si>
  <si>
    <t>202410092738562</t>
  </si>
  <si>
    <t>202410182746763</t>
  </si>
  <si>
    <t>202410182747576</t>
  </si>
  <si>
    <t>202410142742977</t>
  </si>
  <si>
    <t>202410012732244</t>
  </si>
  <si>
    <t>202410292756888</t>
  </si>
  <si>
    <t>202410092738558</t>
  </si>
  <si>
    <t>202410182746761</t>
  </si>
  <si>
    <t>202410212748770</t>
  </si>
  <si>
    <t>202410142742987</t>
  </si>
  <si>
    <t>202410092738519</t>
  </si>
  <si>
    <t>202410032734829</t>
  </si>
  <si>
    <t>202410142742958</t>
  </si>
  <si>
    <t>202410182746727</t>
  </si>
  <si>
    <t>202410212748761</t>
  </si>
  <si>
    <t>202410012732225</t>
  </si>
  <si>
    <t>202410092738600</t>
  </si>
  <si>
    <t>202410092738520</t>
  </si>
  <si>
    <t>202410012732264</t>
  </si>
  <si>
    <t>202410092738598</t>
  </si>
  <si>
    <t>202410012732265</t>
  </si>
  <si>
    <t>202410182746779</t>
  </si>
  <si>
    <t>202410092738492</t>
  </si>
  <si>
    <t>202410142742939</t>
  </si>
  <si>
    <t>202410292756851</t>
  </si>
  <si>
    <t>202410212748783</t>
  </si>
  <si>
    <t>202410092738602</t>
  </si>
  <si>
    <t>202410012732268</t>
  </si>
  <si>
    <t>202410182746762</t>
  </si>
  <si>
    <t>202410142742996</t>
  </si>
  <si>
    <t>202410042735884</t>
  </si>
  <si>
    <t>202410142742997</t>
  </si>
  <si>
    <t>202410182746777</t>
  </si>
  <si>
    <t>202410292756873</t>
  </si>
  <si>
    <t>202410092738535</t>
  </si>
  <si>
    <t>202410182746739</t>
  </si>
  <si>
    <t>202410142742965</t>
  </si>
  <si>
    <t>202410012732232</t>
  </si>
  <si>
    <t>2010</t>
  </si>
  <si>
    <t>CREEDE SCHOOL DISTRICT</t>
  </si>
  <si>
    <t>202410212748757</t>
  </si>
  <si>
    <t>2010 Total</t>
  </si>
  <si>
    <t>202410092738545</t>
  </si>
  <si>
    <t>202410212748765</t>
  </si>
  <si>
    <t>202410012732237</t>
  </si>
  <si>
    <t>202410292756849</t>
  </si>
  <si>
    <t>202410092738490</t>
  </si>
  <si>
    <t>202410182746704</t>
  </si>
  <si>
    <t>202410182747181</t>
  </si>
  <si>
    <t>202410292756850</t>
  </si>
  <si>
    <t>202410092738591</t>
  </si>
  <si>
    <t>202410182746776</t>
  </si>
  <si>
    <t>202410212748780</t>
  </si>
  <si>
    <t>202410182747598</t>
  </si>
  <si>
    <t>202410292756847</t>
  </si>
  <si>
    <t>202410092738487</t>
  </si>
  <si>
    <t>202410032734826</t>
  </si>
  <si>
    <t>202410182746701</t>
  </si>
  <si>
    <t>202410212748755</t>
  </si>
  <si>
    <t>202410182747536</t>
  </si>
  <si>
    <t>202410012732206</t>
  </si>
  <si>
    <t>202410142742937</t>
  </si>
  <si>
    <t>202410042735882</t>
  </si>
  <si>
    <t>202410212748773</t>
  </si>
  <si>
    <t>202410092738568</t>
  </si>
  <si>
    <t>202410182746728</t>
  </si>
  <si>
    <t>202410092738493</t>
  </si>
  <si>
    <t>202410182746705</t>
  </si>
  <si>
    <t>202410012732209</t>
  </si>
  <si>
    <t>202410252753174</t>
  </si>
  <si>
    <t>202410092738531</t>
  </si>
  <si>
    <t>202410182746735</t>
  </si>
  <si>
    <t>202410092738570</t>
  </si>
  <si>
    <t>202410012732249</t>
  </si>
  <si>
    <t>202410142742976</t>
  </si>
  <si>
    <t>202410092738560</t>
  </si>
  <si>
    <t>202410092738521</t>
  </si>
  <si>
    <t>202410142742981</t>
  </si>
  <si>
    <t>202410012732247</t>
  </si>
  <si>
    <t>202410092738592</t>
  </si>
  <si>
    <t>202410212748781</t>
  </si>
  <si>
    <t>202410182746729</t>
  </si>
  <si>
    <t>202410092738522</t>
  </si>
  <si>
    <t>202410142742959</t>
  </si>
  <si>
    <t>202410292756867</t>
  </si>
  <si>
    <t>202410182746759</t>
  </si>
  <si>
    <t>202410292756874</t>
  </si>
  <si>
    <t>202410182746741</t>
  </si>
  <si>
    <t>202410012732233</t>
  </si>
  <si>
    <t>202410092738601</t>
  </si>
  <si>
    <t>202410292756876</t>
  </si>
  <si>
    <t>202410092738542</t>
  </si>
  <si>
    <t>202410182746747</t>
  </si>
  <si>
    <t>202410212748764</t>
  </si>
  <si>
    <t>202410182747566</t>
  </si>
  <si>
    <t>202410292756877</t>
  </si>
  <si>
    <t>202410182746730</t>
  </si>
  <si>
    <t>202410292756868</t>
  </si>
  <si>
    <t>202410042735880</t>
  </si>
  <si>
    <t>202410092738523</t>
  </si>
  <si>
    <t>202410212748762</t>
  </si>
  <si>
    <t>202410142742960</t>
  </si>
  <si>
    <t>202410182747557</t>
  </si>
  <si>
    <t>202410012732226</t>
  </si>
  <si>
    <t>202410292756872</t>
  </si>
  <si>
    <t>202410092738534</t>
  </si>
  <si>
    <t>202410182746738</t>
  </si>
  <si>
    <t>202410182747561</t>
  </si>
  <si>
    <t>202410012732231</t>
  </si>
  <si>
    <t>202410142742964</t>
  </si>
  <si>
    <t>202410292756504</t>
  </si>
  <si>
    <t>202410092738540</t>
  </si>
  <si>
    <t>202410182746746</t>
  </si>
  <si>
    <t>202410092738525</t>
  </si>
  <si>
    <t>202410182746731</t>
  </si>
  <si>
    <t>202410092738524</t>
  </si>
  <si>
    <t>202410092738547</t>
  </si>
  <si>
    <t>202410292756880</t>
  </si>
  <si>
    <t>202410292756884</t>
  </si>
  <si>
    <t>202410092738552</t>
  </si>
  <si>
    <t>202410182746754</t>
  </si>
  <si>
    <t>202410182747571</t>
  </si>
  <si>
    <t>202410012732240</t>
  </si>
  <si>
    <t>202410092738553</t>
  </si>
  <si>
    <t>202410182746755</t>
  </si>
  <si>
    <t>202410212748768</t>
  </si>
  <si>
    <t>202410182747572</t>
  </si>
  <si>
    <t>202410092738593</t>
  </si>
  <si>
    <t>202410292756898</t>
  </si>
  <si>
    <t>202410092738594</t>
  </si>
  <si>
    <t>202410092738526</t>
  </si>
  <si>
    <t>202410182746732</t>
  </si>
  <si>
    <t>202410182747558</t>
  </si>
  <si>
    <t>202410012732227</t>
  </si>
  <si>
    <t>202410142742961</t>
  </si>
  <si>
    <t>202410092738595</t>
  </si>
  <si>
    <t>202410092738527</t>
  </si>
  <si>
    <t>202410012732228</t>
  </si>
  <si>
    <t>202410012732267</t>
  </si>
  <si>
    <t>202410182746702</t>
  </si>
  <si>
    <t>202410182746743</t>
  </si>
  <si>
    <t>202410092738537</t>
  </si>
  <si>
    <t>202410182747563</t>
  </si>
  <si>
    <t>202410142742967</t>
  </si>
  <si>
    <t>202410092738564</t>
  </si>
  <si>
    <t>202410182746765</t>
  </si>
  <si>
    <t>202410292756846</t>
  </si>
  <si>
    <t>202410182746700</t>
  </si>
  <si>
    <t>202410182746750</t>
  </si>
  <si>
    <t>202410092738599</t>
  </si>
  <si>
    <t>202410012732266</t>
  </si>
  <si>
    <t>202410182747599</t>
  </si>
  <si>
    <t>202410092738559</t>
  </si>
  <si>
    <t>202410292756887</t>
  </si>
  <si>
    <t>202410092738557</t>
  </si>
  <si>
    <t>202410182746760</t>
  </si>
  <si>
    <t>202410012732242</t>
  </si>
  <si>
    <t>202410292756891</t>
  </si>
  <si>
    <t>202410092738565</t>
  </si>
  <si>
    <t>202410182746766</t>
  </si>
  <si>
    <t>202410182747578</t>
  </si>
  <si>
    <t>202410142742978</t>
  </si>
  <si>
    <t>202410292756894</t>
  </si>
  <si>
    <t>202410252753171</t>
  </si>
  <si>
    <t>202410092738571</t>
  </si>
  <si>
    <t>202410182746770</t>
  </si>
  <si>
    <t>202410182747581</t>
  </si>
  <si>
    <t>202410142742983</t>
  </si>
  <si>
    <t>202410292756869</t>
  </si>
  <si>
    <t>202410092738528</t>
  </si>
  <si>
    <t>202410092738529</t>
  </si>
  <si>
    <t>202410182746733</t>
  </si>
  <si>
    <t>202410182747559</t>
  </si>
  <si>
    <t>202410182746780</t>
  </si>
  <si>
    <t>202410092738530</t>
  </si>
  <si>
    <t>202410182746734</t>
  </si>
  <si>
    <t>202410292756870</t>
  </si>
  <si>
    <t>202410012732229</t>
  </si>
  <si>
    <t>202410142742938</t>
  </si>
  <si>
    <t>202410012732212</t>
  </si>
  <si>
    <t>202410092738586</t>
  </si>
  <si>
    <t>202410212748784</t>
  </si>
  <si>
    <t>202410182747591</t>
  </si>
  <si>
    <t>202410292756852</t>
  </si>
  <si>
    <t>202410142742941</t>
  </si>
  <si>
    <t>202410092738496</t>
  </si>
  <si>
    <t>202410182747539</t>
  </si>
  <si>
    <t>202410292756503</t>
  </si>
  <si>
    <t>202410142742989</t>
  </si>
  <si>
    <t>202410182747589</t>
  </si>
  <si>
    <t>202410092738582</t>
  </si>
  <si>
    <t>202410092738584</t>
  </si>
  <si>
    <t>202410142742991</t>
  </si>
  <si>
    <t>202410182747592</t>
  </si>
  <si>
    <t>202410032734827</t>
  </si>
  <si>
    <t>202410182747538</t>
  </si>
  <si>
    <t>202410142742940</t>
  </si>
  <si>
    <t>202410092738494</t>
  </si>
  <si>
    <t>202410092738498</t>
  </si>
  <si>
    <t>202410182747540</t>
  </si>
  <si>
    <t>202410142742942</t>
  </si>
  <si>
    <t>202410092738583</t>
  </si>
  <si>
    <t>202410142742990</t>
  </si>
  <si>
    <t>202410092738585</t>
  </si>
  <si>
    <t>202410092738577</t>
  </si>
  <si>
    <t>202410092738605</t>
  </si>
  <si>
    <t>202410182746782</t>
  </si>
  <si>
    <t>202410092738607</t>
  </si>
  <si>
    <t>202410142743000</t>
  </si>
  <si>
    <t>202410182747602</t>
  </si>
  <si>
    <t>4447</t>
  </si>
  <si>
    <t>ESSER III: ARP 9.5% State Set Aside, On-Line &amp; Blended Learning</t>
  </si>
  <si>
    <t>202410012732270</t>
  </si>
  <si>
    <t>202410152744174</t>
  </si>
  <si>
    <t>4447 Total</t>
  </si>
  <si>
    <t>6430</t>
  </si>
  <si>
    <t>GEER III OER Online</t>
  </si>
  <si>
    <t>202410182747184</t>
  </si>
  <si>
    <t>6430 Total</t>
  </si>
  <si>
    <t>3160</t>
  </si>
  <si>
    <t>State Transportation</t>
  </si>
  <si>
    <t>202411112766508</t>
  </si>
  <si>
    <t>3160 Total</t>
  </si>
  <si>
    <t>3161</t>
  </si>
  <si>
    <t>School Lunch State Match</t>
  </si>
  <si>
    <t>202411252780594</t>
  </si>
  <si>
    <t>3161 Total</t>
  </si>
  <si>
    <t>202411042761439</t>
  </si>
  <si>
    <t>202411182773109</t>
  </si>
  <si>
    <t>3232</t>
  </si>
  <si>
    <t>Bullying Prevention Grant</t>
  </si>
  <si>
    <t>202411012760139</t>
  </si>
  <si>
    <t>3232 Total</t>
  </si>
  <si>
    <t>202411202775439</t>
  </si>
  <si>
    <t>202411112766632</t>
  </si>
  <si>
    <t>8289</t>
  </si>
  <si>
    <t>Every Student Succeeds Act (ESSA), 21st CLC - Cohort XI</t>
  </si>
  <si>
    <t>8289 Total</t>
  </si>
  <si>
    <t>202411202775440</t>
  </si>
  <si>
    <t>202411112766509</t>
  </si>
  <si>
    <t>202411252780595</t>
  </si>
  <si>
    <t>202411062763808</t>
  </si>
  <si>
    <t>3259</t>
  </si>
  <si>
    <t>READ Act</t>
  </si>
  <si>
    <t>3259 Total</t>
  </si>
  <si>
    <t>202411112766633</t>
  </si>
  <si>
    <t>202411112766510</t>
  </si>
  <si>
    <t>202411252780596</t>
  </si>
  <si>
    <t>202411052762670</t>
  </si>
  <si>
    <t>202411202775441</t>
  </si>
  <si>
    <t>202411202775478</t>
  </si>
  <si>
    <t>202411112766531</t>
  </si>
  <si>
    <t>202411252780666</t>
  </si>
  <si>
    <t>202411052762706</t>
  </si>
  <si>
    <t>202411012760168</t>
  </si>
  <si>
    <t>202411142770720</t>
  </si>
  <si>
    <t>202411202775442</t>
  </si>
  <si>
    <t>202411112766511</t>
  </si>
  <si>
    <t>202411252780597</t>
  </si>
  <si>
    <t>202411062763809</t>
  </si>
  <si>
    <t>202411112766512</t>
  </si>
  <si>
    <t>202411252780598</t>
  </si>
  <si>
    <t>202411052762671</t>
  </si>
  <si>
    <t>202411112766513</t>
  </si>
  <si>
    <t>202411252780599</t>
  </si>
  <si>
    <t>202411052762672</t>
  </si>
  <si>
    <t>202411112766634</t>
  </si>
  <si>
    <t>202411202775443</t>
  </si>
  <si>
    <t>202411012760140</t>
  </si>
  <si>
    <t>202411112766528</t>
  </si>
  <si>
    <t>202411252780654</t>
  </si>
  <si>
    <t>202411052762698</t>
  </si>
  <si>
    <t>202411012760166</t>
  </si>
  <si>
    <t>202411142770716</t>
  </si>
  <si>
    <t>202411112766529</t>
  </si>
  <si>
    <t>202411252780659</t>
  </si>
  <si>
    <t>202411052762703</t>
  </si>
  <si>
    <t>202411112766514</t>
  </si>
  <si>
    <t>202411252780600</t>
  </si>
  <si>
    <t>202411052762673</t>
  </si>
  <si>
    <t>202411112766635</t>
  </si>
  <si>
    <t>202411202775444</t>
  </si>
  <si>
    <t>202411012760141</t>
  </si>
  <si>
    <t>202411112766505</t>
  </si>
  <si>
    <t>202411252780573</t>
  </si>
  <si>
    <t>202411112766623</t>
  </si>
  <si>
    <t>202411012760125</t>
  </si>
  <si>
    <t>202411142770693</t>
  </si>
  <si>
    <t>202411052762653</t>
  </si>
  <si>
    <t>202411202775445</t>
  </si>
  <si>
    <t>202411112766515</t>
  </si>
  <si>
    <t>202411252780601</t>
  </si>
  <si>
    <t>202411062763810</t>
  </si>
  <si>
    <t>202411202775446</t>
  </si>
  <si>
    <t>202411112766516</t>
  </si>
  <si>
    <t>202411252780602</t>
  </si>
  <si>
    <t>202411062763811</t>
  </si>
  <si>
    <t>202411112766636</t>
  </si>
  <si>
    <t>202411012760143</t>
  </si>
  <si>
    <t>202411112766547</t>
  </si>
  <si>
    <t>202411252780714</t>
  </si>
  <si>
    <t>202411052762732</t>
  </si>
  <si>
    <t>202411202775493</t>
  </si>
  <si>
    <t>202411112766541</t>
  </si>
  <si>
    <t>202411252780698</t>
  </si>
  <si>
    <t>202411062763854</t>
  </si>
  <si>
    <t>202411012760180</t>
  </si>
  <si>
    <t>202411112766660</t>
  </si>
  <si>
    <t>202411112766532</t>
  </si>
  <si>
    <t>202411252780670</t>
  </si>
  <si>
    <t>202411052762708</t>
  </si>
  <si>
    <t>202411202775480</t>
  </si>
  <si>
    <t>202411202775495</t>
  </si>
  <si>
    <t>202411112766544</t>
  </si>
  <si>
    <t>202411252780701</t>
  </si>
  <si>
    <t>202411052762726</t>
  </si>
  <si>
    <t>202411112766535</t>
  </si>
  <si>
    <t>202411252780678</t>
  </si>
  <si>
    <t>202411052762712</t>
  </si>
  <si>
    <t>202411072765408</t>
  </si>
  <si>
    <t>202411012760172</t>
  </si>
  <si>
    <t>202411112766536</t>
  </si>
  <si>
    <t>202411252780684</t>
  </si>
  <si>
    <t>202411062763846</t>
  </si>
  <si>
    <t>202411112766517</t>
  </si>
  <si>
    <t>202411252780603</t>
  </si>
  <si>
    <t>202411052762674</t>
  </si>
  <si>
    <t>202411142770702</t>
  </si>
  <si>
    <t>202411202775447</t>
  </si>
  <si>
    <t>202411112766537</t>
  </si>
  <si>
    <t>202411252780686</t>
  </si>
  <si>
    <t>202411052762716</t>
  </si>
  <si>
    <t>202411202775487</t>
  </si>
  <si>
    <t>202411112766553</t>
  </si>
  <si>
    <t>202411252780747</t>
  </si>
  <si>
    <t>202411052762754</t>
  </si>
  <si>
    <t>202411202775509</t>
  </si>
  <si>
    <t>202411112766545</t>
  </si>
  <si>
    <t>202411252780704</t>
  </si>
  <si>
    <t>202411112766554</t>
  </si>
  <si>
    <t>202411252780754</t>
  </si>
  <si>
    <t>202411052762758</t>
  </si>
  <si>
    <t>202411122767506</t>
  </si>
  <si>
    <t>202411202775490</t>
  </si>
  <si>
    <t>202411112766539</t>
  </si>
  <si>
    <t>202411252780694</t>
  </si>
  <si>
    <t>202411062763850</t>
  </si>
  <si>
    <t>202411112766659</t>
  </si>
  <si>
    <t>202411012760176</t>
  </si>
  <si>
    <t>202411202775492</t>
  </si>
  <si>
    <t>202411112766540</t>
  </si>
  <si>
    <t>202411252780697</t>
  </si>
  <si>
    <t>202411062763852</t>
  </si>
  <si>
    <t>202411012760178</t>
  </si>
  <si>
    <t>202411112766526</t>
  </si>
  <si>
    <t>202411252780650</t>
  </si>
  <si>
    <t>202411052762695</t>
  </si>
  <si>
    <t>202411112766518</t>
  </si>
  <si>
    <t>202411252780604</t>
  </si>
  <si>
    <t>202411052762675</t>
  </si>
  <si>
    <t>202411112766637</t>
  </si>
  <si>
    <t>202411112766533</t>
  </si>
  <si>
    <t>202411252780672</t>
  </si>
  <si>
    <t>202411052762709</t>
  </si>
  <si>
    <t>202411112766542</t>
  </si>
  <si>
    <t>202411252780699</t>
  </si>
  <si>
    <t>202411052762724</t>
  </si>
  <si>
    <t>202411202775482</t>
  </si>
  <si>
    <t>202411112766534</t>
  </si>
  <si>
    <t>202411252780674</t>
  </si>
  <si>
    <t>202411062763842</t>
  </si>
  <si>
    <t>202411012760169</t>
  </si>
  <si>
    <t>202411112766543</t>
  </si>
  <si>
    <t>202411252780700</t>
  </si>
  <si>
    <t>202411052762725</t>
  </si>
  <si>
    <t>202411112766661</t>
  </si>
  <si>
    <t>202411202775494</t>
  </si>
  <si>
    <t>202411112766548</t>
  </si>
  <si>
    <t>202411252780715</t>
  </si>
  <si>
    <t>202411052762733</t>
  </si>
  <si>
    <t>202411112766519</t>
  </si>
  <si>
    <t>202411252780605</t>
  </si>
  <si>
    <t>202411062763812</t>
  </si>
  <si>
    <t>202411112766638</t>
  </si>
  <si>
    <t>202411202775448</t>
  </si>
  <si>
    <t>202411142770703</t>
  </si>
  <si>
    <t>202411012760144</t>
  </si>
  <si>
    <t>202411112766507</t>
  </si>
  <si>
    <t>202411252780577</t>
  </si>
  <si>
    <t>202411052762657</t>
  </si>
  <si>
    <t>202411012760129</t>
  </si>
  <si>
    <t>202411112766546</t>
  </si>
  <si>
    <t>202411252780710</t>
  </si>
  <si>
    <t>202411112766506</t>
  </si>
  <si>
    <t>202411252780576</t>
  </si>
  <si>
    <t>202411052762656</t>
  </si>
  <si>
    <t>202411112766550</t>
  </si>
  <si>
    <t>202411252780732</t>
  </si>
  <si>
    <t>202411052762742</t>
  </si>
  <si>
    <t>202411142770735</t>
  </si>
  <si>
    <t>202411112766524</t>
  </si>
  <si>
    <t>202411252780643</t>
  </si>
  <si>
    <t>202411052762694</t>
  </si>
  <si>
    <t>202411112766647</t>
  </si>
  <si>
    <t>202411202775465</t>
  </si>
  <si>
    <t>202411142770713</t>
  </si>
  <si>
    <t>202411202775449</t>
  </si>
  <si>
    <t>202411112766520</t>
  </si>
  <si>
    <t>202411252780606</t>
  </si>
  <si>
    <t>202411012760146</t>
  </si>
  <si>
    <t>202411142770704</t>
  </si>
  <si>
    <t>202411062763813</t>
  </si>
  <si>
    <t>202411112766538</t>
  </si>
  <si>
    <t>202411252780689</t>
  </si>
  <si>
    <t>202411052762718</t>
  </si>
  <si>
    <t>202411072765410</t>
  </si>
  <si>
    <t>202411012760174</t>
  </si>
  <si>
    <t>202411202775471</t>
  </si>
  <si>
    <t>202411112766527</t>
  </si>
  <si>
    <t>202411122767439</t>
  </si>
  <si>
    <t>202411252780652</t>
  </si>
  <si>
    <t>202411252780706</t>
  </si>
  <si>
    <t>202411052762696</t>
  </si>
  <si>
    <t>202411062763833</t>
  </si>
  <si>
    <t>202411012760165</t>
  </si>
  <si>
    <t>202411112766652</t>
  </si>
  <si>
    <t>202411202775477</t>
  </si>
  <si>
    <t>202411112766530</t>
  </si>
  <si>
    <t>202411252780665</t>
  </si>
  <si>
    <t>202411062763837</t>
  </si>
  <si>
    <t>202411202775450</t>
  </si>
  <si>
    <t>202411112766521</t>
  </si>
  <si>
    <t>202411252780607</t>
  </si>
  <si>
    <t>202411062763814</t>
  </si>
  <si>
    <t>202411012760147</t>
  </si>
  <si>
    <t>202411112766639</t>
  </si>
  <si>
    <t>202411112766549</t>
  </si>
  <si>
    <t>202411252780716</t>
  </si>
  <si>
    <t>202411052762734</t>
  </si>
  <si>
    <t>202411062763860</t>
  </si>
  <si>
    <t>202411112766551</t>
  </si>
  <si>
    <t>202411252780735</t>
  </si>
  <si>
    <t>202411062763863</t>
  </si>
  <si>
    <t>202411012760190</t>
  </si>
  <si>
    <t>202411112766525</t>
  </si>
  <si>
    <t>202411252780646</t>
  </si>
  <si>
    <t>202411062763829</t>
  </si>
  <si>
    <t>202411112766552</t>
  </si>
  <si>
    <t>202411252780737</t>
  </si>
  <si>
    <t>202411052762745</t>
  </si>
  <si>
    <t>202411012760192</t>
  </si>
  <si>
    <t>202411112766504</t>
  </si>
  <si>
    <t>202411252780571</t>
  </si>
  <si>
    <t>202411052762651</t>
  </si>
  <si>
    <t>202411202775451</t>
  </si>
  <si>
    <t>202411112766522</t>
  </si>
  <si>
    <t>202411252780608</t>
  </si>
  <si>
    <t>202411052762676</t>
  </si>
  <si>
    <t>202411012760148</t>
  </si>
  <si>
    <t>202411142770705</t>
  </si>
  <si>
    <t>202411122767403</t>
  </si>
  <si>
    <t>202411062763815</t>
  </si>
  <si>
    <t>202411112766640</t>
  </si>
  <si>
    <t>202411202775452</t>
  </si>
  <si>
    <t>202411112766523</t>
  </si>
  <si>
    <t>202411252780609</t>
  </si>
  <si>
    <t>202411052762677</t>
  </si>
  <si>
    <t>202411182773110</t>
  </si>
  <si>
    <t>202411142770706</t>
  </si>
  <si>
    <t>202411122767436</t>
  </si>
  <si>
    <t>202411252780648</t>
  </si>
  <si>
    <t>202411062763830</t>
  </si>
  <si>
    <t>202411012760161</t>
  </si>
  <si>
    <t>202411112766650</t>
  </si>
  <si>
    <t>202411202775469</t>
  </si>
  <si>
    <t>202411202775453</t>
  </si>
  <si>
    <t>202411122767404</t>
  </si>
  <si>
    <t>202411252780610</t>
  </si>
  <si>
    <t>202411142770707</t>
  </si>
  <si>
    <t>202411182772825</t>
  </si>
  <si>
    <t>202411012760150</t>
  </si>
  <si>
    <t>202411072765405</t>
  </si>
  <si>
    <t>202411122767405</t>
  </si>
  <si>
    <t>202411252780611</t>
  </si>
  <si>
    <t>202411062763816</t>
  </si>
  <si>
    <t>202411122767406</t>
  </si>
  <si>
    <t>202411252780612</t>
  </si>
  <si>
    <t>202411052762678</t>
  </si>
  <si>
    <t>202411202775454</t>
  </si>
  <si>
    <t>202411122767407</t>
  </si>
  <si>
    <t>202411252780613</t>
  </si>
  <si>
    <t>202411062763817</t>
  </si>
  <si>
    <t>202411012760151</t>
  </si>
  <si>
    <t>202411142770708</t>
  </si>
  <si>
    <t>202411122767408</t>
  </si>
  <si>
    <t>202411252780614</t>
  </si>
  <si>
    <t>202411052762679</t>
  </si>
  <si>
    <t>202411202775455</t>
  </si>
  <si>
    <t>202411122767409</t>
  </si>
  <si>
    <t>202411252780615</t>
  </si>
  <si>
    <t>202411052762680</t>
  </si>
  <si>
    <t>202411122767410</t>
  </si>
  <si>
    <t>202411252780616</t>
  </si>
  <si>
    <t>202411012760152</t>
  </si>
  <si>
    <t>202411142770709</t>
  </si>
  <si>
    <t>202411052762681</t>
  </si>
  <si>
    <t>202411202775456</t>
  </si>
  <si>
    <t>202411122767411</t>
  </si>
  <si>
    <t>202411252780617</t>
  </si>
  <si>
    <t>202411062763818</t>
  </si>
  <si>
    <t>202411112766641</t>
  </si>
  <si>
    <t>202411202775457</t>
  </si>
  <si>
    <t>202411122767412</t>
  </si>
  <si>
    <t>202411252780618</t>
  </si>
  <si>
    <t>202411062763819</t>
  </si>
  <si>
    <t>202411142770710</t>
  </si>
  <si>
    <t>202411112766642</t>
  </si>
  <si>
    <t>202411122767475</t>
  </si>
  <si>
    <t>202411252780717</t>
  </si>
  <si>
    <t>202411052762735</t>
  </si>
  <si>
    <t>202411122767491</t>
  </si>
  <si>
    <t>202411252780736</t>
  </si>
  <si>
    <t>202411052762744</t>
  </si>
  <si>
    <t>202411012760191</t>
  </si>
  <si>
    <t>202411202775489</t>
  </si>
  <si>
    <t>202411122767466</t>
  </si>
  <si>
    <t>202411252780690</t>
  </si>
  <si>
    <t>202411062763849</t>
  </si>
  <si>
    <t>202411112766658</t>
  </si>
  <si>
    <t>202411072765411</t>
  </si>
  <si>
    <t>202411142770725</t>
  </si>
  <si>
    <t>202411122767450</t>
  </si>
  <si>
    <t>202411252780667</t>
  </si>
  <si>
    <t>202411052762707</t>
  </si>
  <si>
    <t>202411142770721</t>
  </si>
  <si>
    <t>202411122767476</t>
  </si>
  <si>
    <t>202411252780718</t>
  </si>
  <si>
    <t>202411012760186</t>
  </si>
  <si>
    <t>202411202775475</t>
  </si>
  <si>
    <t>202411122767446</t>
  </si>
  <si>
    <t>202411252780661</t>
  </si>
  <si>
    <t>202411062763835</t>
  </si>
  <si>
    <t>202411182773114</t>
  </si>
  <si>
    <t>202411142770718</t>
  </si>
  <si>
    <t>202411122767391</t>
  </si>
  <si>
    <t>202411252780582</t>
  </si>
  <si>
    <t>202411052762662</t>
  </si>
  <si>
    <t>202411012760131</t>
  </si>
  <si>
    <t>202411122767384</t>
  </si>
  <si>
    <t>202411252780572</t>
  </si>
  <si>
    <t>202411052762652</t>
  </si>
  <si>
    <t>202411252780263</t>
  </si>
  <si>
    <t>202411122767498</t>
  </si>
  <si>
    <t>202411252780744</t>
  </si>
  <si>
    <t>202411052762751</t>
  </si>
  <si>
    <t>202411122767414</t>
  </si>
  <si>
    <t>202411252780620</t>
  </si>
  <si>
    <t>202411012760153</t>
  </si>
  <si>
    <t>202411122767438</t>
  </si>
  <si>
    <t>202411252780651</t>
  </si>
  <si>
    <t>202411062763832</t>
  </si>
  <si>
    <t>202411202775485</t>
  </si>
  <si>
    <t>202411122767462</t>
  </si>
  <si>
    <t>202411252780683</t>
  </si>
  <si>
    <t>202411062763845</t>
  </si>
  <si>
    <t>1380</t>
  </si>
  <si>
    <t>HINSDALE COUNTY RE 1</t>
  </si>
  <si>
    <t>202411252780621</t>
  </si>
  <si>
    <t>1380 Total</t>
  </si>
  <si>
    <t>202411202775473</t>
  </si>
  <si>
    <t>202411122767443</t>
  </si>
  <si>
    <t>202411252780657</t>
  </si>
  <si>
    <t>202411182773113</t>
  </si>
  <si>
    <t>202411072765406</t>
  </si>
  <si>
    <t>202411052762701</t>
  </si>
  <si>
    <t>202411252780691</t>
  </si>
  <si>
    <t>202411052762719</t>
  </si>
  <si>
    <t>202411012760175</t>
  </si>
  <si>
    <t>202411122767456</t>
  </si>
  <si>
    <t>202411252780676</t>
  </si>
  <si>
    <t>202411062763843</t>
  </si>
  <si>
    <t>202411202775464</t>
  </si>
  <si>
    <t>202411122767433</t>
  </si>
  <si>
    <t>202411252780642</t>
  </si>
  <si>
    <t>202411062763826</t>
  </si>
  <si>
    <t>202411142770712</t>
  </si>
  <si>
    <t>202411012760159</t>
  </si>
  <si>
    <t>202411112766646</t>
  </si>
  <si>
    <t>202411122767503</t>
  </si>
  <si>
    <t>202411252780750</t>
  </si>
  <si>
    <t>202411052762756</t>
  </si>
  <si>
    <t>202411122767504</t>
  </si>
  <si>
    <t>202411252780751</t>
  </si>
  <si>
    <t>202411062763868</t>
  </si>
  <si>
    <t>202411122767398</t>
  </si>
  <si>
    <t>202411252780588</t>
  </si>
  <si>
    <t>202411122767399</t>
  </si>
  <si>
    <t>202411252780589</t>
  </si>
  <si>
    <t>202411122767478</t>
  </si>
  <si>
    <t>202411252780720</t>
  </si>
  <si>
    <t>202411052762737</t>
  </si>
  <si>
    <t>202411122767477</t>
  </si>
  <si>
    <t>202411252780719</t>
  </si>
  <si>
    <t>202411052762736</t>
  </si>
  <si>
    <t>202411122767449</t>
  </si>
  <si>
    <t>202411252780664</t>
  </si>
  <si>
    <t>202411052762705</t>
  </si>
  <si>
    <t>202411142770719</t>
  </si>
  <si>
    <t>202411122767444</t>
  </si>
  <si>
    <t>202411252780658</t>
  </si>
  <si>
    <t>202411052762702</t>
  </si>
  <si>
    <t>202411202775474</t>
  </si>
  <si>
    <t>202411112766654</t>
  </si>
  <si>
    <t>202411202775481</t>
  </si>
  <si>
    <t>202411122767453</t>
  </si>
  <si>
    <t>202411252780671</t>
  </si>
  <si>
    <t>202411062763840</t>
  </si>
  <si>
    <t>202411072765407</t>
  </si>
  <si>
    <t>202411142770722</t>
  </si>
  <si>
    <t>202411112766655</t>
  </si>
  <si>
    <t>202411122767415</t>
  </si>
  <si>
    <t>202411252780622</t>
  </si>
  <si>
    <t>202411122767479</t>
  </si>
  <si>
    <t>202411252780721</t>
  </si>
  <si>
    <t>202411142770731</t>
  </si>
  <si>
    <t>202411012760187</t>
  </si>
  <si>
    <t>202411202775486</t>
  </si>
  <si>
    <t>202411122767463</t>
  </si>
  <si>
    <t>202411252780685</t>
  </si>
  <si>
    <t>202411062763847</t>
  </si>
  <si>
    <t>202411142770724</t>
  </si>
  <si>
    <t>202411112766656</t>
  </si>
  <si>
    <t>202411202775484</t>
  </si>
  <si>
    <t>202411122767458</t>
  </si>
  <si>
    <t>202411252780679</t>
  </si>
  <si>
    <t>202411062763844</t>
  </si>
  <si>
    <t>202411142770723</t>
  </si>
  <si>
    <t>202411122767472</t>
  </si>
  <si>
    <t>202411252780703</t>
  </si>
  <si>
    <t>202411052762727</t>
  </si>
  <si>
    <t>202411112766662</t>
  </si>
  <si>
    <t>202411202775496</t>
  </si>
  <si>
    <t>202411122767416</t>
  </si>
  <si>
    <t>202411252780623</t>
  </si>
  <si>
    <t>202411052762682</t>
  </si>
  <si>
    <t>202411122767471</t>
  </si>
  <si>
    <t>202411252780702</t>
  </si>
  <si>
    <t>202411062763855</t>
  </si>
  <si>
    <t>202411122767497</t>
  </si>
  <si>
    <t>202411252780743</t>
  </si>
  <si>
    <t>202411062763866</t>
  </si>
  <si>
    <t>202411122767417</t>
  </si>
  <si>
    <t>202411252780624</t>
  </si>
  <si>
    <t>000008003758221</t>
  </si>
  <si>
    <t>202411052762683</t>
  </si>
  <si>
    <t>202411122767489</t>
  </si>
  <si>
    <t>202411252780733</t>
  </si>
  <si>
    <t>202411052762743</t>
  </si>
  <si>
    <t>202411012760189</t>
  </si>
  <si>
    <t>202411202775508</t>
  </si>
  <si>
    <t>202411112766668</t>
  </si>
  <si>
    <t>1760</t>
  </si>
  <si>
    <t>KIM REORGANIZED 88</t>
  </si>
  <si>
    <t>202411122767480</t>
  </si>
  <si>
    <t>202411252780722</t>
  </si>
  <si>
    <t>202411062763861</t>
  </si>
  <si>
    <t>1760 Total</t>
  </si>
  <si>
    <t>202411122767492</t>
  </si>
  <si>
    <t>202411252780738</t>
  </si>
  <si>
    <t>202411052762746</t>
  </si>
  <si>
    <t>202411112766669</t>
  </si>
  <si>
    <t>202411122767495</t>
  </si>
  <si>
    <t>202411252780741</t>
  </si>
  <si>
    <t>202411052762749</t>
  </si>
  <si>
    <t>202411012760193</t>
  </si>
  <si>
    <t>202411122767505</t>
  </si>
  <si>
    <t>202411252780752</t>
  </si>
  <si>
    <t>202411062763869</t>
  </si>
  <si>
    <t>202411122767394</t>
  </si>
  <si>
    <t>202411252780585</t>
  </si>
  <si>
    <t>202411052762664</t>
  </si>
  <si>
    <t>202411202775433</t>
  </si>
  <si>
    <t>202411142770697</t>
  </si>
  <si>
    <t>202411122767502</t>
  </si>
  <si>
    <t>202411252780749</t>
  </si>
  <si>
    <t>202411062763867</t>
  </si>
  <si>
    <t>202411122767459</t>
  </si>
  <si>
    <t>202411252780680</t>
  </si>
  <si>
    <t>202411052762713</t>
  </si>
  <si>
    <t>202411122767481</t>
  </si>
  <si>
    <t>202411252780723</t>
  </si>
  <si>
    <t>202411122767413</t>
  </si>
  <si>
    <t>202411252780619</t>
  </si>
  <si>
    <t>202411122767490</t>
  </si>
  <si>
    <t>202411252780734</t>
  </si>
  <si>
    <t>202411202775467</t>
  </si>
  <si>
    <t>202411122767435</t>
  </si>
  <si>
    <t>202411252780645</t>
  </si>
  <si>
    <t>202411062763828</t>
  </si>
  <si>
    <t>202411112766649</t>
  </si>
  <si>
    <t>202411122767397</t>
  </si>
  <si>
    <t>202411252780587</t>
  </si>
  <si>
    <t>202411062763807</t>
  </si>
  <si>
    <t>202411012760135</t>
  </si>
  <si>
    <t>202411122767445</t>
  </si>
  <si>
    <t>202411252780660</t>
  </si>
  <si>
    <t>202411062763834</t>
  </si>
  <si>
    <t>202411202775432</t>
  </si>
  <si>
    <t>202411122767390</t>
  </si>
  <si>
    <t>202411252780581</t>
  </si>
  <si>
    <t>202411052762661</t>
  </si>
  <si>
    <t>202411112766627</t>
  </si>
  <si>
    <t>202411122767393</t>
  </si>
  <si>
    <t>202411252780584</t>
  </si>
  <si>
    <t>202411052762663</t>
  </si>
  <si>
    <t>202411122767482</t>
  </si>
  <si>
    <t>202411252780724</t>
  </si>
  <si>
    <t>202411052762738</t>
  </si>
  <si>
    <t>202411202775431</t>
  </si>
  <si>
    <t>202411122767386</t>
  </si>
  <si>
    <t>202411252780575</t>
  </si>
  <si>
    <t>202411142770695</t>
  </si>
  <si>
    <t>202411012760128</t>
  </si>
  <si>
    <t>202411062763805</t>
  </si>
  <si>
    <t>202411122767467</t>
  </si>
  <si>
    <t>202411252780692</t>
  </si>
  <si>
    <t>202411052762720</t>
  </si>
  <si>
    <t>202411122767418</t>
  </si>
  <si>
    <t>202411252780625</t>
  </si>
  <si>
    <t>202411052762684</t>
  </si>
  <si>
    <t>202411122767395</t>
  </si>
  <si>
    <t>202411252780586</t>
  </si>
  <si>
    <t>202411052762665</t>
  </si>
  <si>
    <t>202411012760132</t>
  </si>
  <si>
    <t>202411202775434</t>
  </si>
  <si>
    <t>202411112766628</t>
  </si>
  <si>
    <t>202411142770698</t>
  </si>
  <si>
    <t>202411122767483</t>
  </si>
  <si>
    <t>202411252780725</t>
  </si>
  <si>
    <t>202411062763862</t>
  </si>
  <si>
    <t>202411012760188</t>
  </si>
  <si>
    <t>202411252780641</t>
  </si>
  <si>
    <t>202411052762693</t>
  </si>
  <si>
    <t>202411202775463</t>
  </si>
  <si>
    <t>202411122767469</t>
  </si>
  <si>
    <t>202411252780695</t>
  </si>
  <si>
    <t>202411052762722</t>
  </si>
  <si>
    <t>202411122767461</t>
  </si>
  <si>
    <t>202411252780682</t>
  </si>
  <si>
    <t>202411072765409</t>
  </si>
  <si>
    <t>202411012760173</t>
  </si>
  <si>
    <t>202411052762715</t>
  </si>
  <si>
    <t>202411122767419</t>
  </si>
  <si>
    <t>202411252780626</t>
  </si>
  <si>
    <t>202411052762685</t>
  </si>
  <si>
    <t>202411122767468</t>
  </si>
  <si>
    <t>202411252780693</t>
  </si>
  <si>
    <t>202411052762721</t>
  </si>
  <si>
    <t>202411072765412</t>
  </si>
  <si>
    <t>202411142770726</t>
  </si>
  <si>
    <t>202411122767420</t>
  </si>
  <si>
    <t>202411252780627</t>
  </si>
  <si>
    <t>202411062763820</t>
  </si>
  <si>
    <t>202411122767484</t>
  </si>
  <si>
    <t>202411252780726</t>
  </si>
  <si>
    <t>202411052762739</t>
  </si>
  <si>
    <t>202411112766666</t>
  </si>
  <si>
    <t>202411202775505</t>
  </si>
  <si>
    <t>202411142770732</t>
  </si>
  <si>
    <t>202411122767485</t>
  </si>
  <si>
    <t>202411252780727</t>
  </si>
  <si>
    <t>202411052762740</t>
  </si>
  <si>
    <t>202411122767494</t>
  </si>
  <si>
    <t>202411252780740</t>
  </si>
  <si>
    <t>202411052762748</t>
  </si>
  <si>
    <t>202411062763865</t>
  </si>
  <si>
    <t>202411122767421</t>
  </si>
  <si>
    <t>202411252780628</t>
  </si>
  <si>
    <t>202411062763821</t>
  </si>
  <si>
    <t>202411202775458</t>
  </si>
  <si>
    <t>202411112766643</t>
  </si>
  <si>
    <t>202411202775459</t>
  </si>
  <si>
    <t>202411252780629</t>
  </si>
  <si>
    <t>202411012760154</t>
  </si>
  <si>
    <t>202411122767455</t>
  </si>
  <si>
    <t>202411252780675</t>
  </si>
  <si>
    <t>202411052762710</t>
  </si>
  <si>
    <t>202411012760170</t>
  </si>
  <si>
    <t>202411122767454</t>
  </si>
  <si>
    <t>202411252780673</t>
  </si>
  <si>
    <t>202411062763841</t>
  </si>
  <si>
    <t>202411202775468</t>
  </si>
  <si>
    <t>202411252780647</t>
  </si>
  <si>
    <t>202411122767499</t>
  </si>
  <si>
    <t>202411252780745</t>
  </si>
  <si>
    <t>202411052762752</t>
  </si>
  <si>
    <t>202411202775472</t>
  </si>
  <si>
    <t>202411122767441</t>
  </si>
  <si>
    <t>202411252780655</t>
  </si>
  <si>
    <t>202411052762699</t>
  </si>
  <si>
    <t>202411142770717</t>
  </si>
  <si>
    <t>202411012760167</t>
  </si>
  <si>
    <t>202411122767442</t>
  </si>
  <si>
    <t>202411252780656</t>
  </si>
  <si>
    <t>202411052762700</t>
  </si>
  <si>
    <t>202411122767422</t>
  </si>
  <si>
    <t>202411252780630</t>
  </si>
  <si>
    <t>202411062763822</t>
  </si>
  <si>
    <t>202411202775460</t>
  </si>
  <si>
    <t>202411122767423</t>
  </si>
  <si>
    <t>202411252780631</t>
  </si>
  <si>
    <t>202411182773111</t>
  </si>
  <si>
    <t>202411012760155</t>
  </si>
  <si>
    <t>202411052762686</t>
  </si>
  <si>
    <t>202411202775466</t>
  </si>
  <si>
    <t>202411122767434</t>
  </si>
  <si>
    <t>202411252780644</t>
  </si>
  <si>
    <t>202411062763827</t>
  </si>
  <si>
    <t>202411182773112</t>
  </si>
  <si>
    <t>202411012760160</t>
  </si>
  <si>
    <t>202411142770714</t>
  </si>
  <si>
    <t>202411112766648</t>
  </si>
  <si>
    <t>202411122767440</t>
  </si>
  <si>
    <t>202411252780653</t>
  </si>
  <si>
    <t>202411052762697</t>
  </si>
  <si>
    <t>202411112766653</t>
  </si>
  <si>
    <t>202411122767424</t>
  </si>
  <si>
    <t>202411252780632</t>
  </si>
  <si>
    <t>202411122767426</t>
  </si>
  <si>
    <t>202411252780634</t>
  </si>
  <si>
    <t>202411052762688</t>
  </si>
  <si>
    <t>202411122767427</t>
  </si>
  <si>
    <t>202411252780635</t>
  </si>
  <si>
    <t>202411012760156</t>
  </si>
  <si>
    <t>202411202775461</t>
  </si>
  <si>
    <t>202411112766644</t>
  </si>
  <si>
    <t>202411052762689</t>
  </si>
  <si>
    <t>202411122767425</t>
  </si>
  <si>
    <t>202411252780633</t>
  </si>
  <si>
    <t>202411052762687</t>
  </si>
  <si>
    <t>202411122767447</t>
  </si>
  <si>
    <t>202411252780662</t>
  </si>
  <si>
    <t>202411062763836</t>
  </si>
  <si>
    <t>202411202775476</t>
  </si>
  <si>
    <t>202411202775479</t>
  </si>
  <si>
    <t>202411122767451</t>
  </si>
  <si>
    <t>202411252780668</t>
  </si>
  <si>
    <t>202411062763838</t>
  </si>
  <si>
    <t>202411122767452</t>
  </si>
  <si>
    <t>202411252780669</t>
  </si>
  <si>
    <t>202411062763839</t>
  </si>
  <si>
    <t>202411122767486</t>
  </si>
  <si>
    <t>202411252780728</t>
  </si>
  <si>
    <t>202411142770733</t>
  </si>
  <si>
    <t>202411052762741</t>
  </si>
  <si>
    <t>202411202775506</t>
  </si>
  <si>
    <t>202411122767487</t>
  </si>
  <si>
    <t>202411252780729</t>
  </si>
  <si>
    <t>202411112766667</t>
  </si>
  <si>
    <t>202411122767428</t>
  </si>
  <si>
    <t>202411252780636</t>
  </si>
  <si>
    <t>202411052762690</t>
  </si>
  <si>
    <t>202411062763823</t>
  </si>
  <si>
    <t>202411252780730</t>
  </si>
  <si>
    <t>202411202775507</t>
  </si>
  <si>
    <t>202411122767429</t>
  </si>
  <si>
    <t>202411252780637</t>
  </si>
  <si>
    <t>202411062763824</t>
  </si>
  <si>
    <t>202411122767501</t>
  </si>
  <si>
    <t>202411252780748</t>
  </si>
  <si>
    <t>202411052762755</t>
  </si>
  <si>
    <t>202411122767389</t>
  </si>
  <si>
    <t>202411252780580</t>
  </si>
  <si>
    <t>202411052762660</t>
  </si>
  <si>
    <t>202411142770696</t>
  </si>
  <si>
    <t>202411122767473</t>
  </si>
  <si>
    <t>202411252780708</t>
  </si>
  <si>
    <t>202411052762730</t>
  </si>
  <si>
    <t>202411122767437</t>
  </si>
  <si>
    <t>202411252780649</t>
  </si>
  <si>
    <t>202411062763831</t>
  </si>
  <si>
    <t>202411012760163</t>
  </si>
  <si>
    <t>202411112766651</t>
  </si>
  <si>
    <t>202411202775470</t>
  </si>
  <si>
    <t>202411142770715</t>
  </si>
  <si>
    <t>202411122767464</t>
  </si>
  <si>
    <t>202411252780687</t>
  </si>
  <si>
    <t>202411052762717</t>
  </si>
  <si>
    <t>202411202775430</t>
  </si>
  <si>
    <t>202411122767385</t>
  </si>
  <si>
    <t>202411252780574</t>
  </si>
  <si>
    <t>202411052762655</t>
  </si>
  <si>
    <t>202411122767448</t>
  </si>
  <si>
    <t>202411252780663</t>
  </si>
  <si>
    <t>202411052762704</t>
  </si>
  <si>
    <t>202411122767500</t>
  </si>
  <si>
    <t>202411252780746</t>
  </si>
  <si>
    <t>202411052762753</t>
  </si>
  <si>
    <t>202411142770736</t>
  </si>
  <si>
    <t>202411122767430</t>
  </si>
  <si>
    <t>202411252780638</t>
  </si>
  <si>
    <t>202411052762691</t>
  </si>
  <si>
    <t>202411122767493</t>
  </si>
  <si>
    <t>202411252780739</t>
  </si>
  <si>
    <t>202411052762747</t>
  </si>
  <si>
    <t>202411062763864</t>
  </si>
  <si>
    <t>202411122767496</t>
  </si>
  <si>
    <t>202411252780742</t>
  </si>
  <si>
    <t>202411052762750</t>
  </si>
  <si>
    <t>202411222777918</t>
  </si>
  <si>
    <t>202411122767460</t>
  </si>
  <si>
    <t>202411252780681</t>
  </si>
  <si>
    <t>202411052762714</t>
  </si>
  <si>
    <t>202411122767388</t>
  </si>
  <si>
    <t>202411252780579</t>
  </si>
  <si>
    <t>202411052762659</t>
  </si>
  <si>
    <t>202411202775483</t>
  </si>
  <si>
    <t>202411122767457</t>
  </si>
  <si>
    <t>202411252780677</t>
  </si>
  <si>
    <t>202411052762711</t>
  </si>
  <si>
    <t>202411012760171</t>
  </si>
  <si>
    <t>202411202775488</t>
  </si>
  <si>
    <t>202411122767465</t>
  </si>
  <si>
    <t>202411252780688</t>
  </si>
  <si>
    <t>202411062763848</t>
  </si>
  <si>
    <t>202411112766657</t>
  </si>
  <si>
    <t>202411202775491</t>
  </si>
  <si>
    <t>202411122767470</t>
  </si>
  <si>
    <t>202411252780696</t>
  </si>
  <si>
    <t>202411052762723</t>
  </si>
  <si>
    <t>202411062763851</t>
  </si>
  <si>
    <t>202411142770727</t>
  </si>
  <si>
    <t>202411182773115</t>
  </si>
  <si>
    <t>202411012760177</t>
  </si>
  <si>
    <t>202411202775462</t>
  </si>
  <si>
    <t>202411122767431</t>
  </si>
  <si>
    <t>202411252780639</t>
  </si>
  <si>
    <t>202411062763825</t>
  </si>
  <si>
    <t>202411012760157</t>
  </si>
  <si>
    <t>202411142770711</t>
  </si>
  <si>
    <t>202411112766645</t>
  </si>
  <si>
    <t>202411252780753</t>
  </si>
  <si>
    <t>202411052762757</t>
  </si>
  <si>
    <t>202411122767432</t>
  </si>
  <si>
    <t>202411252780640</t>
  </si>
  <si>
    <t>202411052762692</t>
  </si>
  <si>
    <t>202411012760158</t>
  </si>
  <si>
    <t>202411122767387</t>
  </si>
  <si>
    <t>202411252780578</t>
  </si>
  <si>
    <t>202411052762658</t>
  </si>
  <si>
    <t>202411112766626</t>
  </si>
  <si>
    <t>202411252780709</t>
  </si>
  <si>
    <t>202411062763857</t>
  </si>
  <si>
    <t>202411122767392</t>
  </si>
  <si>
    <t>202411252780583</t>
  </si>
  <si>
    <t>202411062763806</t>
  </si>
  <si>
    <t>202411122767488</t>
  </si>
  <si>
    <t>202411252780731</t>
  </si>
  <si>
    <t>202411142770734</t>
  </si>
  <si>
    <t>202411122767401</t>
  </si>
  <si>
    <t>202411252780591</t>
  </si>
  <si>
    <t>202411052762669</t>
  </si>
  <si>
    <t>202411122767402</t>
  </si>
  <si>
    <t>202411252780592</t>
  </si>
  <si>
    <t>202411122767474</t>
  </si>
  <si>
    <t>202411252780713</t>
  </si>
  <si>
    <t>202411052762731</t>
  </si>
  <si>
    <t>202411012760185</t>
  </si>
  <si>
    <t>202411122767400</t>
  </si>
  <si>
    <t>202411252780590</t>
  </si>
  <si>
    <t>202411052762668</t>
  </si>
  <si>
    <t>202411252780756</t>
  </si>
  <si>
    <t>202411052762761</t>
  </si>
  <si>
    <t>202411202775501</t>
  </si>
  <si>
    <t>202411202775436</t>
  </si>
  <si>
    <t>202411142770700</t>
  </si>
  <si>
    <t>202411112766629</t>
  </si>
  <si>
    <t>202411202775499</t>
  </si>
  <si>
    <t>202411202775502</t>
  </si>
  <si>
    <t>202411012760184</t>
  </si>
  <si>
    <t>202411082766326</t>
  </si>
  <si>
    <t>202411202775435</t>
  </si>
  <si>
    <t>202411142770699</t>
  </si>
  <si>
    <t>202411012760133</t>
  </si>
  <si>
    <t>202411202775437</t>
  </si>
  <si>
    <t>202411112766630</t>
  </si>
  <si>
    <t>202411202775500</t>
  </si>
  <si>
    <t>202411202775498</t>
  </si>
  <si>
    <t>202411132769063</t>
  </si>
  <si>
    <t>202411142770737</t>
  </si>
  <si>
    <t>3185</t>
  </si>
  <si>
    <t>Supplemental On-0line Reimb</t>
  </si>
  <si>
    <t>202411012759755</t>
  </si>
  <si>
    <t>3185 Total</t>
  </si>
  <si>
    <t>202411202775514</t>
  </si>
  <si>
    <t>202412092789864</t>
  </si>
  <si>
    <t>202412162795849</t>
  </si>
  <si>
    <t>202412022783985</t>
  </si>
  <si>
    <t>202412092789865</t>
  </si>
  <si>
    <t>202412162795850</t>
  </si>
  <si>
    <t>202412092789866</t>
  </si>
  <si>
    <t>202412162795851</t>
  </si>
  <si>
    <t>202412022783986</t>
  </si>
  <si>
    <t>202412092789914</t>
  </si>
  <si>
    <t>202412162795902</t>
  </si>
  <si>
    <t>202412092789867</t>
  </si>
  <si>
    <t>202412162795852</t>
  </si>
  <si>
    <t>202412092789868</t>
  </si>
  <si>
    <t>202412022783987</t>
  </si>
  <si>
    <t>202412092789907</t>
  </si>
  <si>
    <t>202412062788849</t>
  </si>
  <si>
    <t>202412162795893</t>
  </si>
  <si>
    <t>202412092789911</t>
  </si>
  <si>
    <t>202412162795853</t>
  </si>
  <si>
    <t>202412302806630</t>
  </si>
  <si>
    <t>202412092789869</t>
  </si>
  <si>
    <t>202412162795832</t>
  </si>
  <si>
    <t>202412092789840</t>
  </si>
  <si>
    <t>202412092789870</t>
  </si>
  <si>
    <t>202412162795854</t>
  </si>
  <si>
    <t>202412022783988</t>
  </si>
  <si>
    <t>202412302806631</t>
  </si>
  <si>
    <t>202412092789871</t>
  </si>
  <si>
    <t>202412162795855</t>
  </si>
  <si>
    <t>202412092789950</t>
  </si>
  <si>
    <t>202412092789939</t>
  </si>
  <si>
    <t>202412172797068</t>
  </si>
  <si>
    <t>202412182798444</t>
  </si>
  <si>
    <t>202412162795924</t>
  </si>
  <si>
    <t>202412092789917</t>
  </si>
  <si>
    <t>202412112792256</t>
  </si>
  <si>
    <t>202412162795905</t>
  </si>
  <si>
    <t>202412092789941</t>
  </si>
  <si>
    <t>202412162795927</t>
  </si>
  <si>
    <t>202412022784011</t>
  </si>
  <si>
    <t>202412092789923</t>
  </si>
  <si>
    <t>202412172797065</t>
  </si>
  <si>
    <t>202412162795913</t>
  </si>
  <si>
    <t>202412092789872</t>
  </si>
  <si>
    <t>202412182798438</t>
  </si>
  <si>
    <t>202412162795856</t>
  </si>
  <si>
    <t>202412062788850</t>
  </si>
  <si>
    <t>202412092789967</t>
  </si>
  <si>
    <t>202412022784020</t>
  </si>
  <si>
    <t>202412022784012</t>
  </si>
  <si>
    <t>202412092789969</t>
  </si>
  <si>
    <t>202412162795918</t>
  </si>
  <si>
    <t>202412092789934</t>
  </si>
  <si>
    <t>202412022784008</t>
  </si>
  <si>
    <t>202412092789936</t>
  </si>
  <si>
    <t>202412162795921</t>
  </si>
  <si>
    <t>202412092789904</t>
  </si>
  <si>
    <t>202412092789873</t>
  </si>
  <si>
    <t>202412162795857</t>
  </si>
  <si>
    <t>202412092789919</t>
  </si>
  <si>
    <t>202412162795925</t>
  </si>
  <si>
    <t>202412022784009</t>
  </si>
  <si>
    <t>202412092789920</t>
  </si>
  <si>
    <t>202412162795906</t>
  </si>
  <si>
    <t>202412092789940</t>
  </si>
  <si>
    <t>202412162795926</t>
  </si>
  <si>
    <t>202412022784010</t>
  </si>
  <si>
    <t>202412092789951</t>
  </si>
  <si>
    <t>202412162795858</t>
  </si>
  <si>
    <t>202412062788846</t>
  </si>
  <si>
    <t>202412022783979</t>
  </si>
  <si>
    <t>202412162795836</t>
  </si>
  <si>
    <t>202412092789848</t>
  </si>
  <si>
    <t>202412092789847</t>
  </si>
  <si>
    <t>202412092789961</t>
  </si>
  <si>
    <t>202412162795952</t>
  </si>
  <si>
    <t>202412092789899</t>
  </si>
  <si>
    <t>202412162795887</t>
  </si>
  <si>
    <t>202412022783999</t>
  </si>
  <si>
    <t>202412092789874</t>
  </si>
  <si>
    <t>3202</t>
  </si>
  <si>
    <t>Comp Health Edu Student Wellness</t>
  </si>
  <si>
    <t>3202 Total</t>
  </si>
  <si>
    <t>202412162795859</t>
  </si>
  <si>
    <t>202412022783989</t>
  </si>
  <si>
    <t>202412092789930</t>
  </si>
  <si>
    <t>202412102791239</t>
  </si>
  <si>
    <t>202412182798440</t>
  </si>
  <si>
    <t>202412162795892</t>
  </si>
  <si>
    <t>202412162795930</t>
  </si>
  <si>
    <t>202412092789913</t>
  </si>
  <si>
    <t>202412162795901</t>
  </si>
  <si>
    <t>202412162795860</t>
  </si>
  <si>
    <t>202412162795947</t>
  </si>
  <si>
    <t>202412092789902</t>
  </si>
  <si>
    <t>202412092789838</t>
  </si>
  <si>
    <t>202412092789875</t>
  </si>
  <si>
    <t>202412102791234</t>
  </si>
  <si>
    <t>202412172797063</t>
  </si>
  <si>
    <t>202412162795861</t>
  </si>
  <si>
    <t>202412022783990</t>
  </si>
  <si>
    <t>202412092789876</t>
  </si>
  <si>
    <t>202412162795862</t>
  </si>
  <si>
    <t>202412162795890</t>
  </si>
  <si>
    <t>202412092789903</t>
  </si>
  <si>
    <t>202412092789877</t>
  </si>
  <si>
    <t>202412162795863</t>
  </si>
  <si>
    <t>202412022783991</t>
  </si>
  <si>
    <t>202412302806251</t>
  </si>
  <si>
    <t>202412092789878</t>
  </si>
  <si>
    <t>202412092789879</t>
  </si>
  <si>
    <t>202412162795864</t>
  </si>
  <si>
    <t>202412162795865</t>
  </si>
  <si>
    <t>202412022783992</t>
  </si>
  <si>
    <t>202412092789880</t>
  </si>
  <si>
    <t>202412092789881</t>
  </si>
  <si>
    <t>202412302806632</t>
  </si>
  <si>
    <t>202412162795866</t>
  </si>
  <si>
    <t>202412022783993</t>
  </si>
  <si>
    <t>202412182798439</t>
  </si>
  <si>
    <t>202412092789882</t>
  </si>
  <si>
    <t>202412092789883</t>
  </si>
  <si>
    <t>202412162795867</t>
  </si>
  <si>
    <t>202412162795868</t>
  </si>
  <si>
    <t>202412092789952</t>
  </si>
  <si>
    <t>202412162795954</t>
  </si>
  <si>
    <t>202412162795916</t>
  </si>
  <si>
    <t>202412172797066</t>
  </si>
  <si>
    <t>202412092789931</t>
  </si>
  <si>
    <t>202412162795903</t>
  </si>
  <si>
    <t>202412022784016</t>
  </si>
  <si>
    <t>202412162795898</t>
  </si>
  <si>
    <t>202412162795839</t>
  </si>
  <si>
    <t>202412162795831</t>
  </si>
  <si>
    <t>202412092789839</t>
  </si>
  <si>
    <t>202412092789965</t>
  </si>
  <si>
    <t>202412162795870</t>
  </si>
  <si>
    <t>202412092789905</t>
  </si>
  <si>
    <t>202412092789927</t>
  </si>
  <si>
    <t>202412162795912</t>
  </si>
  <si>
    <t>202412162795871</t>
  </si>
  <si>
    <t>202412102791235</t>
  </si>
  <si>
    <t>202412162795895</t>
  </si>
  <si>
    <t>202412092789932</t>
  </si>
  <si>
    <t>202412162795917</t>
  </si>
  <si>
    <t>202412022784006</t>
  </si>
  <si>
    <t>202412162795908</t>
  </si>
  <si>
    <t>202412092789898</t>
  </si>
  <si>
    <t>202412162795886</t>
  </si>
  <si>
    <t>202412022783998</t>
  </si>
  <si>
    <t>202412022783624</t>
  </si>
  <si>
    <t>202412162795961</t>
  </si>
  <si>
    <t>202412022784021</t>
  </si>
  <si>
    <t>202412092789860</t>
  </si>
  <si>
    <t>202412022783982</t>
  </si>
  <si>
    <t>202412022783983</t>
  </si>
  <si>
    <t>202412092789954</t>
  </si>
  <si>
    <t>202412092789953</t>
  </si>
  <si>
    <t>202412162795900</t>
  </si>
  <si>
    <t>202412092789910</t>
  </si>
  <si>
    <t>202412022784002</t>
  </si>
  <si>
    <t>202412162795896</t>
  </si>
  <si>
    <t>202412092789918</t>
  </si>
  <si>
    <t>202412162795872</t>
  </si>
  <si>
    <t>202412092789955</t>
  </si>
  <si>
    <t>202412022784017</t>
  </si>
  <si>
    <t>202412162795948</t>
  </si>
  <si>
    <t>202412092789928</t>
  </si>
  <si>
    <t>202412102791238</t>
  </si>
  <si>
    <t>202412162795914</t>
  </si>
  <si>
    <t>202412162795909</t>
  </si>
  <si>
    <t>202412022784003</t>
  </si>
  <si>
    <t>202412162795929</t>
  </si>
  <si>
    <t>202412062788848</t>
  </si>
  <si>
    <t>202412172797064</t>
  </si>
  <si>
    <t>202412162795873</t>
  </si>
  <si>
    <t>202412092789885</t>
  </si>
  <si>
    <t>202412162795928</t>
  </si>
  <si>
    <t>202412162795874</t>
  </si>
  <si>
    <t>202412162795953</t>
  </si>
  <si>
    <t>202412112792257</t>
  </si>
  <si>
    <t>202412092789962</t>
  </si>
  <si>
    <t>202412092789956</t>
  </si>
  <si>
    <t>202412162795955</t>
  </si>
  <si>
    <t>202412162795956</t>
  </si>
  <si>
    <t>202412022784022</t>
  </si>
  <si>
    <t>202412162795962</t>
  </si>
  <si>
    <t>202412092789853</t>
  </si>
  <si>
    <t>202412162795960</t>
  </si>
  <si>
    <t>202412092789924</t>
  </si>
  <si>
    <t>202412092789884</t>
  </si>
  <si>
    <t>202412162795869</t>
  </si>
  <si>
    <t>202412092789963</t>
  </si>
  <si>
    <t>202412062788855</t>
  </si>
  <si>
    <t>202412162795889</t>
  </si>
  <si>
    <t>202412092789901</t>
  </si>
  <si>
    <t>202412022784001</t>
  </si>
  <si>
    <t>202412092789859</t>
  </si>
  <si>
    <t>202412162795897</t>
  </si>
  <si>
    <t>202412162795838</t>
  </si>
  <si>
    <t>202412102791231</t>
  </si>
  <si>
    <t>202412092789852</t>
  </si>
  <si>
    <t>202412092789957</t>
  </si>
  <si>
    <t>202412022784018</t>
  </si>
  <si>
    <t>202412092789846</t>
  </si>
  <si>
    <t>202412182798435</t>
  </si>
  <si>
    <t>202412102791230</t>
  </si>
  <si>
    <t>202412162795835</t>
  </si>
  <si>
    <t>202412022783978</t>
  </si>
  <si>
    <t>202412092789933</t>
  </si>
  <si>
    <t>202412102791240</t>
  </si>
  <si>
    <t>202412182798441</t>
  </si>
  <si>
    <t>202412022784007</t>
  </si>
  <si>
    <t>202412092789886</t>
  </si>
  <si>
    <t>202412162795875</t>
  </si>
  <si>
    <t>202412092789854</t>
  </si>
  <si>
    <t>202412202800906</t>
  </si>
  <si>
    <t>202412162795840</t>
  </si>
  <si>
    <t>202412162795949</t>
  </si>
  <si>
    <t>202412092789897</t>
  </si>
  <si>
    <t>202412162795919</t>
  </si>
  <si>
    <t>202412102791237</t>
  </si>
  <si>
    <t>202412162795911</t>
  </si>
  <si>
    <t>202412092789926</t>
  </si>
  <si>
    <t>202412162795876</t>
  </si>
  <si>
    <t>202412062788851</t>
  </si>
  <si>
    <t>202412162795877</t>
  </si>
  <si>
    <t>202412092789958</t>
  </si>
  <si>
    <t>202412092789959</t>
  </si>
  <si>
    <t>202412092789964</t>
  </si>
  <si>
    <t>202412162795878</t>
  </si>
  <si>
    <t>202412162795879</t>
  </si>
  <si>
    <t>202412162795907</t>
  </si>
  <si>
    <t>202412092789921</t>
  </si>
  <si>
    <t>202412092789908</t>
  </si>
  <si>
    <t>202412162795894</t>
  </si>
  <si>
    <t>202412092789909</t>
  </si>
  <si>
    <t>202412092789887</t>
  </si>
  <si>
    <t>202412162795880</t>
  </si>
  <si>
    <t>202412022783994</t>
  </si>
  <si>
    <t>202412092789888</t>
  </si>
  <si>
    <t>202412092789900</t>
  </si>
  <si>
    <t>202412022784000</t>
  </si>
  <si>
    <t>202412162795888</t>
  </si>
  <si>
    <t>202412022783625</t>
  </si>
  <si>
    <t>202412092789906</t>
  </si>
  <si>
    <t>202412092789889</t>
  </si>
  <si>
    <t>202412162795881</t>
  </si>
  <si>
    <t>202412092789891</t>
  </si>
  <si>
    <t>202412162795882</t>
  </si>
  <si>
    <t>202412092789892</t>
  </si>
  <si>
    <t>202412092789890</t>
  </si>
  <si>
    <t>4454</t>
  </si>
  <si>
    <t>ESSER III Math Professional Development (State Set-Aside)</t>
  </si>
  <si>
    <t>202412022783995</t>
  </si>
  <si>
    <t>4454 Total</t>
  </si>
  <si>
    <t>202412092789912</t>
  </si>
  <si>
    <t>202412092789915</t>
  </si>
  <si>
    <t>3295</t>
  </si>
  <si>
    <t>Behavioral Health Care:  Improve School Safety</t>
  </si>
  <si>
    <t>202412102791236</t>
  </si>
  <si>
    <t>3295 Total</t>
  </si>
  <si>
    <t>202412162795904</t>
  </si>
  <si>
    <t>202412092789916</t>
  </si>
  <si>
    <t>202412162795950</t>
  </si>
  <si>
    <t>202412022784019</t>
  </si>
  <si>
    <t>202412162795951</t>
  </si>
  <si>
    <t>202412162795883</t>
  </si>
  <si>
    <t>202412092789960</t>
  </si>
  <si>
    <t>202412022783996</t>
  </si>
  <si>
    <t>202412092789893</t>
  </si>
  <si>
    <t>202412162795959</t>
  </si>
  <si>
    <t>202412092789850</t>
  </si>
  <si>
    <t>202412092789946</t>
  </si>
  <si>
    <t>202412162795891</t>
  </si>
  <si>
    <t>202412162795915</t>
  </si>
  <si>
    <t>202412022784005</t>
  </si>
  <si>
    <t>202412092789845</t>
  </si>
  <si>
    <t>202412162795899</t>
  </si>
  <si>
    <t>202412092789966</t>
  </si>
  <si>
    <t>202412162795958</t>
  </si>
  <si>
    <t>202412092789894</t>
  </si>
  <si>
    <t>202412162795957</t>
  </si>
  <si>
    <t>202412092789925</t>
  </si>
  <si>
    <t>202412022784004</t>
  </si>
  <si>
    <t>202412162795910</t>
  </si>
  <si>
    <t>202412092789849</t>
  </si>
  <si>
    <t>202412092789922</t>
  </si>
  <si>
    <t>202412092789929</t>
  </si>
  <si>
    <t>202412162795920</t>
  </si>
  <si>
    <t>202412172797067</t>
  </si>
  <si>
    <t>202412102791241</t>
  </si>
  <si>
    <t>202412092789935</t>
  </si>
  <si>
    <t>202412092789895</t>
  </si>
  <si>
    <t>202412162795884</t>
  </si>
  <si>
    <t>202412092789968</t>
  </si>
  <si>
    <t>202412092789896</t>
  </si>
  <si>
    <t>202412162795885</t>
  </si>
  <si>
    <t>202412022783997</t>
  </si>
  <si>
    <t>202412162795837</t>
  </si>
  <si>
    <t>202412162795937</t>
  </si>
  <si>
    <t>202412092789851</t>
  </si>
  <si>
    <t>202412022783980</t>
  </si>
  <si>
    <t>202412092789861</t>
  </si>
  <si>
    <t>202412162795848</t>
  </si>
  <si>
    <t>202412092789862</t>
  </si>
  <si>
    <t>202412092789949</t>
  </si>
  <si>
    <t>202412162795847</t>
  </si>
  <si>
    <t>202412092789974</t>
  </si>
  <si>
    <t>202412162795964</t>
  </si>
  <si>
    <t>202412202800920</t>
  </si>
  <si>
    <t>202412202800919</t>
  </si>
  <si>
    <t>202412302806635</t>
  </si>
  <si>
    <t>202412162795942</t>
  </si>
  <si>
    <t>202412202800908</t>
  </si>
  <si>
    <t>202412162795843</t>
  </si>
  <si>
    <t>202412022783981</t>
  </si>
  <si>
    <t>202412092789857</t>
  </si>
  <si>
    <t>202412202800917</t>
  </si>
  <si>
    <t>202412162795940</t>
  </si>
  <si>
    <t>202412202800916</t>
  </si>
  <si>
    <t>202412162795939</t>
  </si>
  <si>
    <t>202412092789855</t>
  </si>
  <si>
    <t>202412202800909</t>
  </si>
  <si>
    <t>202412162795844</t>
  </si>
  <si>
    <t>202412202800918</t>
  </si>
  <si>
    <t>202412162795941</t>
  </si>
  <si>
    <t>202412202800915</t>
  </si>
  <si>
    <t>202412022784015</t>
  </si>
  <si>
    <t>202412162795938</t>
  </si>
  <si>
    <t>202412162795943</t>
  </si>
  <si>
    <t>202412202800921</t>
  </si>
  <si>
    <t>202412092789975</t>
  </si>
  <si>
    <t>202501082812300</t>
  </si>
  <si>
    <t>202501152818253</t>
  </si>
  <si>
    <t>202501072810919</t>
  </si>
  <si>
    <t>3277</t>
  </si>
  <si>
    <t>Menstrual Hygiene Products Accessibility Grant</t>
  </si>
  <si>
    <t>202501102814564</t>
  </si>
  <si>
    <t>3277 Total</t>
  </si>
  <si>
    <t>202501282828397</t>
  </si>
  <si>
    <t>202501232823867</t>
  </si>
  <si>
    <t>202501242824960</t>
  </si>
  <si>
    <t>202501142817126</t>
  </si>
  <si>
    <t>202501302831161</t>
  </si>
  <si>
    <t>202501282828809</t>
  </si>
  <si>
    <t>202501072810920</t>
  </si>
  <si>
    <t>202501242824961</t>
  </si>
  <si>
    <t>202501082812301</t>
  </si>
  <si>
    <t>202501102814565</t>
  </si>
  <si>
    <t>202501232823868</t>
  </si>
  <si>
    <t>202501142817127</t>
  </si>
  <si>
    <t>202501282828810</t>
  </si>
  <si>
    <t>202501082812302</t>
  </si>
  <si>
    <t>202501242824962</t>
  </si>
  <si>
    <t>202501072810921</t>
  </si>
  <si>
    <t>202501102814566</t>
  </si>
  <si>
    <t>202501232823869</t>
  </si>
  <si>
    <t>202501282828811</t>
  </si>
  <si>
    <t>202501072810972</t>
  </si>
  <si>
    <t>202501242825020</t>
  </si>
  <si>
    <t>202501082812349</t>
  </si>
  <si>
    <t>202501232823895</t>
  </si>
  <si>
    <t>202501282828821</t>
  </si>
  <si>
    <t>202501072810922</t>
  </si>
  <si>
    <t>202501242824963</t>
  </si>
  <si>
    <t>202501082812303</t>
  </si>
  <si>
    <t>202501102814567</t>
  </si>
  <si>
    <t>3284</t>
  </si>
  <si>
    <t>Postsecondary, Workforce, Career, and Education Grant Program</t>
  </si>
  <si>
    <t>3284 Total</t>
  </si>
  <si>
    <t>202501082812304</t>
  </si>
  <si>
    <t>202501242824964</t>
  </si>
  <si>
    <t>202501072810923</t>
  </si>
  <si>
    <t>202501082812305</t>
  </si>
  <si>
    <t>202501242824965</t>
  </si>
  <si>
    <t>3239</t>
  </si>
  <si>
    <t>Computer Science Education Grant</t>
  </si>
  <si>
    <t>202501102814568</t>
  </si>
  <si>
    <t>3239 Total</t>
  </si>
  <si>
    <t>202501232823870</t>
  </si>
  <si>
    <t>202501302830586</t>
  </si>
  <si>
    <t>202501072810924</t>
  </si>
  <si>
    <t>202501142817128</t>
  </si>
  <si>
    <t>202501082812342</t>
  </si>
  <si>
    <t>202501072810963</t>
  </si>
  <si>
    <t>202501102814597</t>
  </si>
  <si>
    <t>202501242825011</t>
  </si>
  <si>
    <t>202501082812347</t>
  </si>
  <si>
    <t>202501242825016</t>
  </si>
  <si>
    <t>202501102814598</t>
  </si>
  <si>
    <t>202501242824966</t>
  </si>
  <si>
    <t>202501302831162</t>
  </si>
  <si>
    <t>202501102814569</t>
  </si>
  <si>
    <t>202501282828812</t>
  </si>
  <si>
    <t>202501142817129</t>
  </si>
  <si>
    <t>202501022808018</t>
  </si>
  <si>
    <t>202501072810903</t>
  </si>
  <si>
    <t>202501232823854</t>
  </si>
  <si>
    <t>202501102814551</t>
  </si>
  <si>
    <t>202501302831144</t>
  </si>
  <si>
    <t>202501142817119</t>
  </si>
  <si>
    <t>202501072810925</t>
  </si>
  <si>
    <t>202501242824967</t>
  </si>
  <si>
    <t>202501302831163</t>
  </si>
  <si>
    <t>202501102814570</t>
  </si>
  <si>
    <t>202501072810926</t>
  </si>
  <si>
    <t>202501242824968</t>
  </si>
  <si>
    <t>202501082812306</t>
  </si>
  <si>
    <t>202501232823871</t>
  </si>
  <si>
    <t>202501022808329</t>
  </si>
  <si>
    <t>202501142817130</t>
  </si>
  <si>
    <t>202501082812391</t>
  </si>
  <si>
    <t>202501242825063</t>
  </si>
  <si>
    <t>202501072810995</t>
  </si>
  <si>
    <t>202501242825047</t>
  </si>
  <si>
    <t>202501302831205</t>
  </si>
  <si>
    <t>202501102814617</t>
  </si>
  <si>
    <t>202501282828826</t>
  </si>
  <si>
    <t>202501142817149</t>
  </si>
  <si>
    <t>202501082812352</t>
  </si>
  <si>
    <t>202501242825023</t>
  </si>
  <si>
    <t>202501072810975</t>
  </si>
  <si>
    <t>202501072810998</t>
  </si>
  <si>
    <t>202501242825049</t>
  </si>
  <si>
    <t>202501082812375</t>
  </si>
  <si>
    <t>202501232823904</t>
  </si>
  <si>
    <t>202501142817150</t>
  </si>
  <si>
    <t>202501302831207</t>
  </si>
  <si>
    <t>202501082812360</t>
  </si>
  <si>
    <t>202501212821814</t>
  </si>
  <si>
    <t>202501082812364</t>
  </si>
  <si>
    <t>202501242825035</t>
  </si>
  <si>
    <t>202501082812307</t>
  </si>
  <si>
    <t>202501242824969</t>
  </si>
  <si>
    <t>202501082812366</t>
  </si>
  <si>
    <t>202501082812417</t>
  </si>
  <si>
    <t>202501242825086</t>
  </si>
  <si>
    <t>202501072811000</t>
  </si>
  <si>
    <t>202501102814618</t>
  </si>
  <si>
    <t>202501302831209</t>
  </si>
  <si>
    <t>202501082812423</t>
  </si>
  <si>
    <t>202501242825091</t>
  </si>
  <si>
    <t>202501102814631</t>
  </si>
  <si>
    <t>202501072810991</t>
  </si>
  <si>
    <t>202501242825041</t>
  </si>
  <si>
    <t>202501302831199</t>
  </si>
  <si>
    <t>202501102814614</t>
  </si>
  <si>
    <t>202501232823899</t>
  </si>
  <si>
    <t>202501072810994</t>
  </si>
  <si>
    <t>202501242825044</t>
  </si>
  <si>
    <t>202501302831201</t>
  </si>
  <si>
    <t>202501142817147</t>
  </si>
  <si>
    <t>202501082812340</t>
  </si>
  <si>
    <t>202501242825008</t>
  </si>
  <si>
    <t>202501082812308</t>
  </si>
  <si>
    <t>202501102814571</t>
  </si>
  <si>
    <t>202501082812354</t>
  </si>
  <si>
    <t>202501242825025</t>
  </si>
  <si>
    <t>202501072810977</t>
  </si>
  <si>
    <t>202501302831206</t>
  </si>
  <si>
    <t>202501072810996</t>
  </si>
  <si>
    <t>202501072810978</t>
  </si>
  <si>
    <t>202501242825027</t>
  </si>
  <si>
    <t>202501082812356</t>
  </si>
  <si>
    <t>202501082812373</t>
  </si>
  <si>
    <t>202501242825048</t>
  </si>
  <si>
    <t>202501072810997</t>
  </si>
  <si>
    <t>202501232823903</t>
  </si>
  <si>
    <t>202501082812392</t>
  </si>
  <si>
    <t>202501242825064</t>
  </si>
  <si>
    <t>202501072811004</t>
  </si>
  <si>
    <t>202501102814623</t>
  </si>
  <si>
    <t>202501232823917</t>
  </si>
  <si>
    <t>202501082812309</t>
  </si>
  <si>
    <t>202501072810927</t>
  </si>
  <si>
    <t>202501102814572</t>
  </si>
  <si>
    <t>202501232823872</t>
  </si>
  <si>
    <t>202501302831149</t>
  </si>
  <si>
    <t>202501072810907</t>
  </si>
  <si>
    <t>202501302831212</t>
  </si>
  <si>
    <t>202501082812286</t>
  </si>
  <si>
    <t>202501282828804</t>
  </si>
  <si>
    <t>202501072810906</t>
  </si>
  <si>
    <t>202501102814553</t>
  </si>
  <si>
    <t>202501302831148</t>
  </si>
  <si>
    <t>202501242825075</t>
  </si>
  <si>
    <t>202501302831221</t>
  </si>
  <si>
    <t>202501102814628</t>
  </si>
  <si>
    <t>202501082812337</t>
  </si>
  <si>
    <t>202501282828817</t>
  </si>
  <si>
    <t>202501102814590</t>
  </si>
  <si>
    <t>202501022808331</t>
  </si>
  <si>
    <t>202501232823884</t>
  </si>
  <si>
    <t>202501302831181</t>
  </si>
  <si>
    <t>202501072810928</t>
  </si>
  <si>
    <t>202501242824970</t>
  </si>
  <si>
    <t>202501082812310</t>
  </si>
  <si>
    <t>202501302831164</t>
  </si>
  <si>
    <t>202501102814573</t>
  </si>
  <si>
    <t>3271</t>
  </si>
  <si>
    <t>Early Literacy Grant – Support PD which is a two year grant</t>
  </si>
  <si>
    <t>3271 Total</t>
  </si>
  <si>
    <t>202501142817131</t>
  </si>
  <si>
    <t>3300</t>
  </si>
  <si>
    <t>Recovery School Grant Program</t>
  </si>
  <si>
    <t>3300 Total</t>
  </si>
  <si>
    <t>202501232823873</t>
  </si>
  <si>
    <t>202501242825038</t>
  </si>
  <si>
    <t>202501072810962</t>
  </si>
  <si>
    <t>202501242825009</t>
  </si>
  <si>
    <t>DOUGLAS COUNTY RE 1 - HOPE ONLINE</t>
  </si>
  <si>
    <t>202501302831185</t>
  </si>
  <si>
    <t>202501082812379</t>
  </si>
  <si>
    <t>202501282828819</t>
  </si>
  <si>
    <t>202501102814596</t>
  </si>
  <si>
    <t>202501232823889</t>
  </si>
  <si>
    <t>202501022808335</t>
  </si>
  <si>
    <t>202501072810971</t>
  </si>
  <si>
    <t>202501242825019</t>
  </si>
  <si>
    <t>202501302831191</t>
  </si>
  <si>
    <t>202501102814601</t>
  </si>
  <si>
    <t>202501142817143</t>
  </si>
  <si>
    <t>202501072810929</t>
  </si>
  <si>
    <t>202501242824971</t>
  </si>
  <si>
    <t>202501082812311</t>
  </si>
  <si>
    <t>202501102814574</t>
  </si>
  <si>
    <t>202501232823874</t>
  </si>
  <si>
    <t>202501082812393</t>
  </si>
  <si>
    <t>202501282828833</t>
  </si>
  <si>
    <t>202501072811005</t>
  </si>
  <si>
    <t>202501102814624</t>
  </si>
  <si>
    <t>202501082812408</t>
  </si>
  <si>
    <t>202501072811018</t>
  </si>
  <si>
    <t>202501082812339</t>
  </si>
  <si>
    <t>202501232823887</t>
  </si>
  <si>
    <t>202501082812409</t>
  </si>
  <si>
    <t>202501242825078</t>
  </si>
  <si>
    <t>202501302831225</t>
  </si>
  <si>
    <t>202501082812282</t>
  </si>
  <si>
    <t>202501242824943</t>
  </si>
  <si>
    <t>202501102814550</t>
  </si>
  <si>
    <t>202501072810930</t>
  </si>
  <si>
    <t>202501242824972</t>
  </si>
  <si>
    <t>202501302831165</t>
  </si>
  <si>
    <t>202501032808977</t>
  </si>
  <si>
    <t>202501212821809</t>
  </si>
  <si>
    <t>202501102814575</t>
  </si>
  <si>
    <t>202501232823875</t>
  </si>
  <si>
    <t>202501022808330</t>
  </si>
  <si>
    <t>202501242824628</t>
  </si>
  <si>
    <t>202501142817132</t>
  </si>
  <si>
    <t>202501072810931</t>
  </si>
  <si>
    <t>202501242824973</t>
  </si>
  <si>
    <t>202501082812312</t>
  </si>
  <si>
    <t>202501212821810</t>
  </si>
  <si>
    <t>202501302831183</t>
  </si>
  <si>
    <t>202501242825006</t>
  </si>
  <si>
    <t>202501102814593</t>
  </si>
  <si>
    <t>202501072810959</t>
  </si>
  <si>
    <t>202501232823888</t>
  </si>
  <si>
    <t>202501022808333</t>
  </si>
  <si>
    <t>202501142817140</t>
  </si>
  <si>
    <t>202501072810932</t>
  </si>
  <si>
    <t>202501242824974</t>
  </si>
  <si>
    <t>202501082812313</t>
  </si>
  <si>
    <t>202501102814576</t>
  </si>
  <si>
    <t>202501142817133</t>
  </si>
  <si>
    <t>202501302831166</t>
  </si>
  <si>
    <t>202501082812314</t>
  </si>
  <si>
    <t>202501242824975</t>
  </si>
  <si>
    <t>202501082812315</t>
  </si>
  <si>
    <t>202501242824976</t>
  </si>
  <si>
    <t>202501212821811</t>
  </si>
  <si>
    <t>202501072810933</t>
  </si>
  <si>
    <t>202501242824977</t>
  </si>
  <si>
    <t>202501082812316</t>
  </si>
  <si>
    <t>202501282828813</t>
  </si>
  <si>
    <t>202501232823876</t>
  </si>
  <si>
    <t>202501302831167</t>
  </si>
  <si>
    <t>202501082812317</t>
  </si>
  <si>
    <t>202501242824978</t>
  </si>
  <si>
    <t>202501302831168</t>
  </si>
  <si>
    <t>202501072810934</t>
  </si>
  <si>
    <t>202501102814577</t>
  </si>
  <si>
    <t>202501242824979</t>
  </si>
  <si>
    <t>202501212821812</t>
  </si>
  <si>
    <t>202501102814578</t>
  </si>
  <si>
    <t>202501082812318</t>
  </si>
  <si>
    <t>202501242824980</t>
  </si>
  <si>
    <t>202501072810935</t>
  </si>
  <si>
    <t>202501242824981</t>
  </si>
  <si>
    <t>202501082812319</t>
  </si>
  <si>
    <t>202501102814579</t>
  </si>
  <si>
    <t>202501072810936</t>
  </si>
  <si>
    <t>202501242824982</t>
  </si>
  <si>
    <t>202501302831169</t>
  </si>
  <si>
    <t>202501282828814</t>
  </si>
  <si>
    <t>202501102814580</t>
  </si>
  <si>
    <t>202501142817134</t>
  </si>
  <si>
    <t>202501232823877</t>
  </si>
  <si>
    <t>202501082812394</t>
  </si>
  <si>
    <t>202501242825065</t>
  </si>
  <si>
    <t>202501072811006</t>
  </si>
  <si>
    <t>202501302831224</t>
  </si>
  <si>
    <t>202501072811019</t>
  </si>
  <si>
    <t>202501072810988</t>
  </si>
  <si>
    <t>202501242825039</t>
  </si>
  <si>
    <t>202501082812369</t>
  </si>
  <si>
    <t>202501212821816</t>
  </si>
  <si>
    <t>202501102814611</t>
  </si>
  <si>
    <t>202501282828822</t>
  </si>
  <si>
    <t>202501302831192</t>
  </si>
  <si>
    <t>202501102814602</t>
  </si>
  <si>
    <t>202501072811007</t>
  </si>
  <si>
    <t>202501102814625</t>
  </si>
  <si>
    <t>202501082812395</t>
  </si>
  <si>
    <t>202501242825066</t>
  </si>
  <si>
    <t>202501302831217</t>
  </si>
  <si>
    <t>202501072810968</t>
  </si>
  <si>
    <t>202501242825017</t>
  </si>
  <si>
    <t>202501302831188</t>
  </si>
  <si>
    <t>202501102814599</t>
  </si>
  <si>
    <t>202501232823893</t>
  </si>
  <si>
    <t>202501082812291</t>
  </si>
  <si>
    <t>202501242824951</t>
  </si>
  <si>
    <t>202501072810911</t>
  </si>
  <si>
    <t>202501102814556</t>
  </si>
  <si>
    <t>202501022808017</t>
  </si>
  <si>
    <t>202501242825083</t>
  </si>
  <si>
    <t>202501242824983</t>
  </si>
  <si>
    <t>202501072810937</t>
  </si>
  <si>
    <t>202501302831184</t>
  </si>
  <si>
    <t>202501032808979</t>
  </si>
  <si>
    <t>202501102814595</t>
  </si>
  <si>
    <t>202501072810961</t>
  </si>
  <si>
    <t>202501072810985</t>
  </si>
  <si>
    <t>202501242825034</t>
  </si>
  <si>
    <t>202501082812363</t>
  </si>
  <si>
    <t>202501102814609</t>
  </si>
  <si>
    <t>202501302831171</t>
  </si>
  <si>
    <t>202501072810938</t>
  </si>
  <si>
    <t>202501072810966</t>
  </si>
  <si>
    <t>202501242825014</t>
  </si>
  <si>
    <t>202501082812345</t>
  </si>
  <si>
    <t>202501242825040</t>
  </si>
  <si>
    <t>202501302831197</t>
  </si>
  <si>
    <t>202501072810989</t>
  </si>
  <si>
    <t>202501102814612</t>
  </si>
  <si>
    <t>202501082812358</t>
  </si>
  <si>
    <t>202501242825029</t>
  </si>
  <si>
    <t>202501072810980</t>
  </si>
  <si>
    <t>202501072810955</t>
  </si>
  <si>
    <t>202501242825002</t>
  </si>
  <si>
    <t>202501082812336</t>
  </si>
  <si>
    <t>202501142817137</t>
  </si>
  <si>
    <t>202501302831180</t>
  </si>
  <si>
    <t>202501232823883</t>
  </si>
  <si>
    <t>202501102814589</t>
  </si>
  <si>
    <t>202501082812420</t>
  </si>
  <si>
    <t>202501072811026</t>
  </si>
  <si>
    <t>202501082812421</t>
  </si>
  <si>
    <t>202501242825088</t>
  </si>
  <si>
    <t>202501282828836</t>
  </si>
  <si>
    <t>202501302831158</t>
  </si>
  <si>
    <t>202501072810916</t>
  </si>
  <si>
    <t>202501082812297</t>
  </si>
  <si>
    <t>202501302831159</t>
  </si>
  <si>
    <t>202501082812397</t>
  </si>
  <si>
    <t>202501242825067</t>
  </si>
  <si>
    <t>202501072811008</t>
  </si>
  <si>
    <t>202501082812396</t>
  </si>
  <si>
    <t>202501302831190</t>
  </si>
  <si>
    <t>202501072810970</t>
  </si>
  <si>
    <t>202501082812346</t>
  </si>
  <si>
    <t>202501242825015</t>
  </si>
  <si>
    <t>202501232823892</t>
  </si>
  <si>
    <t>202501302831186</t>
  </si>
  <si>
    <t>202501142817142</t>
  </si>
  <si>
    <t>202501072810976</t>
  </si>
  <si>
    <t>202501242825024</t>
  </si>
  <si>
    <t>202501082812353</t>
  </si>
  <si>
    <t>202501102814605</t>
  </si>
  <si>
    <t>202501142817144</t>
  </si>
  <si>
    <t>202501302831194</t>
  </si>
  <si>
    <t>202501232823896</t>
  </si>
  <si>
    <t>202501242824984</t>
  </si>
  <si>
    <t>202501302831172</t>
  </si>
  <si>
    <t>202501242825068</t>
  </si>
  <si>
    <t>202501072811009</t>
  </si>
  <si>
    <t>202501142817156</t>
  </si>
  <si>
    <t>202501072810986</t>
  </si>
  <si>
    <t>202501242825036</t>
  </si>
  <si>
    <t>202501082812365</t>
  </si>
  <si>
    <t>202501232823897</t>
  </si>
  <si>
    <t>202501102814610</t>
  </si>
  <si>
    <t>202501302831196</t>
  </si>
  <si>
    <t>202501142817145</t>
  </si>
  <si>
    <t>202501072810982</t>
  </si>
  <si>
    <t>202501242825031</t>
  </si>
  <si>
    <t>202501302831195</t>
  </si>
  <si>
    <t>202501082812377</t>
  </si>
  <si>
    <t>202501242825050</t>
  </si>
  <si>
    <t>202501072810999</t>
  </si>
  <si>
    <t>202501232823905</t>
  </si>
  <si>
    <t>202501022808338</t>
  </si>
  <si>
    <t>202501302831173</t>
  </si>
  <si>
    <t>202501082812320</t>
  </si>
  <si>
    <t>202501242824985</t>
  </si>
  <si>
    <t>202501082812376</t>
  </si>
  <si>
    <t>202501302831208</t>
  </si>
  <si>
    <t>202501082812415</t>
  </si>
  <si>
    <t>202501072811023</t>
  </si>
  <si>
    <t>202501072810939</t>
  </si>
  <si>
    <t>202501102814581</t>
  </si>
  <si>
    <t>202501082812321</t>
  </si>
  <si>
    <t>202501082812406</t>
  </si>
  <si>
    <t>202501242825076</t>
  </si>
  <si>
    <t>202501232823920</t>
  </si>
  <si>
    <t>202501302831222</t>
  </si>
  <si>
    <t>202501302831218</t>
  </si>
  <si>
    <t>202501082812410</t>
  </si>
  <si>
    <t>202501242825079</t>
  </si>
  <si>
    <t>202501072811020</t>
  </si>
  <si>
    <t>202501082812413</t>
  </si>
  <si>
    <t>202501242825082</t>
  </si>
  <si>
    <t>202501072811022</t>
  </si>
  <si>
    <t>202501082812422</t>
  </si>
  <si>
    <t>202501242825089</t>
  </si>
  <si>
    <t>202501072811027</t>
  </si>
  <si>
    <t>202501082812294</t>
  </si>
  <si>
    <t>202501242824954</t>
  </si>
  <si>
    <t>202501302831150</t>
  </si>
  <si>
    <t>202501082812419</t>
  </si>
  <si>
    <t>202501072811025</t>
  </si>
  <si>
    <t>202501082812361</t>
  </si>
  <si>
    <t>202501242825032</t>
  </si>
  <si>
    <t>202501082812398</t>
  </si>
  <si>
    <t>202501242825069</t>
  </si>
  <si>
    <t>202501032808985</t>
  </si>
  <si>
    <t>202501212821817</t>
  </si>
  <si>
    <t>202501072811010</t>
  </si>
  <si>
    <t>202501302831170</t>
  </si>
  <si>
    <t>202501082812407</t>
  </si>
  <si>
    <t>202501242825077</t>
  </si>
  <si>
    <t>202501302831223</t>
  </si>
  <si>
    <t>202501072811017</t>
  </si>
  <si>
    <t>202501102814629</t>
  </si>
  <si>
    <t>202501072810957</t>
  </si>
  <si>
    <t>202501242825004</t>
  </si>
  <si>
    <t>202501302831182</t>
  </si>
  <si>
    <t>202501282828818</t>
  </si>
  <si>
    <t>202501232823886</t>
  </si>
  <si>
    <t>202501102814592</t>
  </si>
  <si>
    <t>202501142817139</t>
  </si>
  <si>
    <t>202501302831157</t>
  </si>
  <si>
    <t>202501072810915</t>
  </si>
  <si>
    <t>202501102814561</t>
  </si>
  <si>
    <t>202501302831187</t>
  </si>
  <si>
    <t>202501072810967</t>
  </si>
  <si>
    <t>202501072810910</t>
  </si>
  <si>
    <t>202501242824950</t>
  </si>
  <si>
    <t>202501082812290</t>
  </si>
  <si>
    <t>202501102814555</t>
  </si>
  <si>
    <t>202501232823858</t>
  </si>
  <si>
    <t>202501092813100</t>
  </si>
  <si>
    <t>202501082812293</t>
  </si>
  <si>
    <t>202501242824953</t>
  </si>
  <si>
    <t>202501072810912</t>
  </si>
  <si>
    <t>202501082812399</t>
  </si>
  <si>
    <t>202501242825070</t>
  </si>
  <si>
    <t>202501072811011</t>
  </si>
  <si>
    <t>202501072810905</t>
  </si>
  <si>
    <t>202501242824946</t>
  </si>
  <si>
    <t>202501082812285</t>
  </si>
  <si>
    <t>202501142817122</t>
  </si>
  <si>
    <t>202501302831147</t>
  </si>
  <si>
    <t>3297</t>
  </si>
  <si>
    <t>Adult Education - Recovery State Funds</t>
  </si>
  <si>
    <t>3297 Total</t>
  </si>
  <si>
    <t>202501232823856</t>
  </si>
  <si>
    <t>202501282828803</t>
  </si>
  <si>
    <t>202501082812370</t>
  </si>
  <si>
    <t>202501302831198</t>
  </si>
  <si>
    <t>202501102814613</t>
  </si>
  <si>
    <t>202501282828823</t>
  </si>
  <si>
    <t>202501242824986</t>
  </si>
  <si>
    <t>202501072810940</t>
  </si>
  <si>
    <t>202501082812295</t>
  </si>
  <si>
    <t>202501242824955</t>
  </si>
  <si>
    <t>202501102814557</t>
  </si>
  <si>
    <t>202501232823859</t>
  </si>
  <si>
    <t>202501072810913</t>
  </si>
  <si>
    <t>202501302831151</t>
  </si>
  <si>
    <t>202501082812400</t>
  </si>
  <si>
    <t>202501032808986</t>
  </si>
  <si>
    <t>202501082812335</t>
  </si>
  <si>
    <t>202501242825001</t>
  </si>
  <si>
    <t>202501072810954</t>
  </si>
  <si>
    <t>202501302831179</t>
  </si>
  <si>
    <t>202501102814615</t>
  </si>
  <si>
    <t>202501072810992</t>
  </si>
  <si>
    <t>202501312832336</t>
  </si>
  <si>
    <t>202501242825042</t>
  </si>
  <si>
    <t>202501212821815</t>
  </si>
  <si>
    <t>202501072810984</t>
  </si>
  <si>
    <t>202501242825033</t>
  </si>
  <si>
    <t>202501282828815</t>
  </si>
  <si>
    <t>202501072810941</t>
  </si>
  <si>
    <t>202501082812322</t>
  </si>
  <si>
    <t>202501242824987</t>
  </si>
  <si>
    <t>202501082812371</t>
  </si>
  <si>
    <t>202501032808980</t>
  </si>
  <si>
    <t>202501072810990</t>
  </si>
  <si>
    <t>202501082812323</t>
  </si>
  <si>
    <t>202501242824988</t>
  </si>
  <si>
    <t>202501102814582</t>
  </si>
  <si>
    <t>202501082812401</t>
  </si>
  <si>
    <t>202501242825071</t>
  </si>
  <si>
    <t>202501302831219</t>
  </si>
  <si>
    <t>202501072811012</t>
  </si>
  <si>
    <t>202501102814626</t>
  </si>
  <si>
    <t>202501232823918</t>
  </si>
  <si>
    <t>202501082812402</t>
  </si>
  <si>
    <t>202501242825072</t>
  </si>
  <si>
    <t>202501072811013</t>
  </si>
  <si>
    <t>202501082812412</t>
  </si>
  <si>
    <t>202501242825081</t>
  </si>
  <si>
    <t>202501302831174</t>
  </si>
  <si>
    <t>202501072810942</t>
  </si>
  <si>
    <t>202501072810944</t>
  </si>
  <si>
    <t>202501242824990</t>
  </si>
  <si>
    <t>202501082812324</t>
  </si>
  <si>
    <t>202501242824989</t>
  </si>
  <si>
    <t>202501072810943</t>
  </si>
  <si>
    <t>202501082812357</t>
  </si>
  <si>
    <t>202501242825028</t>
  </si>
  <si>
    <t>202501102814606</t>
  </si>
  <si>
    <t>202501072810979</t>
  </si>
  <si>
    <t>202501082812355</t>
  </si>
  <si>
    <t>202501242825026</t>
  </si>
  <si>
    <t>202501072810958</t>
  </si>
  <si>
    <t>202501242825005</t>
  </si>
  <si>
    <t>202501142816743</t>
  </si>
  <si>
    <t>202501082812416</t>
  </si>
  <si>
    <t>202501242825084</t>
  </si>
  <si>
    <t>202501302831226</t>
  </si>
  <si>
    <t>202501102814630</t>
  </si>
  <si>
    <t>202501282828835</t>
  </si>
  <si>
    <t>202501072810964</t>
  </si>
  <si>
    <t>202501242825012</t>
  </si>
  <si>
    <t>202501082812343</t>
  </si>
  <si>
    <t>202501232823891</t>
  </si>
  <si>
    <t>202501082812344</t>
  </si>
  <si>
    <t>202501242825013</t>
  </si>
  <si>
    <t>202501282828820</t>
  </si>
  <si>
    <t>202501072810965</t>
  </si>
  <si>
    <t>202501082812325</t>
  </si>
  <si>
    <t>202501242824991</t>
  </si>
  <si>
    <t>202501072810945</t>
  </si>
  <si>
    <t>202501072810946</t>
  </si>
  <si>
    <t>202501242824992</t>
  </si>
  <si>
    <t>202501102814583</t>
  </si>
  <si>
    <t>202501232823878</t>
  </si>
  <si>
    <t>202501082812326</t>
  </si>
  <si>
    <t>202501142817135</t>
  </si>
  <si>
    <t>202501072810956</t>
  </si>
  <si>
    <t>202501242825003</t>
  </si>
  <si>
    <t>202501082812338</t>
  </si>
  <si>
    <t>202501032808978</t>
  </si>
  <si>
    <t>202501212821813</t>
  </si>
  <si>
    <t>202501102814591</t>
  </si>
  <si>
    <t>202501232823885</t>
  </si>
  <si>
    <t>202501022808332</t>
  </si>
  <si>
    <t>202501142817138</t>
  </si>
  <si>
    <t>202501082812341</t>
  </si>
  <si>
    <t>202501242825010</t>
  </si>
  <si>
    <t>202501232823890</t>
  </si>
  <si>
    <t>202501082812327</t>
  </si>
  <si>
    <t>202501242824993</t>
  </si>
  <si>
    <t>202501072810947</t>
  </si>
  <si>
    <t>202501082812328</t>
  </si>
  <si>
    <t>202501242824995</t>
  </si>
  <si>
    <t>202501072810948</t>
  </si>
  <si>
    <t>202501102814585</t>
  </si>
  <si>
    <t>202501102814586</t>
  </si>
  <si>
    <t>202501232823879</t>
  </si>
  <si>
    <t>202501082812329</t>
  </si>
  <si>
    <t>202501242824996</t>
  </si>
  <si>
    <t>202501242824994</t>
  </si>
  <si>
    <t>202501102814584</t>
  </si>
  <si>
    <t>202501242824629</t>
  </si>
  <si>
    <t>202501302831189</t>
  </si>
  <si>
    <t>202501072810969</t>
  </si>
  <si>
    <t>202501102814600</t>
  </si>
  <si>
    <t>202501072810973</t>
  </si>
  <si>
    <t>202501242825021</t>
  </si>
  <si>
    <t>202501082812350</t>
  </si>
  <si>
    <t>202501102814603</t>
  </si>
  <si>
    <t>202501302831193</t>
  </si>
  <si>
    <t>202501082812351</t>
  </si>
  <si>
    <t>202501242825022</t>
  </si>
  <si>
    <t>202501072810974</t>
  </si>
  <si>
    <t>202501102814604</t>
  </si>
  <si>
    <t>202501072811014</t>
  </si>
  <si>
    <t>202501082812403</t>
  </si>
  <si>
    <t>202501072811015</t>
  </si>
  <si>
    <t>202501242825073</t>
  </si>
  <si>
    <t>202501102814627</t>
  </si>
  <si>
    <t>202501142817157</t>
  </si>
  <si>
    <t>202501232823919</t>
  </si>
  <si>
    <t>202501302831220</t>
  </si>
  <si>
    <t>202501102814587</t>
  </si>
  <si>
    <t>202501072810949</t>
  </si>
  <si>
    <t>202501232823880</t>
  </si>
  <si>
    <t>202501242824997</t>
  </si>
  <si>
    <t>202501082812330</t>
  </si>
  <si>
    <t>202501082812404</t>
  </si>
  <si>
    <t>202501082812331</t>
  </si>
  <si>
    <t>202501242824998</t>
  </si>
  <si>
    <t>202501302831175</t>
  </si>
  <si>
    <t>202501072810950</t>
  </si>
  <si>
    <t>202501232823881</t>
  </si>
  <si>
    <t>202501082812418</t>
  </si>
  <si>
    <t>202501242825087</t>
  </si>
  <si>
    <t>202501072811024</t>
  </si>
  <si>
    <t>202501302831227</t>
  </si>
  <si>
    <t>202501082812289</t>
  </si>
  <si>
    <t>202501242824949</t>
  </si>
  <si>
    <t>202501072810909</t>
  </si>
  <si>
    <t>202501082812385</t>
  </si>
  <si>
    <t>202501242825055</t>
  </si>
  <si>
    <t>202501072811003</t>
  </si>
  <si>
    <t>202501242825007</t>
  </si>
  <si>
    <t>202501102814594</t>
  </si>
  <si>
    <t>202501072810960</t>
  </si>
  <si>
    <t>202501142817141</t>
  </si>
  <si>
    <t>202501022808334</t>
  </si>
  <si>
    <t>202501082812367</t>
  </si>
  <si>
    <t>202501072810904</t>
  </si>
  <si>
    <t>202501242824945</t>
  </si>
  <si>
    <t>202501082812284</t>
  </si>
  <si>
    <t>202501082812348</t>
  </si>
  <si>
    <t>202501242825018</t>
  </si>
  <si>
    <t>202501232823894</t>
  </si>
  <si>
    <t>202501242825085</t>
  </si>
  <si>
    <t>202501082812332</t>
  </si>
  <si>
    <t>202501072810951</t>
  </si>
  <si>
    <t>202501302831176</t>
  </si>
  <si>
    <t>202501082812411</t>
  </si>
  <si>
    <t>202501242825080</t>
  </si>
  <si>
    <t>202501072811021</t>
  </si>
  <si>
    <t>202501082812414</t>
  </si>
  <si>
    <t>202501082812362</t>
  </si>
  <si>
    <t>202501102814608</t>
  </si>
  <si>
    <t>202501072810983</t>
  </si>
  <si>
    <t>202501082812288</t>
  </si>
  <si>
    <t>202501242824948</t>
  </si>
  <si>
    <t>202501072810908</t>
  </si>
  <si>
    <t>202501072810981</t>
  </si>
  <si>
    <t>202501242825030</t>
  </si>
  <si>
    <t>202501082812359</t>
  </si>
  <si>
    <t>202501102814607</t>
  </si>
  <si>
    <t>202501072810987</t>
  </si>
  <si>
    <t>202501242825037</t>
  </si>
  <si>
    <t>202501082812368</t>
  </si>
  <si>
    <t>202501232823898</t>
  </si>
  <si>
    <t>202501072810993</t>
  </si>
  <si>
    <t>202501242825043</t>
  </si>
  <si>
    <t>202501152818255</t>
  </si>
  <si>
    <t>202501032808981</t>
  </si>
  <si>
    <t>202501102814616</t>
  </si>
  <si>
    <t>202501022808336</t>
  </si>
  <si>
    <t>202501232823900</t>
  </si>
  <si>
    <t>202501142817146</t>
  </si>
  <si>
    <t>202501302831200</t>
  </si>
  <si>
    <t>202501072810952</t>
  </si>
  <si>
    <t>202501242824999</t>
  </si>
  <si>
    <t>202501082812333</t>
  </si>
  <si>
    <t>202501102814588</t>
  </si>
  <si>
    <t>202501232823882</t>
  </si>
  <si>
    <t>202501302831177</t>
  </si>
  <si>
    <t>202501142817136</t>
  </si>
  <si>
    <t>202501282828816</t>
  </si>
  <si>
    <t>202501242825090</t>
  </si>
  <si>
    <t>202501302831228</t>
  </si>
  <si>
    <t>202501082812334</t>
  </si>
  <si>
    <t>202501242825000</t>
  </si>
  <si>
    <t>202501302831178</t>
  </si>
  <si>
    <t>202501072810953</t>
  </si>
  <si>
    <t>202501082812287</t>
  </si>
  <si>
    <t>202501242824947</t>
  </si>
  <si>
    <t>202501102814554</t>
  </si>
  <si>
    <t>202501242825056</t>
  </si>
  <si>
    <t>202501302831211</t>
  </si>
  <si>
    <t>202501082812292</t>
  </si>
  <si>
    <t>202501242824952</t>
  </si>
  <si>
    <t>202501082812405</t>
  </si>
  <si>
    <t>202501242825074</t>
  </si>
  <si>
    <t>202501282828834</t>
  </si>
  <si>
    <t>202501072811016</t>
  </si>
  <si>
    <t>202501082812298</t>
  </si>
  <si>
    <t>202501242824959</t>
  </si>
  <si>
    <t>202501082812299</t>
  </si>
  <si>
    <t>202501072810918</t>
  </si>
  <si>
    <t>202501232823863</t>
  </si>
  <si>
    <t>202501082812389</t>
  </si>
  <si>
    <t>202501242825061</t>
  </si>
  <si>
    <t>202501242824958</t>
  </si>
  <si>
    <t>202501302831160</t>
  </si>
  <si>
    <t>202501072810917</t>
  </si>
  <si>
    <t>202501082812429</t>
  </si>
  <si>
    <t>202501072811030</t>
  </si>
  <si>
    <t>202501242825095</t>
  </si>
  <si>
    <t>202501232823915</t>
  </si>
  <si>
    <t>202501242825058</t>
  </si>
  <si>
    <t>202501232823913</t>
  </si>
  <si>
    <t>202501242824956</t>
  </si>
  <si>
    <t>202501232823862</t>
  </si>
  <si>
    <t>202501072810914</t>
  </si>
  <si>
    <t>202501022808326</t>
  </si>
  <si>
    <t>202501142817124</t>
  </si>
  <si>
    <t>202501302831154</t>
  </si>
  <si>
    <t>202501102814560</t>
  </si>
  <si>
    <t>202501242825057</t>
  </si>
  <si>
    <t>202501102814621</t>
  </si>
  <si>
    <t>202501232823911</t>
  </si>
  <si>
    <t>202501022808339</t>
  </si>
  <si>
    <t>202501232823910</t>
  </si>
  <si>
    <t>202501242825059</t>
  </si>
  <si>
    <t>202501232823914</t>
  </si>
  <si>
    <t>202501102814558</t>
  </si>
  <si>
    <t>202501232823861</t>
  </si>
  <si>
    <t>202501142817123</t>
  </si>
  <si>
    <t>202501242824957</t>
  </si>
  <si>
    <t>202501232823912</t>
  </si>
  <si>
    <t>202501232823909</t>
  </si>
  <si>
    <t>000008003793877</t>
  </si>
  <si>
    <t>202501232823916</t>
  </si>
  <si>
    <t>202501072811029</t>
  </si>
  <si>
    <t>202501022808341</t>
  </si>
  <si>
    <t>202501102814633</t>
  </si>
  <si>
    <t>202501242825096</t>
  </si>
  <si>
    <t>202501232823921</t>
  </si>
  <si>
    <t>202502072838027</t>
  </si>
  <si>
    <t>202502212849044</t>
  </si>
  <si>
    <t>202502112840418</t>
  </si>
  <si>
    <t>202502142844212</t>
  </si>
  <si>
    <t>202502242850411</t>
  </si>
  <si>
    <t>202502282856269</t>
  </si>
  <si>
    <t>202502242850412</t>
  </si>
  <si>
    <t>202502212849045</t>
  </si>
  <si>
    <t>202502142844213</t>
  </si>
  <si>
    <t>202502212849046</t>
  </si>
  <si>
    <t>202502142844214</t>
  </si>
  <si>
    <t>202502242850413</t>
  </si>
  <si>
    <t>202502242850441</t>
  </si>
  <si>
    <t>202502212849099</t>
  </si>
  <si>
    <t>202502142844243</t>
  </si>
  <si>
    <t>202502282856278</t>
  </si>
  <si>
    <t>202502242850414</t>
  </si>
  <si>
    <t>202502212849047</t>
  </si>
  <si>
    <t>202502212849048</t>
  </si>
  <si>
    <t>202502142844215</t>
  </si>
  <si>
    <t>202502072838054</t>
  </si>
  <si>
    <t>202502212849090</t>
  </si>
  <si>
    <t>202502212849094</t>
  </si>
  <si>
    <t>202502142844216</t>
  </si>
  <si>
    <t>202502242850415</t>
  </si>
  <si>
    <t>202502212849049</t>
  </si>
  <si>
    <t>202502142844201</t>
  </si>
  <si>
    <t>202502242850402</t>
  </si>
  <si>
    <t>202502072838018</t>
  </si>
  <si>
    <t>202502242850416</t>
  </si>
  <si>
    <t>202502072838028</t>
  </si>
  <si>
    <t>202502182845647</t>
  </si>
  <si>
    <t>202502142844217</t>
  </si>
  <si>
    <t>202502242850417</t>
  </si>
  <si>
    <t>202502072838029</t>
  </si>
  <si>
    <t>202502212849050</t>
  </si>
  <si>
    <t>202502142844218</t>
  </si>
  <si>
    <t>202502072838080</t>
  </si>
  <si>
    <t>202502242850455</t>
  </si>
  <si>
    <t>202502072838071</t>
  </si>
  <si>
    <t>202502182845663</t>
  </si>
  <si>
    <t>202502142844257</t>
  </si>
  <si>
    <t>202502212849101</t>
  </si>
  <si>
    <t>202502242850456</t>
  </si>
  <si>
    <t>202502212849124</t>
  </si>
  <si>
    <t>202502142844259</t>
  </si>
  <si>
    <t>202502072838062</t>
  </si>
  <si>
    <t>202502212849108</t>
  </si>
  <si>
    <t>202502112840421</t>
  </si>
  <si>
    <t>202502212849112</t>
  </si>
  <si>
    <t>202502212849051</t>
  </si>
  <si>
    <t>202502112840419</t>
  </si>
  <si>
    <t>202502212849156</t>
  </si>
  <si>
    <t>202502182845664</t>
  </si>
  <si>
    <t>202502212849160</t>
  </si>
  <si>
    <t>202502282856291</t>
  </si>
  <si>
    <t>202502242850452</t>
  </si>
  <si>
    <t>202502182845661</t>
  </si>
  <si>
    <t>202502242850454</t>
  </si>
  <si>
    <t>202502212849120</t>
  </si>
  <si>
    <t>202502142844256</t>
  </si>
  <si>
    <t>202502212849088</t>
  </si>
  <si>
    <t>202502142844239</t>
  </si>
  <si>
    <t>202502072838030</t>
  </si>
  <si>
    <t>202502142844219</t>
  </si>
  <si>
    <t>202502242850418</t>
  </si>
  <si>
    <t>202502212849103</t>
  </si>
  <si>
    <t>202502072838072</t>
  </si>
  <si>
    <t>202502242850444</t>
  </si>
  <si>
    <t>202502212849104</t>
  </si>
  <si>
    <t>202502142844246</t>
  </si>
  <si>
    <t>202502142843808</t>
  </si>
  <si>
    <t>202502212849123</t>
  </si>
  <si>
    <t>202502142844258</t>
  </si>
  <si>
    <t>202502072838031</t>
  </si>
  <si>
    <t>202502072838021</t>
  </si>
  <si>
    <t>202502212849030</t>
  </si>
  <si>
    <t>202502242850458</t>
  </si>
  <si>
    <t>202502142844261</t>
  </si>
  <si>
    <t>202502072838079</t>
  </si>
  <si>
    <t>202502212849131</t>
  </si>
  <si>
    <t>202502072838020</t>
  </si>
  <si>
    <t>202502242850058</t>
  </si>
  <si>
    <t>202502212849029</t>
  </si>
  <si>
    <t>202502212849143</t>
  </si>
  <si>
    <t>202502072838047</t>
  </si>
  <si>
    <t>202502212849084</t>
  </si>
  <si>
    <t>202502142844234</t>
  </si>
  <si>
    <t>202502242850419</t>
  </si>
  <si>
    <t>202502212849052</t>
  </si>
  <si>
    <t>202502072838032</t>
  </si>
  <si>
    <t>202502182845648</t>
  </si>
  <si>
    <t>202502142844220</t>
  </si>
  <si>
    <t>202502282856271</t>
  </si>
  <si>
    <t>202502072838066</t>
  </si>
  <si>
    <t>202502112840422</t>
  </si>
  <si>
    <t>202502242850436</t>
  </si>
  <si>
    <t>202502072838053</t>
  </si>
  <si>
    <t>202502072838075</t>
  </si>
  <si>
    <t>202502182845655</t>
  </si>
  <si>
    <t>202502142844240</t>
  </si>
  <si>
    <t>202502242850440</t>
  </si>
  <si>
    <t>202502072838060</t>
  </si>
  <si>
    <t>202502242850420</t>
  </si>
  <si>
    <t>202502212849053</t>
  </si>
  <si>
    <t>202502072838081</t>
  </si>
  <si>
    <t>202502212849135</t>
  </si>
  <si>
    <t>202502072838089</t>
  </si>
  <si>
    <t>202502212849145</t>
  </si>
  <si>
    <t>202502212849086</t>
  </si>
  <si>
    <t>202502212849147</t>
  </si>
  <si>
    <t>202502072838091</t>
  </si>
  <si>
    <t>202502212849025</t>
  </si>
  <si>
    <t>202502142844199</t>
  </si>
  <si>
    <t>202502242850421</t>
  </si>
  <si>
    <t>202502212849054</t>
  </si>
  <si>
    <t>202502182845649</t>
  </si>
  <si>
    <t>202502192846798</t>
  </si>
  <si>
    <t>202502142844221</t>
  </si>
  <si>
    <t>202502242850422</t>
  </si>
  <si>
    <t>202502072838033</t>
  </si>
  <si>
    <t>202502212849055</t>
  </si>
  <si>
    <t>202502202848031</t>
  </si>
  <si>
    <t>202502142844222</t>
  </si>
  <si>
    <t>202502072838050</t>
  </si>
  <si>
    <t>202502142844237</t>
  </si>
  <si>
    <t>202502242850434</t>
  </si>
  <si>
    <t>202502242850423</t>
  </si>
  <si>
    <t>202502212849056</t>
  </si>
  <si>
    <t>202502072838034</t>
  </si>
  <si>
    <t>202502282856272</t>
  </si>
  <si>
    <t>202502212849057</t>
  </si>
  <si>
    <t>202502212849058</t>
  </si>
  <si>
    <t>202502242850424</t>
  </si>
  <si>
    <t>202502212849059</t>
  </si>
  <si>
    <t>202502282856273</t>
  </si>
  <si>
    <t>202502212849060</t>
  </si>
  <si>
    <t>202502142844223</t>
  </si>
  <si>
    <t>202502212849061</t>
  </si>
  <si>
    <t>202502142844224</t>
  </si>
  <si>
    <t>202502212849062</t>
  </si>
  <si>
    <t>202502242850425</t>
  </si>
  <si>
    <t>202502212849063</t>
  </si>
  <si>
    <t>202502142844225</t>
  </si>
  <si>
    <t>202502242850426</t>
  </si>
  <si>
    <t>202502212849064</t>
  </si>
  <si>
    <t>202502212849136</t>
  </si>
  <si>
    <t>202502072838090</t>
  </si>
  <si>
    <t>202502212849146</t>
  </si>
  <si>
    <t>202502242850450</t>
  </si>
  <si>
    <t>202502142844252</t>
  </si>
  <si>
    <t>202502072838061</t>
  </si>
  <si>
    <t>202502242850439</t>
  </si>
  <si>
    <t>202502072838057</t>
  </si>
  <si>
    <t>202502212849096</t>
  </si>
  <si>
    <t>202502182845656</t>
  </si>
  <si>
    <t>202502072838017</t>
  </si>
  <si>
    <t>202502182845644</t>
  </si>
  <si>
    <t>202502142844200</t>
  </si>
  <si>
    <t>202502212849154</t>
  </si>
  <si>
    <t>202502072838052</t>
  </si>
  <si>
    <t>202502242850447</t>
  </si>
  <si>
    <t>202502212849111</t>
  </si>
  <si>
    <t>3170</t>
  </si>
  <si>
    <t>Small Attendance Center Aid</t>
  </si>
  <si>
    <t>202502262853496</t>
  </si>
  <si>
    <t>3170 Total</t>
  </si>
  <si>
    <t>202502182845658</t>
  </si>
  <si>
    <t>202502142844249</t>
  </si>
  <si>
    <t>202502072838036</t>
  </si>
  <si>
    <t>202502212849065</t>
  </si>
  <si>
    <t>202502242850438</t>
  </si>
  <si>
    <t>202502242849422</t>
  </si>
  <si>
    <t>202502112840420</t>
  </si>
  <si>
    <t>202502072838055</t>
  </si>
  <si>
    <t>202502212849116</t>
  </si>
  <si>
    <t>202502142844253</t>
  </si>
  <si>
    <t>202502282856282</t>
  </si>
  <si>
    <t>202502212849106</t>
  </si>
  <si>
    <t>202502282856279</t>
  </si>
  <si>
    <t>202502242850430</t>
  </si>
  <si>
    <t>202502212849083</t>
  </si>
  <si>
    <t>202502072838046</t>
  </si>
  <si>
    <t>202502142844233</t>
  </si>
  <si>
    <t>202502072838095</t>
  </si>
  <si>
    <t>202502072838096</t>
  </si>
  <si>
    <t>202502212849041</t>
  </si>
  <si>
    <t>202502072838025</t>
  </si>
  <si>
    <t>202502212849137</t>
  </si>
  <si>
    <t>202502072838082</t>
  </si>
  <si>
    <t>202502072838059</t>
  </si>
  <si>
    <t>202502212849098</t>
  </si>
  <si>
    <t>202502282856277</t>
  </si>
  <si>
    <t>202502212849093</t>
  </si>
  <si>
    <t>202502142844242</t>
  </si>
  <si>
    <t>202502282856276</t>
  </si>
  <si>
    <t>202502242850443</t>
  </si>
  <si>
    <t>202502212849102</t>
  </si>
  <si>
    <t>202502242849424</t>
  </si>
  <si>
    <t>202502182845657</t>
  </si>
  <si>
    <t>202502142844245</t>
  </si>
  <si>
    <t>202502072838083</t>
  </si>
  <si>
    <t>202502142844263</t>
  </si>
  <si>
    <t>202502242850448</t>
  </si>
  <si>
    <t>202502212849113</t>
  </si>
  <si>
    <t>202502242849425</t>
  </si>
  <si>
    <t>202502182845659</t>
  </si>
  <si>
    <t>202502142844250</t>
  </si>
  <si>
    <t>202502282856280</t>
  </si>
  <si>
    <t>202502242850446</t>
  </si>
  <si>
    <t>202502072838063</t>
  </si>
  <si>
    <t>202502142844247</t>
  </si>
  <si>
    <t>202502212849126</t>
  </si>
  <si>
    <t>202502142844260</t>
  </si>
  <si>
    <t>202502242850457</t>
  </si>
  <si>
    <t>202502182845650</t>
  </si>
  <si>
    <t>202502212849066</t>
  </si>
  <si>
    <t>202502072838073</t>
  </si>
  <si>
    <t>202502212849125</t>
  </si>
  <si>
    <t>202502212849153</t>
  </si>
  <si>
    <t>202502142844226</t>
  </si>
  <si>
    <t>202502072838037</t>
  </si>
  <si>
    <t>202502212849144</t>
  </si>
  <si>
    <t>202502142844268</t>
  </si>
  <si>
    <t>202502072838084</t>
  </si>
  <si>
    <t>202502212849138</t>
  </si>
  <si>
    <t>202502212849148</t>
  </si>
  <si>
    <t>202502212849151</t>
  </si>
  <si>
    <t>202502212849158</t>
  </si>
  <si>
    <t>202502212849036</t>
  </si>
  <si>
    <t>202502242849414</t>
  </si>
  <si>
    <t>202502242849415</t>
  </si>
  <si>
    <t>202502242850406</t>
  </si>
  <si>
    <t>202502072838094</t>
  </si>
  <si>
    <t>202502212849109</t>
  </si>
  <si>
    <t>202502212849139</t>
  </si>
  <si>
    <t>202502112840425</t>
  </si>
  <si>
    <t>202502072838035</t>
  </si>
  <si>
    <t>202502242850432</t>
  </si>
  <si>
    <t>202502242849421</t>
  </si>
  <si>
    <t>202502182845654</t>
  </si>
  <si>
    <t>202502072838049</t>
  </si>
  <si>
    <t>202502142844236</t>
  </si>
  <si>
    <t>202502072838024</t>
  </si>
  <si>
    <t>202502212849040</t>
  </si>
  <si>
    <t>202502072838056</t>
  </si>
  <si>
    <t>202502212849095</t>
  </si>
  <si>
    <t>202502242849423</t>
  </si>
  <si>
    <t>202502242850405</t>
  </si>
  <si>
    <t>202502212849033</t>
  </si>
  <si>
    <t>202502142844206</t>
  </si>
  <si>
    <t>202502282856266</t>
  </si>
  <si>
    <t>202502212849035</t>
  </si>
  <si>
    <t>202502182845669</t>
  </si>
  <si>
    <t>202502142844264</t>
  </si>
  <si>
    <t>202502282856290</t>
  </si>
  <si>
    <t>202502242850404</t>
  </si>
  <si>
    <t>202502182845645</t>
  </si>
  <si>
    <t>202502142844203</t>
  </si>
  <si>
    <t>202502072838067</t>
  </si>
  <si>
    <t>202502212849117</t>
  </si>
  <si>
    <t>202502242850451</t>
  </si>
  <si>
    <t>202502212849067</t>
  </si>
  <si>
    <t>202502212849037</t>
  </si>
  <si>
    <t>202502142844207</t>
  </si>
  <si>
    <t>202502072838022</t>
  </si>
  <si>
    <t>202502072838085</t>
  </si>
  <si>
    <t>202502112840426</t>
  </si>
  <si>
    <t>202502072838045</t>
  </si>
  <si>
    <t>202502212849082</t>
  </si>
  <si>
    <t>202502142844232</t>
  </si>
  <si>
    <t>202502142844254</t>
  </si>
  <si>
    <t>202502072838069</t>
  </si>
  <si>
    <t>202502212849119</t>
  </si>
  <si>
    <t>202502072838065</t>
  </si>
  <si>
    <t>202502142844227</t>
  </si>
  <si>
    <t>202502212849068</t>
  </si>
  <si>
    <t>202502072838068</t>
  </si>
  <si>
    <t>202502212849118</t>
  </si>
  <si>
    <t>202502112840423</t>
  </si>
  <si>
    <t>202502072838038</t>
  </si>
  <si>
    <t>202502212849069</t>
  </si>
  <si>
    <t>202502212849140</t>
  </si>
  <si>
    <t>202502142844265</t>
  </si>
  <si>
    <t>202502212849141</t>
  </si>
  <si>
    <t>202502212849150</t>
  </si>
  <si>
    <t>202502072838039</t>
  </si>
  <si>
    <t>202502212849070</t>
  </si>
  <si>
    <t>202502142844228</t>
  </si>
  <si>
    <t>202502242850427</t>
  </si>
  <si>
    <t>202502212849071</t>
  </si>
  <si>
    <t>202502242849419</t>
  </si>
  <si>
    <t>202502212849105</t>
  </si>
  <si>
    <t>202502242850433</t>
  </si>
  <si>
    <t>202502212849155</t>
  </si>
  <si>
    <t>202502072838093</t>
  </si>
  <si>
    <t>202502242850437</t>
  </si>
  <si>
    <t>202502212849091</t>
  </si>
  <si>
    <t>202502142844241</t>
  </si>
  <si>
    <t>202502212849092</t>
  </si>
  <si>
    <t>202502212849072</t>
  </si>
  <si>
    <t>202502242850428</t>
  </si>
  <si>
    <t>202502142844229</t>
  </si>
  <si>
    <t>202502212849073</t>
  </si>
  <si>
    <t>202502242850431</t>
  </si>
  <si>
    <t>202502212849085</t>
  </si>
  <si>
    <t>202502072838048</t>
  </si>
  <si>
    <t>202502242849420</t>
  </si>
  <si>
    <t>202502182845653</t>
  </si>
  <si>
    <t>202502142844235</t>
  </si>
  <si>
    <t>202502212849089</t>
  </si>
  <si>
    <t>202502212849074</t>
  </si>
  <si>
    <t>202502212849075</t>
  </si>
  <si>
    <t>202502182845651</t>
  </si>
  <si>
    <t>202502142844230</t>
  </si>
  <si>
    <t>202502212849076</t>
  </si>
  <si>
    <t>202502282856274</t>
  </si>
  <si>
    <t>202502072838040</t>
  </si>
  <si>
    <t>202502072838058</t>
  </si>
  <si>
    <t>202502242850442</t>
  </si>
  <si>
    <t>202502212849100</t>
  </si>
  <si>
    <t>202502142844244</t>
  </si>
  <si>
    <t>202502142844266</t>
  </si>
  <si>
    <t>202502072838086</t>
  </si>
  <si>
    <t>202502242850464</t>
  </si>
  <si>
    <t>202502142844267</t>
  </si>
  <si>
    <t>202502072838087</t>
  </si>
  <si>
    <t>202502182845652</t>
  </si>
  <si>
    <t>202502072838041</t>
  </si>
  <si>
    <t>202502212849077</t>
  </si>
  <si>
    <t>202502072838088</t>
  </si>
  <si>
    <t>202502212849078</t>
  </si>
  <si>
    <t>202502282856275</t>
  </si>
  <si>
    <t>202502212849157</t>
  </si>
  <si>
    <t>202502142844269</t>
  </si>
  <si>
    <t>202502212849032</t>
  </si>
  <si>
    <t>202502212849130</t>
  </si>
  <si>
    <t>202502072838051</t>
  </si>
  <si>
    <t>202502212849087</t>
  </si>
  <si>
    <t>202502142844238</t>
  </si>
  <si>
    <t>202502242850435</t>
  </si>
  <si>
    <t>202502212849114</t>
  </si>
  <si>
    <t>202502182845660</t>
  </si>
  <si>
    <t>202502242850403</t>
  </si>
  <si>
    <t>202502212849028</t>
  </si>
  <si>
    <t>202502212849097</t>
  </si>
  <si>
    <t>202502072838042</t>
  </si>
  <si>
    <t>202502212849079</t>
  </si>
  <si>
    <t>202502212849149</t>
  </si>
  <si>
    <t>202502072838092</t>
  </si>
  <si>
    <t>202502212849152</t>
  </si>
  <si>
    <t>202502072838064</t>
  </si>
  <si>
    <t>202502212849110</t>
  </si>
  <si>
    <t>202502142844248</t>
  </si>
  <si>
    <t>202502212849031</t>
  </si>
  <si>
    <t>202502142844205</t>
  </si>
  <si>
    <t>202502242850445</t>
  </si>
  <si>
    <t>202502212849107</t>
  </si>
  <si>
    <t>202502242850449</t>
  </si>
  <si>
    <t>202502212849115</t>
  </si>
  <si>
    <t>202502142844251</t>
  </si>
  <si>
    <t>202502282856281</t>
  </si>
  <si>
    <t>202502242850453</t>
  </si>
  <si>
    <t>202502072838070</t>
  </si>
  <si>
    <t>202502112840424</t>
  </si>
  <si>
    <t>202502142844255</t>
  </si>
  <si>
    <t>202502242850429</t>
  </si>
  <si>
    <t>202502072838043</t>
  </si>
  <si>
    <t>202502212849080</t>
  </si>
  <si>
    <t>202502142844231</t>
  </si>
  <si>
    <t>202502212849159</t>
  </si>
  <si>
    <t>202502212849081</t>
  </si>
  <si>
    <t>202502072838044</t>
  </si>
  <si>
    <t>202502142844204</t>
  </si>
  <si>
    <t>202502072838078</t>
  </si>
  <si>
    <t>202502212849034</t>
  </si>
  <si>
    <t>202502212849142</t>
  </si>
  <si>
    <t>202502212849042</t>
  </si>
  <si>
    <t>202502142844210</t>
  </si>
  <si>
    <t>202502072838026</t>
  </si>
  <si>
    <t>202502212849043</t>
  </si>
  <si>
    <t>202502142844211</t>
  </si>
  <si>
    <t>202502212849134</t>
  </si>
  <si>
    <t>202502072838098</t>
  </si>
  <si>
    <t>202502212849164</t>
  </si>
  <si>
    <t>3285</t>
  </si>
  <si>
    <t>Colorado Career Advisor Training Grant Code</t>
  </si>
  <si>
    <t>202502062836730</t>
  </si>
  <si>
    <t>3285 Total</t>
  </si>
  <si>
    <t>202502142844262</t>
  </si>
  <si>
    <t>202502062836728</t>
  </si>
  <si>
    <t>202502242850461</t>
  </si>
  <si>
    <t>202502062836720</t>
  </si>
  <si>
    <t>202502142844209</t>
  </si>
  <si>
    <t>202502242850408</t>
  </si>
  <si>
    <t>202502062836726</t>
  </si>
  <si>
    <t>202502242850459</t>
  </si>
  <si>
    <t>202502062836725</t>
  </si>
  <si>
    <t>202502182845668</t>
  </si>
  <si>
    <t>202502062836729</t>
  </si>
  <si>
    <t>202502062836719</t>
  </si>
  <si>
    <t>202502242850407</t>
  </si>
  <si>
    <t>202502142844208</t>
  </si>
  <si>
    <t>202502062836721</t>
  </si>
  <si>
    <t>202502242850409</t>
  </si>
  <si>
    <t>202502062836727</t>
  </si>
  <si>
    <t>202502242850460</t>
  </si>
  <si>
    <t>202502062836724</t>
  </si>
  <si>
    <t>202502062836731</t>
  </si>
  <si>
    <t>000008003805299</t>
  </si>
  <si>
    <t>BLUE SKY BOCES (formely Mt Evans BOCES)</t>
  </si>
  <si>
    <t>202502062836733</t>
  </si>
  <si>
    <t>202502242850462</t>
  </si>
  <si>
    <t>202502062836732</t>
  </si>
  <si>
    <t>202502062836734</t>
  </si>
  <si>
    <t>202502242850463</t>
  </si>
  <si>
    <t>202502062836723</t>
  </si>
  <si>
    <t>202502182845671</t>
  </si>
  <si>
    <t>202502182845672</t>
  </si>
  <si>
    <t>202502062836737</t>
  </si>
  <si>
    <t>202502282856293</t>
  </si>
  <si>
    <t>Payments made between July 1, 2024 and March 31, 2025</t>
  </si>
  <si>
    <t>202503262877264</t>
  </si>
  <si>
    <t>202503192871151</t>
  </si>
  <si>
    <t>202503042858396</t>
  </si>
  <si>
    <t>202503282879782</t>
  </si>
  <si>
    <t>202503192871152</t>
  </si>
  <si>
    <t>202503262877265</t>
  </si>
  <si>
    <t>202503282879783</t>
  </si>
  <si>
    <t>202503112865162</t>
  </si>
  <si>
    <t>202503192871153</t>
  </si>
  <si>
    <t>202503262877266</t>
  </si>
  <si>
    <t>202503192871193</t>
  </si>
  <si>
    <t>202503262877319</t>
  </si>
  <si>
    <t>202503062860648</t>
  </si>
  <si>
    <t>202503192871154</t>
  </si>
  <si>
    <t>202503112865163</t>
  </si>
  <si>
    <t>202503262877267</t>
  </si>
  <si>
    <t>202503262877268</t>
  </si>
  <si>
    <t>202503262877269</t>
  </si>
  <si>
    <t>202503192871155</t>
  </si>
  <si>
    <t>202503112865164</t>
  </si>
  <si>
    <t>202503062860634</t>
  </si>
  <si>
    <t>202503282879784</t>
  </si>
  <si>
    <t>202503262877311</t>
  </si>
  <si>
    <t>202503192871186</t>
  </si>
  <si>
    <t>202503112865180</t>
  </si>
  <si>
    <t>202503262877315</t>
  </si>
  <si>
    <t>202503262877270</t>
  </si>
  <si>
    <t>202503062860635</t>
  </si>
  <si>
    <t>202503192871156</t>
  </si>
  <si>
    <t>202503042858397</t>
  </si>
  <si>
    <t>202503282879785</t>
  </si>
  <si>
    <t>202503192871132</t>
  </si>
  <si>
    <t>202503112865150</t>
  </si>
  <si>
    <t>202503262877235</t>
  </si>
  <si>
    <t>202503042858388</t>
  </si>
  <si>
    <t>202503282879772</t>
  </si>
  <si>
    <t>202503192871157</t>
  </si>
  <si>
    <t>202503112865165</t>
  </si>
  <si>
    <t>202503262877271</t>
  </si>
  <si>
    <t>202503142868262</t>
  </si>
  <si>
    <t>202503042858398</t>
  </si>
  <si>
    <t>202503192871158</t>
  </si>
  <si>
    <t>202503262877272</t>
  </si>
  <si>
    <t>202503042858399</t>
  </si>
  <si>
    <t>202503282879786</t>
  </si>
  <si>
    <t>202503112865203</t>
  </si>
  <si>
    <t>202503192871212</t>
  </si>
  <si>
    <t>202503262877349</t>
  </si>
  <si>
    <t>202503142868270</t>
  </si>
  <si>
    <t>202503112864564</t>
  </si>
  <si>
    <t>202503042858420</t>
  </si>
  <si>
    <t>202503282879806</t>
  </si>
  <si>
    <t>202503262877323</t>
  </si>
  <si>
    <t>202503192871214</t>
  </si>
  <si>
    <t>202503262877352</t>
  </si>
  <si>
    <t>202503042858421</t>
  </si>
  <si>
    <t>202503282879807</t>
  </si>
  <si>
    <t>202503262877328</t>
  </si>
  <si>
    <t>202503262877332</t>
  </si>
  <si>
    <t>202503262877273</t>
  </si>
  <si>
    <t>202503112865192</t>
  </si>
  <si>
    <t>202503262877334</t>
  </si>
  <si>
    <t>202503262877394</t>
  </si>
  <si>
    <t>202503262877354</t>
  </si>
  <si>
    <t>202503262877398</t>
  </si>
  <si>
    <t>202503242873893</t>
  </si>
  <si>
    <t>202503192871206</t>
  </si>
  <si>
    <t>202503112865196</t>
  </si>
  <si>
    <t>202503042858414</t>
  </si>
  <si>
    <t>202503282879802</t>
  </si>
  <si>
    <t>202503262877341</t>
  </si>
  <si>
    <t>202503192871209</t>
  </si>
  <si>
    <t>202503112865197</t>
  </si>
  <si>
    <t>202503262877344</t>
  </si>
  <si>
    <t>202503042858416</t>
  </si>
  <si>
    <t>202503282879804</t>
  </si>
  <si>
    <t>202503262877308</t>
  </si>
  <si>
    <t>202503112865166</t>
  </si>
  <si>
    <t>202503262877274</t>
  </si>
  <si>
    <t>202503192871159</t>
  </si>
  <si>
    <t>202503112865198</t>
  </si>
  <si>
    <t>202503262877350</t>
  </si>
  <si>
    <t>202503192871198</t>
  </si>
  <si>
    <t>202503262877325</t>
  </si>
  <si>
    <t>202503042858411</t>
  </si>
  <si>
    <t>202503262877351</t>
  </si>
  <si>
    <t>202503192871213</t>
  </si>
  <si>
    <t>202503112865204</t>
  </si>
  <si>
    <t>202503262877371</t>
  </si>
  <si>
    <t>202503112865167</t>
  </si>
  <si>
    <t>202503262877275</t>
  </si>
  <si>
    <t>202503142868263</t>
  </si>
  <si>
    <t>202503192871160</t>
  </si>
  <si>
    <t>202503142868259</t>
  </si>
  <si>
    <t>202503112865154</t>
  </si>
  <si>
    <t>202503262877241</t>
  </si>
  <si>
    <t>202503262877364</t>
  </si>
  <si>
    <t>202503112865153</t>
  </si>
  <si>
    <t>202503262877240</t>
  </si>
  <si>
    <t>202503262877383</t>
  </si>
  <si>
    <t>202503062860642</t>
  </si>
  <si>
    <t>202503262877303</t>
  </si>
  <si>
    <t>202503192871178</t>
  </si>
  <si>
    <t>202503282879795</t>
  </si>
  <si>
    <t>8010</t>
  </si>
  <si>
    <t>Title I:  Distinguished Schools</t>
  </si>
  <si>
    <t>202503242873642</t>
  </si>
  <si>
    <t>8010 Total</t>
  </si>
  <si>
    <t>202503192871161</t>
  </si>
  <si>
    <t>202503262877276</t>
  </si>
  <si>
    <t>202503142868264</t>
  </si>
  <si>
    <t>202503042858400</t>
  </si>
  <si>
    <t>202503282879787</t>
  </si>
  <si>
    <t>202503062860636</t>
  </si>
  <si>
    <t>202503112865168</t>
  </si>
  <si>
    <t>202503112865193</t>
  </si>
  <si>
    <t>202503262877336</t>
  </si>
  <si>
    <t>202503192871185</t>
  </si>
  <si>
    <t>202503112865179</t>
  </si>
  <si>
    <t>202503262877310</t>
  </si>
  <si>
    <t>202503262877355</t>
  </si>
  <si>
    <t>202503062860645</t>
  </si>
  <si>
    <t>202503192871192</t>
  </si>
  <si>
    <t>202503112865185</t>
  </si>
  <si>
    <t>202503142868269</t>
  </si>
  <si>
    <t>202503192871162</t>
  </si>
  <si>
    <t>202503262877277</t>
  </si>
  <si>
    <t>202503262877372</t>
  </si>
  <si>
    <t>202503282879812</t>
  </si>
  <si>
    <t>202503262877306</t>
  </si>
  <si>
    <t>202503192871181</t>
  </si>
  <si>
    <t>202503262877232</t>
  </si>
  <si>
    <t>202503192871131</t>
  </si>
  <si>
    <t>202503192871163</t>
  </si>
  <si>
    <t>202503112865169</t>
  </si>
  <si>
    <t>202503262877278</t>
  </si>
  <si>
    <t>202503062860637</t>
  </si>
  <si>
    <t>202503112864563</t>
  </si>
  <si>
    <t>202503282879788</t>
  </si>
  <si>
    <t>202503192871164</t>
  </si>
  <si>
    <t>202503112865177</t>
  </si>
  <si>
    <t>202503262877307</t>
  </si>
  <si>
    <t>202503192871183</t>
  </si>
  <si>
    <t>202503042858409</t>
  </si>
  <si>
    <t>202503192871165</t>
  </si>
  <si>
    <t>202503112865170</t>
  </si>
  <si>
    <t>202503062860638</t>
  </si>
  <si>
    <t>202503042858401</t>
  </si>
  <si>
    <t>202503282879789</t>
  </si>
  <si>
    <t>202503262877279</t>
  </si>
  <si>
    <t>202503262877280</t>
  </si>
  <si>
    <t>202503262877281</t>
  </si>
  <si>
    <t>202503192871166</t>
  </si>
  <si>
    <t>202503042858402</t>
  </si>
  <si>
    <t>202503262877282</t>
  </si>
  <si>
    <t>202503262877283</t>
  </si>
  <si>
    <t>202503142868265</t>
  </si>
  <si>
    <t>202503262877284</t>
  </si>
  <si>
    <t>202503192871167</t>
  </si>
  <si>
    <t>202503282879790</t>
  </si>
  <si>
    <t>202503192871168</t>
  </si>
  <si>
    <t>202503212872713</t>
  </si>
  <si>
    <t>202503262877373</t>
  </si>
  <si>
    <t>202503262877386</t>
  </si>
  <si>
    <t>202503192871205</t>
  </si>
  <si>
    <t>202503112865194</t>
  </si>
  <si>
    <t>202503262877337</t>
  </si>
  <si>
    <t>202503042858413</t>
  </si>
  <si>
    <t>202503112865186</t>
  </si>
  <si>
    <t>202503262877320</t>
  </si>
  <si>
    <t>202503192871194</t>
  </si>
  <si>
    <t>202503112865205</t>
  </si>
  <si>
    <t>202503192871191</t>
  </si>
  <si>
    <t>202503262877316</t>
  </si>
  <si>
    <t>202503112865156</t>
  </si>
  <si>
    <t>202503262877246</t>
  </si>
  <si>
    <t>202503262877234</t>
  </si>
  <si>
    <t>202503262877392</t>
  </si>
  <si>
    <t>202503262877285</t>
  </si>
  <si>
    <t>202503112865178</t>
  </si>
  <si>
    <t>202503262877309</t>
  </si>
  <si>
    <t>202503192871202</t>
  </si>
  <si>
    <t>202503262877331</t>
  </si>
  <si>
    <t>202503262877286</t>
  </si>
  <si>
    <t>202503192871188</t>
  </si>
  <si>
    <t>202503112865182</t>
  </si>
  <si>
    <t>202503262877338</t>
  </si>
  <si>
    <t>202503112865195</t>
  </si>
  <si>
    <t>202503192871177</t>
  </si>
  <si>
    <t>202503262877302</t>
  </si>
  <si>
    <t>202503042858406</t>
  </si>
  <si>
    <t>202503112865175</t>
  </si>
  <si>
    <t>202503282879794</t>
  </si>
  <si>
    <t>202503112865215</t>
  </si>
  <si>
    <t>202503262877395</t>
  </si>
  <si>
    <t>202503112865216</t>
  </si>
  <si>
    <t>202503112865159</t>
  </si>
  <si>
    <t>202503262877257</t>
  </si>
  <si>
    <t>202503112865160</t>
  </si>
  <si>
    <t>202503262877375</t>
  </si>
  <si>
    <t>202503112865206</t>
  </si>
  <si>
    <t>202503262877374</t>
  </si>
  <si>
    <t>202503062860647</t>
  </si>
  <si>
    <t>202503262877318</t>
  </si>
  <si>
    <t>202503262877314</t>
  </si>
  <si>
    <t>202503192871189</t>
  </si>
  <si>
    <t>202503112865183</t>
  </si>
  <si>
    <t>202503042858410</t>
  </si>
  <si>
    <t>202503282879798</t>
  </si>
  <si>
    <t>202503192871197</t>
  </si>
  <si>
    <t>202503112865187</t>
  </si>
  <si>
    <t>202503262877324</t>
  </si>
  <si>
    <t>202503282879800</t>
  </si>
  <si>
    <t>202503112865172</t>
  </si>
  <si>
    <t>202503262877287</t>
  </si>
  <si>
    <t>202503262877376</t>
  </si>
  <si>
    <t>202503192871225</t>
  </si>
  <si>
    <t>202503282879813</t>
  </si>
  <si>
    <t>202503192871203</t>
  </si>
  <si>
    <t>202503262877333</t>
  </si>
  <si>
    <t>202503042858412</t>
  </si>
  <si>
    <t>202503192871200</t>
  </si>
  <si>
    <t>202503112865190</t>
  </si>
  <si>
    <t>202503282879801</t>
  </si>
  <si>
    <t>202503262877353</t>
  </si>
  <si>
    <t>202503192871215</t>
  </si>
  <si>
    <t>202503262877288</t>
  </si>
  <si>
    <t>202503112865173</t>
  </si>
  <si>
    <t>202503262877289</t>
  </si>
  <si>
    <t>202503262877384</t>
  </si>
  <si>
    <t>202503192871229</t>
  </si>
  <si>
    <t>202503112865212</t>
  </si>
  <si>
    <t>202503262877387</t>
  </si>
  <si>
    <t>202503262877390</t>
  </si>
  <si>
    <t>202503262877396</t>
  </si>
  <si>
    <t>202503262877249</t>
  </si>
  <si>
    <t>202503192871139</t>
  </si>
  <si>
    <t>202503112865214</t>
  </si>
  <si>
    <t>202503262877329</t>
  </si>
  <si>
    <t>202503062860659</t>
  </si>
  <si>
    <t>202503112865171</t>
  </si>
  <si>
    <t>202503262877385</t>
  </si>
  <si>
    <t>202503192871180</t>
  </si>
  <si>
    <t>202503112865176</t>
  </si>
  <si>
    <t>202503062860643</t>
  </si>
  <si>
    <t>202503262877305</t>
  </si>
  <si>
    <t>202503042858408</t>
  </si>
  <si>
    <t>202503282879797</t>
  </si>
  <si>
    <t>202503262877256</t>
  </si>
  <si>
    <t>202503192871190</t>
  </si>
  <si>
    <t>202503192871138</t>
  </si>
  <si>
    <t>202503262877245</t>
  </si>
  <si>
    <t>202503262877248</t>
  </si>
  <si>
    <t>202503112865207</t>
  </si>
  <si>
    <t>202503262877377</t>
  </si>
  <si>
    <t>202503192871226</t>
  </si>
  <si>
    <t>202503192871135</t>
  </si>
  <si>
    <t>202503112865152</t>
  </si>
  <si>
    <t>202503262877239</t>
  </si>
  <si>
    <t>202503282879776</t>
  </si>
  <si>
    <t>202503262877339</t>
  </si>
  <si>
    <t>202503262877290</t>
  </si>
  <si>
    <t>202503262877250</t>
  </si>
  <si>
    <t>202503072862460</t>
  </si>
  <si>
    <t>202503192871140</t>
  </si>
  <si>
    <t>202503112865157</t>
  </si>
  <si>
    <t>202503042858390</t>
  </si>
  <si>
    <t>202503282879777</t>
  </si>
  <si>
    <t>202503112865208</t>
  </si>
  <si>
    <t>202503262877378</t>
  </si>
  <si>
    <t>202503042858405</t>
  </si>
  <si>
    <t>202503282879793</t>
  </si>
  <si>
    <t>202503192871207</t>
  </si>
  <si>
    <t>202503262877342</t>
  </si>
  <si>
    <t>202503062860650</t>
  </si>
  <si>
    <t>202503112865191</t>
  </si>
  <si>
    <t>202503262877291</t>
  </si>
  <si>
    <t>202503262877340</t>
  </si>
  <si>
    <t>202503062860639</t>
  </si>
  <si>
    <t>202503192871169</t>
  </si>
  <si>
    <t>202503262877379</t>
  </si>
  <si>
    <t>202503192871227</t>
  </si>
  <si>
    <t>202503262877380</t>
  </si>
  <si>
    <t>202503262877389</t>
  </si>
  <si>
    <t>202503242873892</t>
  </si>
  <si>
    <t>202503262877292</t>
  </si>
  <si>
    <t>202503142868266</t>
  </si>
  <si>
    <t>202503192871170</t>
  </si>
  <si>
    <t>202503262877293</t>
  </si>
  <si>
    <t>202503262877326</t>
  </si>
  <si>
    <t>202503112865189</t>
  </si>
  <si>
    <t>202503112865188</t>
  </si>
  <si>
    <t>202503192871182</t>
  </si>
  <si>
    <t>202503062860644</t>
  </si>
  <si>
    <t>202503262877393</t>
  </si>
  <si>
    <t>202503192871187</t>
  </si>
  <si>
    <t>202503262877312</t>
  </si>
  <si>
    <t>202503112865181</t>
  </si>
  <si>
    <t>202503262877313</t>
  </si>
  <si>
    <t>202503262877294</t>
  </si>
  <si>
    <t>202503192871171</t>
  </si>
  <si>
    <t>202503262877295</t>
  </si>
  <si>
    <t>202503112865174</t>
  </si>
  <si>
    <t>202503192871179</t>
  </si>
  <si>
    <t>202503262877304</t>
  </si>
  <si>
    <t>202503142868267</t>
  </si>
  <si>
    <t>202503042858407</t>
  </si>
  <si>
    <t>202503282879796</t>
  </si>
  <si>
    <t>202503262877297</t>
  </si>
  <si>
    <t>202503192871172</t>
  </si>
  <si>
    <t>202503192871173</t>
  </si>
  <si>
    <t>202503262877298</t>
  </si>
  <si>
    <t>202503262877296</t>
  </si>
  <si>
    <t>202503112865184</t>
  </si>
  <si>
    <t>202503192871195</t>
  </si>
  <si>
    <t>202503262877321</t>
  </si>
  <si>
    <t>202503282879799</t>
  </si>
  <si>
    <t>202503262877322</t>
  </si>
  <si>
    <t>202503192871196</t>
  </si>
  <si>
    <t>202503112865209</t>
  </si>
  <si>
    <t>202503192871228</t>
  </si>
  <si>
    <t>202503112865210</t>
  </si>
  <si>
    <t>202503262877381</t>
  </si>
  <si>
    <t>202503192871174</t>
  </si>
  <si>
    <t>202503262877299</t>
  </si>
  <si>
    <t>202503112865211</t>
  </si>
  <si>
    <t>202503042858424</t>
  </si>
  <si>
    <t>202503062860640</t>
  </si>
  <si>
    <t>202503192871175</t>
  </si>
  <si>
    <t>202503042858403</t>
  </si>
  <si>
    <t>202503282879791</t>
  </si>
  <si>
    <t>202503062860660</t>
  </si>
  <si>
    <t>202503262877244</t>
  </si>
  <si>
    <t>202503262877362</t>
  </si>
  <si>
    <t>202503192871184</t>
  </si>
  <si>
    <t>202503192871134</t>
  </si>
  <si>
    <t>202503262877238</t>
  </si>
  <si>
    <t>202503262877317</t>
  </si>
  <si>
    <t>202503142868268</t>
  </si>
  <si>
    <t>202503062860646</t>
  </si>
  <si>
    <t>202503112865213</t>
  </si>
  <si>
    <t>202503262877300</t>
  </si>
  <si>
    <t>202503262877388</t>
  </si>
  <si>
    <t>202503262877391</t>
  </si>
  <si>
    <t>202503262877330</t>
  </si>
  <si>
    <t>202503062860649</t>
  </si>
  <si>
    <t>202503192871201</t>
  </si>
  <si>
    <t>202503262877243</t>
  </si>
  <si>
    <t>202503192871199</t>
  </si>
  <si>
    <t>202503262877327</t>
  </si>
  <si>
    <t>202503192871204</t>
  </si>
  <si>
    <t>202503262877335</t>
  </si>
  <si>
    <t>202503062860651</t>
  </si>
  <si>
    <t>202503192871208</t>
  </si>
  <si>
    <t>202503262877343</t>
  </si>
  <si>
    <t>202503282879803</t>
  </si>
  <si>
    <t>202503042858415</t>
  </si>
  <si>
    <t>202503192871176</t>
  </si>
  <si>
    <t>202503262877301</t>
  </si>
  <si>
    <t>202503062860641</t>
  </si>
  <si>
    <t>202503042858404</t>
  </si>
  <si>
    <t>202503282879792</t>
  </si>
  <si>
    <t>202503262877397</t>
  </si>
  <si>
    <t>202503112865155</t>
  </si>
  <si>
    <t>202503192871137</t>
  </si>
  <si>
    <t>202503262877242</t>
  </si>
  <si>
    <t>202503112865202</t>
  </si>
  <si>
    <t>202503262877363</t>
  </si>
  <si>
    <t>202503262877247</t>
  </si>
  <si>
    <t>202503262877382</t>
  </si>
  <si>
    <t>202503262877258</t>
  </si>
  <si>
    <t>202503192871146</t>
  </si>
  <si>
    <t>202503262877259</t>
  </si>
  <si>
    <t>202503262877370</t>
  </si>
  <si>
    <t>202503112865161</t>
  </si>
  <si>
    <t>202503112865218</t>
  </si>
  <si>
    <t>202503262877404</t>
  </si>
  <si>
    <t>202503192871223</t>
  </si>
  <si>
    <t>202503192871221</t>
  </si>
  <si>
    <t>202503192871144</t>
  </si>
  <si>
    <t>202503262877253</t>
  </si>
  <si>
    <t>202503042858393</t>
  </si>
  <si>
    <t>202503282879780</t>
  </si>
  <si>
    <t>202503192871219</t>
  </si>
  <si>
    <t>202503262877366</t>
  </si>
  <si>
    <t>202503192871218</t>
  </si>
  <si>
    <t>202503262877365</t>
  </si>
  <si>
    <t>202503192871222</t>
  </si>
  <si>
    <t>202503142868260</t>
  </si>
  <si>
    <t>202503192871142</t>
  </si>
  <si>
    <t>202503042858392</t>
  </si>
  <si>
    <t>202503282879779</t>
  </si>
  <si>
    <t>202503192871145</t>
  </si>
  <si>
    <t>202503042858394</t>
  </si>
  <si>
    <t>202503192871220</t>
  </si>
  <si>
    <t>202503192871217</t>
  </si>
  <si>
    <t>202503192871224</t>
  </si>
  <si>
    <t>202503262877402</t>
  </si>
  <si>
    <t>202503192871230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</si>
</sst>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3" fontId="3" fillId="0" borderId="0" xfId="1" applyFont="1" applyFill="1" applyBorder="1"/>
    <xf numFmtId="43" fontId="3" fillId="0" borderId="0" xfId="1" applyFont="1" applyFill="1"/>
    <xf numFmtId="0" fontId="3" fillId="0" borderId="0" xfId="0" applyFont="1" applyAlignment="1">
      <alignment horizontal="center"/>
    </xf>
    <xf numFmtId="164" fontId="3" fillId="0" borderId="0" xfId="0" applyNumberFormat="1" applyFont="1"/>
    <xf numFmtId="43" fontId="3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43" fontId="2" fillId="2" borderId="2" xfId="1" applyFont="1" applyFill="1" applyBorder="1" applyAlignment="1">
      <alignment horizontal="center"/>
    </xf>
    <xf numFmtId="0" fontId="7" fillId="3" borderId="1" xfId="0" applyFont="1" applyFill="1" applyBorder="1"/>
    <xf numFmtId="164" fontId="4" fillId="0" borderId="0" xfId="0" applyNumberFormat="1" applyFont="1"/>
    <xf numFmtId="43" fontId="0" fillId="0" borderId="0" xfId="1" applyFont="1"/>
    <xf numFmtId="43" fontId="7" fillId="3" borderId="1" xfId="1" applyFont="1" applyFill="1" applyBorder="1"/>
    <xf numFmtId="0" fontId="8" fillId="2" borderId="2" xfId="0" applyFont="1" applyFill="1" applyBorder="1" applyAlignment="1">
      <alignment horizontal="center"/>
    </xf>
    <xf numFmtId="164" fontId="0" fillId="0" borderId="0" xfId="0" applyNumberFormat="1"/>
    <xf numFmtId="164" fontId="7" fillId="3" borderId="1" xfId="0" applyNumberFormat="1" applyFont="1" applyFill="1" applyBorder="1"/>
    <xf numFmtId="0" fontId="7" fillId="2" borderId="2" xfId="0" applyFont="1" applyFill="1" applyBorder="1"/>
    <xf numFmtId="164" fontId="7" fillId="2" borderId="2" xfId="0" applyNumberFormat="1" applyFont="1" applyFill="1" applyBorder="1"/>
    <xf numFmtId="43" fontId="7" fillId="2" borderId="2" xfId="1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/>
    <xf numFmtId="43" fontId="7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9643-6372-4B55-9E3D-D15F178AC781}">
  <dimension ref="A1:H17158"/>
  <sheetViews>
    <sheetView tabSelected="1" workbookViewId="0">
      <pane ySplit="5" topLeftCell="A6" activePane="bottomLeft" state="frozen"/>
      <selection pane="bottomLeft" activeCell="C4" sqref="C4"/>
    </sheetView>
  </sheetViews>
  <sheetFormatPr defaultRowHeight="14.4" x14ac:dyDescent="0.3"/>
  <cols>
    <col min="1" max="1" width="9.33203125" style="1" bestFit="1" customWidth="1"/>
    <col min="2" max="2" width="9.109375" style="1"/>
    <col min="3" max="3" width="61.109375" style="1" customWidth="1"/>
    <col min="4" max="4" width="17" style="4" customWidth="1"/>
    <col min="5" max="5" width="41.33203125" style="7" customWidth="1"/>
    <col min="6" max="6" width="24" style="5" customWidth="1"/>
    <col min="7" max="7" width="31.6640625" style="6" customWidth="1"/>
    <col min="8" max="8" width="24.88671875" style="2" customWidth="1"/>
  </cols>
  <sheetData>
    <row r="1" spans="1:8" x14ac:dyDescent="0.3">
      <c r="A1" s="8" t="s">
        <v>4829</v>
      </c>
      <c r="H1" s="3"/>
    </row>
    <row r="2" spans="1:8" x14ac:dyDescent="0.3">
      <c r="A2" s="9" t="s">
        <v>0</v>
      </c>
      <c r="B2" s="9"/>
      <c r="C2" s="9"/>
      <c r="D2" s="9"/>
      <c r="E2" s="9"/>
      <c r="F2" s="16"/>
      <c r="G2" s="9"/>
      <c r="H2" s="9"/>
    </row>
    <row r="3" spans="1:8" x14ac:dyDescent="0.3">
      <c r="A3" s="1" t="s">
        <v>1</v>
      </c>
      <c r="D3" s="1"/>
      <c r="E3" s="1"/>
      <c r="G3" s="1"/>
      <c r="H3" s="1"/>
    </row>
    <row r="4" spans="1:8" x14ac:dyDescent="0.3">
      <c r="D4" s="1"/>
      <c r="E4" s="1"/>
      <c r="G4" s="1"/>
      <c r="H4" s="1"/>
    </row>
    <row r="5" spans="1:8" ht="30.75" customHeight="1" thickBot="1" x14ac:dyDescent="0.35">
      <c r="A5" s="10" t="s">
        <v>2</v>
      </c>
      <c r="B5" s="11" t="s">
        <v>3</v>
      </c>
      <c r="C5" s="11" t="s">
        <v>4</v>
      </c>
      <c r="D5" s="12" t="s">
        <v>5</v>
      </c>
      <c r="E5" s="11" t="s">
        <v>6</v>
      </c>
      <c r="F5" s="13" t="s">
        <v>7</v>
      </c>
      <c r="G5" s="11" t="s">
        <v>8</v>
      </c>
      <c r="H5" s="14" t="s">
        <v>9</v>
      </c>
    </row>
    <row r="6" spans="1:8" x14ac:dyDescent="0.3">
      <c r="A6" t="s">
        <v>10</v>
      </c>
      <c r="B6" t="s">
        <v>11</v>
      </c>
      <c r="C6" t="s">
        <v>12</v>
      </c>
      <c r="D6" t="s">
        <v>13</v>
      </c>
      <c r="E6" t="s">
        <v>14</v>
      </c>
      <c r="F6" s="20">
        <v>45496</v>
      </c>
      <c r="G6" t="s">
        <v>545</v>
      </c>
      <c r="H6" s="17">
        <v>2690629.83</v>
      </c>
    </row>
    <row r="7" spans="1:8" x14ac:dyDescent="0.3">
      <c r="A7" s="15" t="str">
        <f>A6</f>
        <v>0010</v>
      </c>
      <c r="B7" s="15" t="s">
        <v>15</v>
      </c>
      <c r="C7" s="15"/>
      <c r="D7" s="15"/>
      <c r="E7" s="15"/>
      <c r="F7" s="21"/>
      <c r="G7" s="15"/>
      <c r="H7" s="18">
        <f>SUBTOTAL(9,H6:H6)</f>
        <v>2690629.83</v>
      </c>
    </row>
    <row r="8" spans="1:8" x14ac:dyDescent="0.3">
      <c r="A8" t="s">
        <v>10</v>
      </c>
      <c r="B8" t="s">
        <v>16</v>
      </c>
      <c r="C8" t="s">
        <v>1339</v>
      </c>
      <c r="D8" t="s">
        <v>13</v>
      </c>
      <c r="E8" t="s">
        <v>14</v>
      </c>
      <c r="F8" s="20">
        <v>45531</v>
      </c>
      <c r="G8" t="s">
        <v>1340</v>
      </c>
      <c r="H8" s="17">
        <v>650236.13</v>
      </c>
    </row>
    <row r="9" spans="1:8" x14ac:dyDescent="0.3">
      <c r="A9" s="15" t="str">
        <f>A8</f>
        <v>0010</v>
      </c>
      <c r="B9" s="15" t="s">
        <v>17</v>
      </c>
      <c r="C9" s="15"/>
      <c r="D9" s="15"/>
      <c r="E9" s="15"/>
      <c r="F9" s="21"/>
      <c r="G9" s="15"/>
      <c r="H9" s="18">
        <f>SUBTOTAL(9,H8:H8)</f>
        <v>650236.13</v>
      </c>
    </row>
    <row r="10" spans="1:8" x14ac:dyDescent="0.3">
      <c r="A10" t="s">
        <v>10</v>
      </c>
      <c r="B10" t="s">
        <v>18</v>
      </c>
      <c r="C10" t="s">
        <v>19</v>
      </c>
      <c r="D10" t="s">
        <v>13</v>
      </c>
      <c r="E10" t="s">
        <v>14</v>
      </c>
      <c r="F10" s="20">
        <v>45496</v>
      </c>
      <c r="G10" t="s">
        <v>545</v>
      </c>
      <c r="H10" s="17">
        <v>72960</v>
      </c>
    </row>
    <row r="11" spans="1:8" x14ac:dyDescent="0.3">
      <c r="A11" s="15" t="str">
        <f>A10</f>
        <v>0010</v>
      </c>
      <c r="B11" s="15" t="s">
        <v>20</v>
      </c>
      <c r="C11" s="15"/>
      <c r="D11" s="15"/>
      <c r="E11" s="15"/>
      <c r="F11" s="21"/>
      <c r="G11" s="15"/>
      <c r="H11" s="18">
        <f>SUBTOTAL(9,H10:H10)</f>
        <v>72960</v>
      </c>
    </row>
    <row r="12" spans="1:8" x14ac:dyDescent="0.3">
      <c r="A12" t="s">
        <v>10</v>
      </c>
      <c r="B12" t="s">
        <v>2588</v>
      </c>
      <c r="C12" t="s">
        <v>2589</v>
      </c>
      <c r="D12" t="s">
        <v>13</v>
      </c>
      <c r="E12" t="s">
        <v>14</v>
      </c>
      <c r="F12" s="20">
        <v>45607</v>
      </c>
      <c r="G12" t="s">
        <v>2590</v>
      </c>
      <c r="H12" s="17">
        <v>701621.52</v>
      </c>
    </row>
    <row r="13" spans="1:8" x14ac:dyDescent="0.3">
      <c r="A13" s="15" t="str">
        <f>A12</f>
        <v>0010</v>
      </c>
      <c r="B13" s="15" t="s">
        <v>2591</v>
      </c>
      <c r="C13" s="15"/>
      <c r="D13" s="15"/>
      <c r="E13" s="15"/>
      <c r="F13" s="21"/>
      <c r="G13" s="15"/>
      <c r="H13" s="18">
        <f>SUBTOTAL(9,H12:H12)</f>
        <v>701621.52</v>
      </c>
    </row>
    <row r="14" spans="1:8" x14ac:dyDescent="0.3">
      <c r="A14" t="s">
        <v>10</v>
      </c>
      <c r="B14" t="s">
        <v>2592</v>
      </c>
      <c r="C14" t="s">
        <v>2593</v>
      </c>
      <c r="D14" t="s">
        <v>13</v>
      </c>
      <c r="E14" t="s">
        <v>14</v>
      </c>
      <c r="F14" s="20">
        <v>45621</v>
      </c>
      <c r="G14" t="s">
        <v>2594</v>
      </c>
      <c r="H14" s="17">
        <v>23359.1</v>
      </c>
    </row>
    <row r="15" spans="1:8" x14ac:dyDescent="0.3">
      <c r="A15" s="15" t="str">
        <f>A14</f>
        <v>0010</v>
      </c>
      <c r="B15" s="15" t="s">
        <v>2595</v>
      </c>
      <c r="C15" s="15"/>
      <c r="D15" s="15"/>
      <c r="E15" s="15"/>
      <c r="F15" s="21"/>
      <c r="G15" s="15"/>
      <c r="H15" s="18">
        <f>SUBTOTAL(9,H14:H14)</f>
        <v>23359.1</v>
      </c>
    </row>
    <row r="16" spans="1:8" x14ac:dyDescent="0.3">
      <c r="A16" t="s">
        <v>10</v>
      </c>
      <c r="B16" t="s">
        <v>469</v>
      </c>
      <c r="C16" t="s">
        <v>470</v>
      </c>
      <c r="D16" t="s">
        <v>31</v>
      </c>
      <c r="E16" t="s">
        <v>14</v>
      </c>
      <c r="F16" s="20">
        <v>45600</v>
      </c>
      <c r="G16" t="s">
        <v>2596</v>
      </c>
      <c r="H16" s="17">
        <v>33054.43</v>
      </c>
    </row>
    <row r="17" spans="1:8" x14ac:dyDescent="0.3">
      <c r="A17" t="s">
        <v>10</v>
      </c>
      <c r="B17" t="s">
        <v>469</v>
      </c>
      <c r="C17" t="s">
        <v>470</v>
      </c>
      <c r="D17" t="s">
        <v>31</v>
      </c>
      <c r="E17" t="s">
        <v>14</v>
      </c>
      <c r="F17" s="20">
        <v>45600</v>
      </c>
      <c r="G17" t="s">
        <v>2596</v>
      </c>
      <c r="H17" s="17">
        <v>46167.13</v>
      </c>
    </row>
    <row r="18" spans="1:8" x14ac:dyDescent="0.3">
      <c r="A18" t="s">
        <v>10</v>
      </c>
      <c r="B18" t="s">
        <v>469</v>
      </c>
      <c r="C18" t="s">
        <v>470</v>
      </c>
      <c r="D18" t="s">
        <v>31</v>
      </c>
      <c r="E18" t="s">
        <v>14</v>
      </c>
      <c r="F18" s="20">
        <v>45635</v>
      </c>
      <c r="G18" t="s">
        <v>3364</v>
      </c>
      <c r="H18" s="17">
        <v>54716.45</v>
      </c>
    </row>
    <row r="19" spans="1:8" x14ac:dyDescent="0.3">
      <c r="A19" t="s">
        <v>10</v>
      </c>
      <c r="B19" t="s">
        <v>469</v>
      </c>
      <c r="C19" t="s">
        <v>470</v>
      </c>
      <c r="D19" t="s">
        <v>31</v>
      </c>
      <c r="E19" t="s">
        <v>14</v>
      </c>
      <c r="F19" s="20">
        <v>45665</v>
      </c>
      <c r="G19" t="s">
        <v>3697</v>
      </c>
      <c r="H19" s="17">
        <v>36767.69</v>
      </c>
    </row>
    <row r="20" spans="1:8" x14ac:dyDescent="0.3">
      <c r="A20" t="s">
        <v>10</v>
      </c>
      <c r="B20" t="s">
        <v>469</v>
      </c>
      <c r="C20" t="s">
        <v>470</v>
      </c>
      <c r="D20" t="s">
        <v>31</v>
      </c>
      <c r="E20" t="s">
        <v>14</v>
      </c>
      <c r="F20" s="20">
        <v>45695</v>
      </c>
      <c r="G20" t="s">
        <v>4408</v>
      </c>
      <c r="H20" s="17">
        <v>39201.760000000002</v>
      </c>
    </row>
    <row r="21" spans="1:8" x14ac:dyDescent="0.3">
      <c r="A21" t="s">
        <v>10</v>
      </c>
      <c r="B21" t="s">
        <v>469</v>
      </c>
      <c r="C21" t="s">
        <v>470</v>
      </c>
      <c r="D21" t="s">
        <v>31</v>
      </c>
      <c r="E21" t="s">
        <v>14</v>
      </c>
      <c r="F21" s="20">
        <v>45709</v>
      </c>
      <c r="G21" t="s">
        <v>4409</v>
      </c>
      <c r="H21" s="17">
        <v>43905.49</v>
      </c>
    </row>
    <row r="22" spans="1:8" x14ac:dyDescent="0.3">
      <c r="A22" t="s">
        <v>10</v>
      </c>
      <c r="B22" t="s">
        <v>469</v>
      </c>
      <c r="C22" t="s">
        <v>470</v>
      </c>
      <c r="D22" t="s">
        <v>31</v>
      </c>
      <c r="E22" t="s">
        <v>14</v>
      </c>
      <c r="F22" s="20">
        <v>45742</v>
      </c>
      <c r="G22" t="s">
        <v>4830</v>
      </c>
      <c r="H22" s="17">
        <v>46066.879999999997</v>
      </c>
    </row>
    <row r="23" spans="1:8" x14ac:dyDescent="0.3">
      <c r="A23" s="15" t="str">
        <f>A22</f>
        <v>0010</v>
      </c>
      <c r="B23" s="15" t="s">
        <v>471</v>
      </c>
      <c r="C23" s="15"/>
      <c r="D23" s="15"/>
      <c r="E23" s="15"/>
      <c r="F23" s="21"/>
      <c r="G23" s="15"/>
      <c r="H23" s="18">
        <f>SUBTOTAL(9,H16:H22)</f>
        <v>299879.83</v>
      </c>
    </row>
    <row r="24" spans="1:8" x14ac:dyDescent="0.3">
      <c r="A24" t="s">
        <v>10</v>
      </c>
      <c r="B24" t="s">
        <v>472</v>
      </c>
      <c r="C24" t="s">
        <v>473</v>
      </c>
      <c r="D24" t="s">
        <v>31</v>
      </c>
      <c r="E24" t="s">
        <v>14</v>
      </c>
      <c r="F24" s="20">
        <v>45600</v>
      </c>
      <c r="G24" t="s">
        <v>2596</v>
      </c>
      <c r="H24" s="17">
        <v>6058.8</v>
      </c>
    </row>
    <row r="25" spans="1:8" x14ac:dyDescent="0.3">
      <c r="A25" t="s">
        <v>10</v>
      </c>
      <c r="B25" t="s">
        <v>472</v>
      </c>
      <c r="C25" t="s">
        <v>473</v>
      </c>
      <c r="D25" t="s">
        <v>31</v>
      </c>
      <c r="E25" t="s">
        <v>14</v>
      </c>
      <c r="F25" s="20">
        <v>45600</v>
      </c>
      <c r="G25" t="s">
        <v>2596</v>
      </c>
      <c r="H25" s="17">
        <v>9935.64</v>
      </c>
    </row>
    <row r="26" spans="1:8" x14ac:dyDescent="0.3">
      <c r="A26" t="s">
        <v>10</v>
      </c>
      <c r="B26" t="s">
        <v>472</v>
      </c>
      <c r="C26" t="s">
        <v>473</v>
      </c>
      <c r="D26" t="s">
        <v>31</v>
      </c>
      <c r="E26" t="s">
        <v>14</v>
      </c>
      <c r="F26" s="20">
        <v>45635</v>
      </c>
      <c r="G26" t="s">
        <v>3364</v>
      </c>
      <c r="H26" s="17">
        <v>12030.48</v>
      </c>
    </row>
    <row r="27" spans="1:8" x14ac:dyDescent="0.3">
      <c r="A27" t="s">
        <v>10</v>
      </c>
      <c r="B27" t="s">
        <v>472</v>
      </c>
      <c r="C27" t="s">
        <v>473</v>
      </c>
      <c r="D27" t="s">
        <v>31</v>
      </c>
      <c r="E27" t="s">
        <v>14</v>
      </c>
      <c r="F27" s="20">
        <v>45665</v>
      </c>
      <c r="G27" t="s">
        <v>3697</v>
      </c>
      <c r="H27" s="17">
        <v>8595.18</v>
      </c>
    </row>
    <row r="28" spans="1:8" x14ac:dyDescent="0.3">
      <c r="A28" t="s">
        <v>10</v>
      </c>
      <c r="B28" t="s">
        <v>472</v>
      </c>
      <c r="C28" t="s">
        <v>473</v>
      </c>
      <c r="D28" t="s">
        <v>31</v>
      </c>
      <c r="E28" t="s">
        <v>14</v>
      </c>
      <c r="F28" s="20">
        <v>45695</v>
      </c>
      <c r="G28" t="s">
        <v>4408</v>
      </c>
      <c r="H28" s="17">
        <v>8723.8799999999992</v>
      </c>
    </row>
    <row r="29" spans="1:8" x14ac:dyDescent="0.3">
      <c r="A29" t="s">
        <v>10</v>
      </c>
      <c r="B29" t="s">
        <v>472</v>
      </c>
      <c r="C29" t="s">
        <v>473</v>
      </c>
      <c r="D29" t="s">
        <v>31</v>
      </c>
      <c r="E29" t="s">
        <v>14</v>
      </c>
      <c r="F29" s="20">
        <v>45709</v>
      </c>
      <c r="G29" t="s">
        <v>4409</v>
      </c>
      <c r="H29" s="17">
        <v>9139.68</v>
      </c>
    </row>
    <row r="30" spans="1:8" x14ac:dyDescent="0.3">
      <c r="A30" t="s">
        <v>10</v>
      </c>
      <c r="B30" t="s">
        <v>472</v>
      </c>
      <c r="C30" t="s">
        <v>473</v>
      </c>
      <c r="D30" t="s">
        <v>31</v>
      </c>
      <c r="E30" t="s">
        <v>14</v>
      </c>
      <c r="F30" s="20">
        <v>45742</v>
      </c>
      <c r="G30" t="s">
        <v>4830</v>
      </c>
      <c r="H30" s="17">
        <v>10299.959999999999</v>
      </c>
    </row>
    <row r="31" spans="1:8" x14ac:dyDescent="0.3">
      <c r="A31" s="15" t="str">
        <f>A30</f>
        <v>0010</v>
      </c>
      <c r="B31" s="15" t="s">
        <v>474</v>
      </c>
      <c r="C31" s="15"/>
      <c r="D31" s="15"/>
      <c r="E31" s="15"/>
      <c r="F31" s="21"/>
      <c r="G31" s="15"/>
      <c r="H31" s="18">
        <f>SUBTOTAL(9,H24:H30)</f>
        <v>64783.619999999995</v>
      </c>
    </row>
    <row r="32" spans="1:8" x14ac:dyDescent="0.3">
      <c r="A32" t="s">
        <v>10</v>
      </c>
      <c r="B32" t="s">
        <v>27</v>
      </c>
      <c r="C32" t="s">
        <v>28</v>
      </c>
      <c r="D32" t="s">
        <v>13</v>
      </c>
      <c r="E32" t="s">
        <v>14</v>
      </c>
      <c r="F32" s="20">
        <v>45485</v>
      </c>
      <c r="G32" t="s">
        <v>546</v>
      </c>
      <c r="H32" s="17">
        <v>1991566.97</v>
      </c>
    </row>
    <row r="33" spans="1:8" x14ac:dyDescent="0.3">
      <c r="A33" t="s">
        <v>10</v>
      </c>
      <c r="B33" t="s">
        <v>27</v>
      </c>
      <c r="C33" t="s">
        <v>28</v>
      </c>
      <c r="D33" t="s">
        <v>13</v>
      </c>
      <c r="E33" t="s">
        <v>14</v>
      </c>
      <c r="F33" s="20">
        <v>45517</v>
      </c>
      <c r="G33" t="s">
        <v>1341</v>
      </c>
      <c r="H33" s="17">
        <v>14456</v>
      </c>
    </row>
    <row r="34" spans="1:8" x14ac:dyDescent="0.3">
      <c r="A34" t="s">
        <v>10</v>
      </c>
      <c r="B34" t="s">
        <v>27</v>
      </c>
      <c r="C34" t="s">
        <v>28</v>
      </c>
      <c r="D34" t="s">
        <v>13</v>
      </c>
      <c r="E34" t="s">
        <v>14</v>
      </c>
      <c r="F34" s="20">
        <v>45569</v>
      </c>
      <c r="G34" t="s">
        <v>2051</v>
      </c>
      <c r="H34" s="17">
        <v>1206231.22</v>
      </c>
    </row>
    <row r="35" spans="1:8" x14ac:dyDescent="0.3">
      <c r="A35" t="s">
        <v>10</v>
      </c>
      <c r="B35" t="s">
        <v>27</v>
      </c>
      <c r="C35" t="s">
        <v>28</v>
      </c>
      <c r="D35" t="s">
        <v>13</v>
      </c>
      <c r="E35" t="s">
        <v>14</v>
      </c>
      <c r="F35" s="20">
        <v>45579</v>
      </c>
      <c r="G35" t="s">
        <v>2052</v>
      </c>
      <c r="H35" s="17">
        <v>1571321.57</v>
      </c>
    </row>
    <row r="36" spans="1:8" x14ac:dyDescent="0.3">
      <c r="A36" t="s">
        <v>10</v>
      </c>
      <c r="B36" t="s">
        <v>27</v>
      </c>
      <c r="C36" t="s">
        <v>28</v>
      </c>
      <c r="D36" t="s">
        <v>13</v>
      </c>
      <c r="E36" t="s">
        <v>14</v>
      </c>
      <c r="F36" s="20">
        <v>45614</v>
      </c>
      <c r="G36" t="s">
        <v>2597</v>
      </c>
      <c r="H36" s="17">
        <v>912562.92</v>
      </c>
    </row>
    <row r="37" spans="1:8" x14ac:dyDescent="0.3">
      <c r="A37" t="s">
        <v>10</v>
      </c>
      <c r="B37" t="s">
        <v>27</v>
      </c>
      <c r="C37" t="s">
        <v>28</v>
      </c>
      <c r="D37" t="s">
        <v>13</v>
      </c>
      <c r="E37" t="s">
        <v>14</v>
      </c>
      <c r="F37" s="20">
        <v>45672</v>
      </c>
      <c r="G37" t="s">
        <v>3698</v>
      </c>
      <c r="H37" s="17">
        <v>1023696.54</v>
      </c>
    </row>
    <row r="38" spans="1:8" x14ac:dyDescent="0.3">
      <c r="A38" t="s">
        <v>10</v>
      </c>
      <c r="B38" t="s">
        <v>27</v>
      </c>
      <c r="C38" t="s">
        <v>28</v>
      </c>
      <c r="D38" t="s">
        <v>13</v>
      </c>
      <c r="E38" t="s">
        <v>14</v>
      </c>
      <c r="F38" s="20">
        <v>45699</v>
      </c>
      <c r="G38" t="s">
        <v>4410</v>
      </c>
      <c r="H38" s="17">
        <v>1431754.45</v>
      </c>
    </row>
    <row r="39" spans="1:8" x14ac:dyDescent="0.3">
      <c r="A39" s="15" t="str">
        <f>A38</f>
        <v>0010</v>
      </c>
      <c r="B39" s="15" t="s">
        <v>29</v>
      </c>
      <c r="C39" s="15"/>
      <c r="D39" s="15"/>
      <c r="E39" s="15"/>
      <c r="F39" s="21"/>
      <c r="G39" s="15"/>
      <c r="H39" s="18">
        <f>SUBTOTAL(9,H32:H38)</f>
        <v>8151589.6699999999</v>
      </c>
    </row>
    <row r="40" spans="1:8" x14ac:dyDescent="0.3">
      <c r="A40" t="s">
        <v>10</v>
      </c>
      <c r="B40" t="s">
        <v>513</v>
      </c>
      <c r="C40" t="s">
        <v>514</v>
      </c>
      <c r="D40" t="s">
        <v>13</v>
      </c>
      <c r="E40" t="s">
        <v>14</v>
      </c>
      <c r="F40" s="20">
        <v>45496</v>
      </c>
      <c r="G40" t="s">
        <v>545</v>
      </c>
      <c r="H40" s="17">
        <v>71121.240000000005</v>
      </c>
    </row>
    <row r="41" spans="1:8" x14ac:dyDescent="0.3">
      <c r="A41" s="15" t="str">
        <f>A40</f>
        <v>0010</v>
      </c>
      <c r="B41" s="15" t="s">
        <v>515</v>
      </c>
      <c r="C41" s="15"/>
      <c r="D41" s="15"/>
      <c r="E41" s="15"/>
      <c r="F41" s="21"/>
      <c r="G41" s="15"/>
      <c r="H41" s="18">
        <f>SUBTOTAL(9,H40:H40)</f>
        <v>71121.240000000005</v>
      </c>
    </row>
    <row r="42" spans="1:8" x14ac:dyDescent="0.3">
      <c r="A42" t="s">
        <v>10</v>
      </c>
      <c r="B42" t="s">
        <v>2598</v>
      </c>
      <c r="C42" t="s">
        <v>2599</v>
      </c>
      <c r="D42" t="s">
        <v>13</v>
      </c>
      <c r="E42" t="s">
        <v>14</v>
      </c>
      <c r="F42" s="20">
        <v>45597</v>
      </c>
      <c r="G42" t="s">
        <v>2600</v>
      </c>
      <c r="H42" s="17">
        <v>263476</v>
      </c>
    </row>
    <row r="43" spans="1:8" x14ac:dyDescent="0.3">
      <c r="A43" s="15" t="str">
        <f>A42</f>
        <v>0010</v>
      </c>
      <c r="B43" s="15" t="s">
        <v>2601</v>
      </c>
      <c r="C43" s="15"/>
      <c r="D43" s="15"/>
      <c r="E43" s="15"/>
      <c r="F43" s="21"/>
      <c r="G43" s="15"/>
      <c r="H43" s="18">
        <f>SUBTOTAL(9,H42:H42)</f>
        <v>263476</v>
      </c>
    </row>
    <row r="44" spans="1:8" x14ac:dyDescent="0.3">
      <c r="A44" t="s">
        <v>10</v>
      </c>
      <c r="B44" t="s">
        <v>491</v>
      </c>
      <c r="C44" t="s">
        <v>492</v>
      </c>
      <c r="D44" t="s">
        <v>13</v>
      </c>
      <c r="E44" t="s">
        <v>14</v>
      </c>
      <c r="F44" s="20">
        <v>45485</v>
      </c>
      <c r="G44" t="s">
        <v>547</v>
      </c>
      <c r="H44" s="17">
        <v>6096.35</v>
      </c>
    </row>
    <row r="45" spans="1:8" x14ac:dyDescent="0.3">
      <c r="A45" t="s">
        <v>10</v>
      </c>
      <c r="B45" t="s">
        <v>491</v>
      </c>
      <c r="C45" t="s">
        <v>492</v>
      </c>
      <c r="D45" t="s">
        <v>13</v>
      </c>
      <c r="E45" t="s">
        <v>14</v>
      </c>
      <c r="F45" s="20">
        <v>45583</v>
      </c>
      <c r="G45" t="s">
        <v>2053</v>
      </c>
      <c r="H45" s="17">
        <v>8524.7800000000007</v>
      </c>
    </row>
    <row r="46" spans="1:8" x14ac:dyDescent="0.3">
      <c r="A46" s="15" t="str">
        <f>A45</f>
        <v>0010</v>
      </c>
      <c r="B46" s="15" t="s">
        <v>493</v>
      </c>
      <c r="C46" s="15"/>
      <c r="D46" s="15"/>
      <c r="E46" s="15"/>
      <c r="F46" s="21"/>
      <c r="G46" s="15"/>
      <c r="H46" s="18">
        <f>SUBTOTAL(9,H44:H45)</f>
        <v>14621.130000000001</v>
      </c>
    </row>
    <row r="47" spans="1:8" x14ac:dyDescent="0.3">
      <c r="A47" t="s">
        <v>10</v>
      </c>
      <c r="B47" t="s">
        <v>1754</v>
      </c>
      <c r="C47" t="s">
        <v>1755</v>
      </c>
      <c r="D47" t="s">
        <v>13</v>
      </c>
      <c r="E47" t="s">
        <v>14</v>
      </c>
      <c r="F47" s="20">
        <v>45548</v>
      </c>
      <c r="G47" t="s">
        <v>1756</v>
      </c>
      <c r="H47" s="17">
        <v>50000</v>
      </c>
    </row>
    <row r="48" spans="1:8" x14ac:dyDescent="0.3">
      <c r="A48" s="15" t="str">
        <f>A47</f>
        <v>0010</v>
      </c>
      <c r="B48" s="15" t="s">
        <v>1757</v>
      </c>
      <c r="C48" s="15"/>
      <c r="D48" s="15"/>
      <c r="E48" s="15"/>
      <c r="F48" s="21"/>
      <c r="G48" s="15"/>
      <c r="H48" s="18">
        <f>SUBTOTAL(9,H47:H47)</f>
        <v>50000</v>
      </c>
    </row>
    <row r="49" spans="1:8" x14ac:dyDescent="0.3">
      <c r="A49" t="s">
        <v>10</v>
      </c>
      <c r="B49" t="s">
        <v>2054</v>
      </c>
      <c r="C49" t="s">
        <v>2055</v>
      </c>
      <c r="D49" t="s">
        <v>13</v>
      </c>
      <c r="E49" t="s">
        <v>14</v>
      </c>
      <c r="F49" s="20">
        <v>45586</v>
      </c>
      <c r="G49" t="s">
        <v>2056</v>
      </c>
      <c r="H49" s="17">
        <v>33259.699999999997</v>
      </c>
    </row>
    <row r="50" spans="1:8" x14ac:dyDescent="0.3">
      <c r="A50" s="15" t="str">
        <f>A49</f>
        <v>0010</v>
      </c>
      <c r="B50" s="15" t="s">
        <v>2057</v>
      </c>
      <c r="C50" s="15"/>
      <c r="D50" s="15"/>
      <c r="E50" s="15"/>
      <c r="F50" s="21"/>
      <c r="G50" s="15"/>
      <c r="H50" s="18">
        <f>SUBTOTAL(9,H49:H49)</f>
        <v>33259.699999999997</v>
      </c>
    </row>
    <row r="51" spans="1:8" x14ac:dyDescent="0.3">
      <c r="A51" t="s">
        <v>10</v>
      </c>
      <c r="B51" t="s">
        <v>2058</v>
      </c>
      <c r="C51" t="s">
        <v>2059</v>
      </c>
      <c r="D51" t="s">
        <v>13</v>
      </c>
      <c r="E51" t="s">
        <v>14</v>
      </c>
      <c r="F51" s="20">
        <v>45574</v>
      </c>
      <c r="G51" t="s">
        <v>2060</v>
      </c>
      <c r="H51" s="17">
        <v>46530</v>
      </c>
    </row>
    <row r="52" spans="1:8" x14ac:dyDescent="0.3">
      <c r="A52" s="15" t="str">
        <f>A51</f>
        <v>0010</v>
      </c>
      <c r="B52" s="15" t="s">
        <v>2061</v>
      </c>
      <c r="C52" s="15"/>
      <c r="D52" s="15"/>
      <c r="E52" s="15"/>
      <c r="F52" s="21"/>
      <c r="G52" s="15"/>
      <c r="H52" s="18">
        <f>SUBTOTAL(9,H51:H51)</f>
        <v>46530</v>
      </c>
    </row>
    <row r="53" spans="1:8" x14ac:dyDescent="0.3">
      <c r="A53" t="s">
        <v>10</v>
      </c>
      <c r="B53" t="s">
        <v>2611</v>
      </c>
      <c r="C53" t="s">
        <v>2612</v>
      </c>
      <c r="D53" t="s">
        <v>13</v>
      </c>
      <c r="E53" t="s">
        <v>14</v>
      </c>
      <c r="F53" s="20">
        <v>45664</v>
      </c>
      <c r="G53" t="s">
        <v>3699</v>
      </c>
      <c r="H53" s="17">
        <v>271390.84999999998</v>
      </c>
    </row>
    <row r="54" spans="1:8" x14ac:dyDescent="0.3">
      <c r="A54" s="15" t="str">
        <f>A53</f>
        <v>0010</v>
      </c>
      <c r="B54" s="15" t="s">
        <v>2613</v>
      </c>
      <c r="C54" s="15"/>
      <c r="D54" s="15"/>
      <c r="E54" s="15"/>
      <c r="F54" s="21"/>
      <c r="G54" s="15"/>
      <c r="H54" s="18">
        <f>SUBTOTAL(9,H53:H53)</f>
        <v>271390.84999999998</v>
      </c>
    </row>
    <row r="55" spans="1:8" x14ac:dyDescent="0.3">
      <c r="A55" t="s">
        <v>10</v>
      </c>
      <c r="B55" t="s">
        <v>186</v>
      </c>
      <c r="C55" t="s">
        <v>511</v>
      </c>
      <c r="D55" t="s">
        <v>13</v>
      </c>
      <c r="E55" t="s">
        <v>14</v>
      </c>
      <c r="F55" s="20">
        <v>45474</v>
      </c>
      <c r="G55" t="s">
        <v>548</v>
      </c>
      <c r="H55" s="17">
        <v>1514.19</v>
      </c>
    </row>
    <row r="56" spans="1:8" x14ac:dyDescent="0.3">
      <c r="A56" t="s">
        <v>10</v>
      </c>
      <c r="B56" t="s">
        <v>186</v>
      </c>
      <c r="C56" t="s">
        <v>511</v>
      </c>
      <c r="D56" t="s">
        <v>13</v>
      </c>
      <c r="E56" t="s">
        <v>14</v>
      </c>
      <c r="F56" s="20">
        <v>45474</v>
      </c>
      <c r="G56" t="s">
        <v>548</v>
      </c>
      <c r="H56" s="17">
        <v>1425.12</v>
      </c>
    </row>
    <row r="57" spans="1:8" x14ac:dyDescent="0.3">
      <c r="A57" s="15" t="str">
        <f>A56</f>
        <v>0010</v>
      </c>
      <c r="B57" s="15" t="s">
        <v>187</v>
      </c>
      <c r="C57" s="15"/>
      <c r="D57" s="15"/>
      <c r="E57" s="15"/>
      <c r="F57" s="21"/>
      <c r="G57" s="15"/>
      <c r="H57" s="18">
        <f>SUBTOTAL(9,H55:H56)</f>
        <v>2939.31</v>
      </c>
    </row>
    <row r="58" spans="1:8" x14ac:dyDescent="0.3">
      <c r="A58" t="s">
        <v>10</v>
      </c>
      <c r="B58" t="s">
        <v>3700</v>
      </c>
      <c r="C58" t="s">
        <v>3701</v>
      </c>
      <c r="D58" t="s">
        <v>13</v>
      </c>
      <c r="E58" t="s">
        <v>14</v>
      </c>
      <c r="F58" s="20">
        <v>45667</v>
      </c>
      <c r="G58" t="s">
        <v>3702</v>
      </c>
      <c r="H58" s="17">
        <v>1000</v>
      </c>
    </row>
    <row r="59" spans="1:8" x14ac:dyDescent="0.3">
      <c r="A59" s="15" t="str">
        <f>A58</f>
        <v>0010</v>
      </c>
      <c r="B59" s="15" t="s">
        <v>3703</v>
      </c>
      <c r="C59" s="15"/>
      <c r="D59" s="15"/>
      <c r="E59" s="15"/>
      <c r="F59" s="21"/>
      <c r="G59" s="15"/>
      <c r="H59" s="18">
        <f>SUBTOTAL(9,H58:H58)</f>
        <v>1000</v>
      </c>
    </row>
    <row r="60" spans="1:8" x14ac:dyDescent="0.3">
      <c r="A60" t="s">
        <v>10</v>
      </c>
      <c r="B60" t="s">
        <v>2062</v>
      </c>
      <c r="C60" t="s">
        <v>2063</v>
      </c>
      <c r="D60" t="s">
        <v>13</v>
      </c>
      <c r="E60" t="s">
        <v>14</v>
      </c>
      <c r="F60" s="20">
        <v>45583</v>
      </c>
      <c r="G60" t="s">
        <v>2064</v>
      </c>
      <c r="H60" s="17">
        <v>15000</v>
      </c>
    </row>
    <row r="61" spans="1:8" x14ac:dyDescent="0.3">
      <c r="A61" t="s">
        <v>10</v>
      </c>
      <c r="B61" t="s">
        <v>2062</v>
      </c>
      <c r="C61" t="s">
        <v>2063</v>
      </c>
      <c r="D61" t="s">
        <v>13</v>
      </c>
      <c r="E61" t="s">
        <v>14</v>
      </c>
      <c r="F61" s="20">
        <v>45685</v>
      </c>
      <c r="G61" t="s">
        <v>3704</v>
      </c>
      <c r="H61" s="17">
        <v>21681</v>
      </c>
    </row>
    <row r="62" spans="1:8" x14ac:dyDescent="0.3">
      <c r="A62" s="15" t="str">
        <f>A61</f>
        <v>0010</v>
      </c>
      <c r="B62" s="15" t="s">
        <v>2065</v>
      </c>
      <c r="C62" s="15"/>
      <c r="D62" s="15"/>
      <c r="E62" s="15"/>
      <c r="F62" s="21"/>
      <c r="G62" s="15"/>
      <c r="H62" s="18">
        <f>SUBTOTAL(9,H60:H61)</f>
        <v>36681</v>
      </c>
    </row>
    <row r="63" spans="1:8" x14ac:dyDescent="0.3">
      <c r="A63" t="s">
        <v>10</v>
      </c>
      <c r="B63" t="s">
        <v>30</v>
      </c>
      <c r="C63" t="s">
        <v>494</v>
      </c>
      <c r="D63" t="s">
        <v>31</v>
      </c>
      <c r="E63" t="s">
        <v>14</v>
      </c>
      <c r="F63" s="20">
        <v>45516</v>
      </c>
      <c r="G63" t="s">
        <v>1342</v>
      </c>
      <c r="H63" s="17">
        <v>266811.71000000002</v>
      </c>
    </row>
    <row r="64" spans="1:8" x14ac:dyDescent="0.3">
      <c r="A64" t="s">
        <v>10</v>
      </c>
      <c r="B64" t="s">
        <v>30</v>
      </c>
      <c r="C64" t="s">
        <v>494</v>
      </c>
      <c r="D64" t="s">
        <v>31</v>
      </c>
      <c r="E64" t="s">
        <v>14</v>
      </c>
      <c r="F64" s="20">
        <v>45642</v>
      </c>
      <c r="G64" t="s">
        <v>3365</v>
      </c>
      <c r="H64" s="17">
        <v>1959.02</v>
      </c>
    </row>
    <row r="65" spans="1:8" x14ac:dyDescent="0.3">
      <c r="A65" t="s">
        <v>10</v>
      </c>
      <c r="B65" t="s">
        <v>30</v>
      </c>
      <c r="C65" t="s">
        <v>494</v>
      </c>
      <c r="D65" t="s">
        <v>31</v>
      </c>
      <c r="E65" t="s">
        <v>14</v>
      </c>
      <c r="F65" s="20">
        <v>45642</v>
      </c>
      <c r="G65" t="s">
        <v>3365</v>
      </c>
      <c r="H65" s="17">
        <v>364365.8</v>
      </c>
    </row>
    <row r="66" spans="1:8" x14ac:dyDescent="0.3">
      <c r="A66" t="s">
        <v>10</v>
      </c>
      <c r="B66" t="s">
        <v>30</v>
      </c>
      <c r="C66" t="s">
        <v>494</v>
      </c>
      <c r="D66" t="s">
        <v>31</v>
      </c>
      <c r="E66" t="s">
        <v>14</v>
      </c>
      <c r="F66" s="20">
        <v>45680</v>
      </c>
      <c r="G66" t="s">
        <v>3705</v>
      </c>
      <c r="H66" s="17">
        <v>86340.41</v>
      </c>
    </row>
    <row r="67" spans="1:8" x14ac:dyDescent="0.3">
      <c r="A67" t="s">
        <v>10</v>
      </c>
      <c r="B67" t="s">
        <v>30</v>
      </c>
      <c r="C67" t="s">
        <v>494</v>
      </c>
      <c r="D67" t="s">
        <v>31</v>
      </c>
      <c r="E67" t="s">
        <v>14</v>
      </c>
      <c r="F67" s="20">
        <v>45702</v>
      </c>
      <c r="G67" t="s">
        <v>4411</v>
      </c>
      <c r="H67" s="17">
        <v>91676.23</v>
      </c>
    </row>
    <row r="68" spans="1:8" x14ac:dyDescent="0.3">
      <c r="A68" t="s">
        <v>10</v>
      </c>
      <c r="B68" t="s">
        <v>30</v>
      </c>
      <c r="C68" t="s">
        <v>494</v>
      </c>
      <c r="D68" t="s">
        <v>31</v>
      </c>
      <c r="E68" t="s">
        <v>14</v>
      </c>
      <c r="F68" s="20">
        <v>45735</v>
      </c>
      <c r="G68" t="s">
        <v>4831</v>
      </c>
      <c r="H68" s="17">
        <v>91037.26</v>
      </c>
    </row>
    <row r="69" spans="1:8" x14ac:dyDescent="0.3">
      <c r="A69" s="15" t="str">
        <f>A68</f>
        <v>0010</v>
      </c>
      <c r="B69" s="15" t="s">
        <v>32</v>
      </c>
      <c r="C69" s="15"/>
      <c r="D69" s="15"/>
      <c r="E69" s="15"/>
      <c r="F69" s="21"/>
      <c r="G69" s="15"/>
      <c r="H69" s="18">
        <f>SUBTOTAL(9,H63:H68)</f>
        <v>902190.43</v>
      </c>
    </row>
    <row r="70" spans="1:8" x14ac:dyDescent="0.3">
      <c r="A70" t="s">
        <v>10</v>
      </c>
      <c r="B70" t="s">
        <v>33</v>
      </c>
      <c r="C70" t="s">
        <v>495</v>
      </c>
      <c r="D70" t="s">
        <v>31</v>
      </c>
      <c r="E70" t="s">
        <v>14</v>
      </c>
      <c r="F70" s="20">
        <v>45524</v>
      </c>
      <c r="G70" t="s">
        <v>1343</v>
      </c>
      <c r="H70" s="17">
        <v>231186.64</v>
      </c>
    </row>
    <row r="71" spans="1:8" x14ac:dyDescent="0.3">
      <c r="A71" t="s">
        <v>10</v>
      </c>
      <c r="B71" t="s">
        <v>33</v>
      </c>
      <c r="C71" t="s">
        <v>495</v>
      </c>
      <c r="D71" t="s">
        <v>31</v>
      </c>
      <c r="E71" t="s">
        <v>14</v>
      </c>
      <c r="F71" s="20">
        <v>45554</v>
      </c>
      <c r="G71" t="s">
        <v>1758</v>
      </c>
      <c r="H71" s="17">
        <v>9079.2999999999993</v>
      </c>
    </row>
    <row r="72" spans="1:8" x14ac:dyDescent="0.3">
      <c r="A72" t="s">
        <v>10</v>
      </c>
      <c r="B72" t="s">
        <v>33</v>
      </c>
      <c r="C72" t="s">
        <v>495</v>
      </c>
      <c r="D72" t="s">
        <v>31</v>
      </c>
      <c r="E72" t="s">
        <v>14</v>
      </c>
      <c r="F72" s="20">
        <v>45554</v>
      </c>
      <c r="G72" t="s">
        <v>1758</v>
      </c>
      <c r="H72" s="17">
        <v>3196.95</v>
      </c>
    </row>
    <row r="73" spans="1:8" x14ac:dyDescent="0.3">
      <c r="A73" t="s">
        <v>10</v>
      </c>
      <c r="B73" t="s">
        <v>33</v>
      </c>
      <c r="C73" t="s">
        <v>495</v>
      </c>
      <c r="D73" t="s">
        <v>31</v>
      </c>
      <c r="E73" t="s">
        <v>14</v>
      </c>
      <c r="F73" s="20">
        <v>45554</v>
      </c>
      <c r="G73" t="s">
        <v>1758</v>
      </c>
      <c r="H73" s="17">
        <v>73981.570000000007</v>
      </c>
    </row>
    <row r="74" spans="1:8" x14ac:dyDescent="0.3">
      <c r="A74" t="s">
        <v>10</v>
      </c>
      <c r="B74" t="s">
        <v>33</v>
      </c>
      <c r="C74" t="s">
        <v>495</v>
      </c>
      <c r="D74" t="s">
        <v>31</v>
      </c>
      <c r="E74" t="s">
        <v>14</v>
      </c>
      <c r="F74" s="20">
        <v>45554</v>
      </c>
      <c r="G74" t="s">
        <v>1758</v>
      </c>
      <c r="H74" s="17">
        <v>55473.68</v>
      </c>
    </row>
    <row r="75" spans="1:8" x14ac:dyDescent="0.3">
      <c r="A75" t="s">
        <v>10</v>
      </c>
      <c r="B75" t="s">
        <v>33</v>
      </c>
      <c r="C75" t="s">
        <v>495</v>
      </c>
      <c r="D75" t="s">
        <v>31</v>
      </c>
      <c r="E75" t="s">
        <v>14</v>
      </c>
      <c r="F75" s="20">
        <v>45594</v>
      </c>
      <c r="G75" t="s">
        <v>2066</v>
      </c>
      <c r="H75" s="17">
        <v>40913.97</v>
      </c>
    </row>
    <row r="76" spans="1:8" x14ac:dyDescent="0.3">
      <c r="A76" t="s">
        <v>10</v>
      </c>
      <c r="B76" t="s">
        <v>33</v>
      </c>
      <c r="C76" t="s">
        <v>495</v>
      </c>
      <c r="D76" t="s">
        <v>31</v>
      </c>
      <c r="E76" t="s">
        <v>14</v>
      </c>
      <c r="F76" s="20">
        <v>45667</v>
      </c>
      <c r="G76" t="s">
        <v>3702</v>
      </c>
      <c r="H76" s="17">
        <v>28315.05</v>
      </c>
    </row>
    <row r="77" spans="1:8" x14ac:dyDescent="0.3">
      <c r="A77" t="s">
        <v>10</v>
      </c>
      <c r="B77" t="s">
        <v>33</v>
      </c>
      <c r="C77" t="s">
        <v>495</v>
      </c>
      <c r="D77" t="s">
        <v>31</v>
      </c>
      <c r="E77" t="s">
        <v>14</v>
      </c>
      <c r="F77" s="20">
        <v>45667</v>
      </c>
      <c r="G77" t="s">
        <v>3702</v>
      </c>
      <c r="H77" s="17">
        <v>455501.54</v>
      </c>
    </row>
    <row r="78" spans="1:8" x14ac:dyDescent="0.3">
      <c r="A78" t="s">
        <v>10</v>
      </c>
      <c r="B78" t="s">
        <v>33</v>
      </c>
      <c r="C78" t="s">
        <v>495</v>
      </c>
      <c r="D78" t="s">
        <v>31</v>
      </c>
      <c r="E78" t="s">
        <v>14</v>
      </c>
      <c r="F78" s="20">
        <v>45712</v>
      </c>
      <c r="G78" t="s">
        <v>4412</v>
      </c>
      <c r="H78" s="17">
        <v>158994.64000000001</v>
      </c>
    </row>
    <row r="79" spans="1:8" x14ac:dyDescent="0.3">
      <c r="A79" s="15" t="str">
        <f>A78</f>
        <v>0010</v>
      </c>
      <c r="B79" s="15" t="s">
        <v>34</v>
      </c>
      <c r="C79" s="15"/>
      <c r="D79" s="15"/>
      <c r="E79" s="15"/>
      <c r="F79" s="21"/>
      <c r="G79" s="15"/>
      <c r="H79" s="18">
        <f>SUBTOTAL(9,H70:H78)</f>
        <v>1056643.3399999999</v>
      </c>
    </row>
    <row r="80" spans="1:8" x14ac:dyDescent="0.3">
      <c r="A80" t="s">
        <v>10</v>
      </c>
      <c r="B80" t="s">
        <v>35</v>
      </c>
      <c r="C80" t="s">
        <v>496</v>
      </c>
      <c r="D80" t="s">
        <v>31</v>
      </c>
      <c r="E80" t="s">
        <v>14</v>
      </c>
      <c r="F80" s="20">
        <v>45524</v>
      </c>
      <c r="G80" t="s">
        <v>1343</v>
      </c>
      <c r="H80" s="17">
        <v>6592.42</v>
      </c>
    </row>
    <row r="81" spans="1:8" x14ac:dyDescent="0.3">
      <c r="A81" t="s">
        <v>10</v>
      </c>
      <c r="B81" t="s">
        <v>35</v>
      </c>
      <c r="C81" t="s">
        <v>496</v>
      </c>
      <c r="D81" t="s">
        <v>31</v>
      </c>
      <c r="E81" t="s">
        <v>14</v>
      </c>
      <c r="F81" s="20">
        <v>45554</v>
      </c>
      <c r="G81" t="s">
        <v>1758</v>
      </c>
      <c r="H81" s="17">
        <v>6615.09</v>
      </c>
    </row>
    <row r="82" spans="1:8" x14ac:dyDescent="0.3">
      <c r="A82" t="s">
        <v>10</v>
      </c>
      <c r="B82" t="s">
        <v>35</v>
      </c>
      <c r="C82" t="s">
        <v>496</v>
      </c>
      <c r="D82" t="s">
        <v>31</v>
      </c>
      <c r="E82" t="s">
        <v>14</v>
      </c>
      <c r="F82" s="20">
        <v>45712</v>
      </c>
      <c r="G82" t="s">
        <v>4412</v>
      </c>
      <c r="H82" s="17">
        <v>19241.04</v>
      </c>
    </row>
    <row r="83" spans="1:8" x14ac:dyDescent="0.3">
      <c r="A83" t="s">
        <v>10</v>
      </c>
      <c r="B83" t="s">
        <v>35</v>
      </c>
      <c r="C83" t="s">
        <v>496</v>
      </c>
      <c r="D83" t="s">
        <v>31</v>
      </c>
      <c r="E83" t="s">
        <v>14</v>
      </c>
      <c r="F83" s="20">
        <v>45712</v>
      </c>
      <c r="G83" t="s">
        <v>4412</v>
      </c>
      <c r="H83" s="17">
        <v>24422.31</v>
      </c>
    </row>
    <row r="84" spans="1:8" x14ac:dyDescent="0.3">
      <c r="A84" s="15" t="str">
        <f>A83</f>
        <v>0010</v>
      </c>
      <c r="B84" s="15" t="s">
        <v>36</v>
      </c>
      <c r="C84" s="15"/>
      <c r="D84" s="15"/>
      <c r="E84" s="15"/>
      <c r="F84" s="21"/>
      <c r="G84" s="15"/>
      <c r="H84" s="18">
        <f>SUBTOTAL(9,H80:H83)</f>
        <v>56870.86</v>
      </c>
    </row>
    <row r="85" spans="1:8" x14ac:dyDescent="0.3">
      <c r="A85" t="s">
        <v>10</v>
      </c>
      <c r="B85" t="s">
        <v>37</v>
      </c>
      <c r="C85" t="s">
        <v>497</v>
      </c>
      <c r="D85" t="s">
        <v>31</v>
      </c>
      <c r="E85" t="s">
        <v>14</v>
      </c>
      <c r="F85" s="20">
        <v>45516</v>
      </c>
      <c r="G85" t="s">
        <v>1342</v>
      </c>
      <c r="H85" s="17">
        <v>43924.94</v>
      </c>
    </row>
    <row r="86" spans="1:8" x14ac:dyDescent="0.3">
      <c r="A86" t="s">
        <v>10</v>
      </c>
      <c r="B86" t="s">
        <v>37</v>
      </c>
      <c r="C86" t="s">
        <v>497</v>
      </c>
      <c r="D86" t="s">
        <v>31</v>
      </c>
      <c r="E86" t="s">
        <v>14</v>
      </c>
      <c r="F86" s="20">
        <v>45642</v>
      </c>
      <c r="G86" t="s">
        <v>3365</v>
      </c>
      <c r="H86" s="17">
        <v>71688.66</v>
      </c>
    </row>
    <row r="87" spans="1:8" x14ac:dyDescent="0.3">
      <c r="A87" t="s">
        <v>10</v>
      </c>
      <c r="B87" t="s">
        <v>37</v>
      </c>
      <c r="C87" t="s">
        <v>497</v>
      </c>
      <c r="D87" t="s">
        <v>31</v>
      </c>
      <c r="E87" t="s">
        <v>14</v>
      </c>
      <c r="F87" s="20">
        <v>45680</v>
      </c>
      <c r="G87" t="s">
        <v>3705</v>
      </c>
      <c r="H87" s="17">
        <v>17922.18</v>
      </c>
    </row>
    <row r="88" spans="1:8" x14ac:dyDescent="0.3">
      <c r="A88" t="s">
        <v>10</v>
      </c>
      <c r="B88" t="s">
        <v>37</v>
      </c>
      <c r="C88" t="s">
        <v>497</v>
      </c>
      <c r="D88" t="s">
        <v>31</v>
      </c>
      <c r="E88" t="s">
        <v>14</v>
      </c>
      <c r="F88" s="20">
        <v>45702</v>
      </c>
      <c r="G88" t="s">
        <v>4411</v>
      </c>
      <c r="H88" s="17">
        <v>16787.7</v>
      </c>
    </row>
    <row r="89" spans="1:8" x14ac:dyDescent="0.3">
      <c r="A89" t="s">
        <v>10</v>
      </c>
      <c r="B89" t="s">
        <v>37</v>
      </c>
      <c r="C89" t="s">
        <v>497</v>
      </c>
      <c r="D89" t="s">
        <v>31</v>
      </c>
      <c r="E89" t="s">
        <v>14</v>
      </c>
      <c r="F89" s="20">
        <v>45735</v>
      </c>
      <c r="G89" t="s">
        <v>4831</v>
      </c>
      <c r="H89" s="17">
        <v>17733.09</v>
      </c>
    </row>
    <row r="90" spans="1:8" x14ac:dyDescent="0.3">
      <c r="A90" s="15" t="str">
        <f>A89</f>
        <v>0010</v>
      </c>
      <c r="B90" s="15" t="s">
        <v>38</v>
      </c>
      <c r="C90" s="15"/>
      <c r="D90" s="15"/>
      <c r="E90" s="15"/>
      <c r="F90" s="21"/>
      <c r="G90" s="15"/>
      <c r="H90" s="18">
        <f>SUBTOTAL(9,H85:H89)</f>
        <v>168056.57</v>
      </c>
    </row>
    <row r="91" spans="1:8" x14ac:dyDescent="0.3">
      <c r="A91" t="s">
        <v>10</v>
      </c>
      <c r="B91" t="s">
        <v>39</v>
      </c>
      <c r="C91" t="s">
        <v>498</v>
      </c>
      <c r="D91" t="s">
        <v>31</v>
      </c>
      <c r="E91" t="s">
        <v>14</v>
      </c>
      <c r="F91" s="20">
        <v>45574</v>
      </c>
      <c r="G91" t="s">
        <v>2060</v>
      </c>
      <c r="H91" s="17">
        <v>50981.49</v>
      </c>
    </row>
    <row r="92" spans="1:8" x14ac:dyDescent="0.3">
      <c r="A92" t="s">
        <v>10</v>
      </c>
      <c r="B92" t="s">
        <v>39</v>
      </c>
      <c r="C92" t="s">
        <v>498</v>
      </c>
      <c r="D92" t="s">
        <v>31</v>
      </c>
      <c r="E92" t="s">
        <v>14</v>
      </c>
      <c r="F92" s="20">
        <v>45642</v>
      </c>
      <c r="G92" t="s">
        <v>3365</v>
      </c>
      <c r="H92" s="17">
        <v>272.74</v>
      </c>
    </row>
    <row r="93" spans="1:8" x14ac:dyDescent="0.3">
      <c r="A93" t="s">
        <v>10</v>
      </c>
      <c r="B93" t="s">
        <v>39</v>
      </c>
      <c r="C93" t="s">
        <v>498</v>
      </c>
      <c r="D93" t="s">
        <v>31</v>
      </c>
      <c r="E93" t="s">
        <v>14</v>
      </c>
      <c r="F93" s="20">
        <v>45642</v>
      </c>
      <c r="G93" t="s">
        <v>3365</v>
      </c>
      <c r="H93" s="17">
        <v>56585.2</v>
      </c>
    </row>
    <row r="94" spans="1:8" x14ac:dyDescent="0.3">
      <c r="A94" t="s">
        <v>10</v>
      </c>
      <c r="B94" t="s">
        <v>39</v>
      </c>
      <c r="C94" t="s">
        <v>498</v>
      </c>
      <c r="D94" t="s">
        <v>31</v>
      </c>
      <c r="E94" t="s">
        <v>14</v>
      </c>
      <c r="F94" s="20">
        <v>45680</v>
      </c>
      <c r="G94" t="s">
        <v>3705</v>
      </c>
      <c r="H94" s="17">
        <v>14214.5</v>
      </c>
    </row>
    <row r="95" spans="1:8" x14ac:dyDescent="0.3">
      <c r="A95" t="s">
        <v>10</v>
      </c>
      <c r="B95" t="s">
        <v>39</v>
      </c>
      <c r="C95" t="s">
        <v>498</v>
      </c>
      <c r="D95" t="s">
        <v>31</v>
      </c>
      <c r="E95" t="s">
        <v>14</v>
      </c>
      <c r="F95" s="20">
        <v>45702</v>
      </c>
      <c r="G95" t="s">
        <v>4411</v>
      </c>
      <c r="H95" s="17">
        <v>13718.49</v>
      </c>
    </row>
    <row r="96" spans="1:8" x14ac:dyDescent="0.3">
      <c r="A96" t="s">
        <v>10</v>
      </c>
      <c r="B96" t="s">
        <v>39</v>
      </c>
      <c r="C96" t="s">
        <v>498</v>
      </c>
      <c r="D96" t="s">
        <v>31</v>
      </c>
      <c r="E96" t="s">
        <v>14</v>
      </c>
      <c r="F96" s="20">
        <v>45735</v>
      </c>
      <c r="G96" t="s">
        <v>4831</v>
      </c>
      <c r="H96" s="17">
        <v>14132.09</v>
      </c>
    </row>
    <row r="97" spans="1:8" x14ac:dyDescent="0.3">
      <c r="A97" t="str">
        <f>A96</f>
        <v>0010</v>
      </c>
      <c r="B97" t="str">
        <f>B96</f>
        <v>4367</v>
      </c>
      <c r="C97"/>
      <c r="D97"/>
      <c r="E97"/>
      <c r="F97" s="20"/>
      <c r="G97"/>
      <c r="H97" s="17">
        <f>SUBTOTAL(9,H91:H96)</f>
        <v>149904.50999999998</v>
      </c>
    </row>
    <row r="98" spans="1:8" x14ac:dyDescent="0.3">
      <c r="A98" t="s">
        <v>10</v>
      </c>
      <c r="B98" t="s">
        <v>41</v>
      </c>
      <c r="C98" t="s">
        <v>499</v>
      </c>
      <c r="D98" t="s">
        <v>31</v>
      </c>
      <c r="E98" t="s">
        <v>14</v>
      </c>
      <c r="F98" s="20">
        <v>45628</v>
      </c>
      <c r="G98" t="s">
        <v>3366</v>
      </c>
      <c r="H98" s="17">
        <v>44795</v>
      </c>
    </row>
    <row r="99" spans="1:8" x14ac:dyDescent="0.3">
      <c r="A99" s="15" t="str">
        <f>A98</f>
        <v>0010</v>
      </c>
      <c r="B99" s="15" t="s">
        <v>42</v>
      </c>
      <c r="C99" s="15"/>
      <c r="D99" s="15"/>
      <c r="E99" s="15"/>
      <c r="F99" s="21"/>
      <c r="G99" s="15"/>
      <c r="H99" s="18">
        <f>SUBTOTAL(9,H98:H98)</f>
        <v>44795</v>
      </c>
    </row>
    <row r="100" spans="1:8" x14ac:dyDescent="0.3">
      <c r="A100" t="s">
        <v>10</v>
      </c>
      <c r="B100" t="s">
        <v>43</v>
      </c>
      <c r="C100" t="s">
        <v>500</v>
      </c>
      <c r="D100" t="s">
        <v>31</v>
      </c>
      <c r="E100" t="s">
        <v>14</v>
      </c>
      <c r="F100" s="20">
        <v>45574</v>
      </c>
      <c r="G100" t="s">
        <v>2060</v>
      </c>
      <c r="H100" s="17">
        <v>26166.65</v>
      </c>
    </row>
    <row r="101" spans="1:8" x14ac:dyDescent="0.3">
      <c r="A101" s="15" t="str">
        <f>A100</f>
        <v>0010</v>
      </c>
      <c r="B101" s="15" t="s">
        <v>44</v>
      </c>
      <c r="C101" s="15"/>
      <c r="D101" s="15"/>
      <c r="E101" s="15"/>
      <c r="F101" s="21"/>
      <c r="G101" s="15"/>
      <c r="H101" s="18">
        <f>SUBTOTAL(9,H100:H100)</f>
        <v>26166.65</v>
      </c>
    </row>
    <row r="102" spans="1:8" x14ac:dyDescent="0.3">
      <c r="A102" t="s">
        <v>10</v>
      </c>
      <c r="B102" t="s">
        <v>45</v>
      </c>
      <c r="C102" t="s">
        <v>501</v>
      </c>
      <c r="D102" t="s">
        <v>31</v>
      </c>
      <c r="E102" t="s">
        <v>14</v>
      </c>
      <c r="F102" s="20">
        <v>45516</v>
      </c>
      <c r="G102" t="s">
        <v>1342</v>
      </c>
      <c r="H102" s="17">
        <v>22730.55</v>
      </c>
    </row>
    <row r="103" spans="1:8" x14ac:dyDescent="0.3">
      <c r="A103" t="s">
        <v>10</v>
      </c>
      <c r="B103" t="s">
        <v>45</v>
      </c>
      <c r="C103" t="s">
        <v>501</v>
      </c>
      <c r="D103" t="s">
        <v>31</v>
      </c>
      <c r="E103" t="s">
        <v>14</v>
      </c>
      <c r="F103" s="20">
        <v>45642</v>
      </c>
      <c r="G103" t="s">
        <v>3365</v>
      </c>
      <c r="H103" s="17">
        <v>41.19</v>
      </c>
    </row>
    <row r="104" spans="1:8" x14ac:dyDescent="0.3">
      <c r="A104" t="s">
        <v>10</v>
      </c>
      <c r="B104" t="s">
        <v>45</v>
      </c>
      <c r="C104" t="s">
        <v>501</v>
      </c>
      <c r="D104" t="s">
        <v>31</v>
      </c>
      <c r="E104" t="s">
        <v>14</v>
      </c>
      <c r="F104" s="20">
        <v>45642</v>
      </c>
      <c r="G104" t="s">
        <v>3365</v>
      </c>
      <c r="H104" s="17">
        <v>30691.14</v>
      </c>
    </row>
    <row r="105" spans="1:8" x14ac:dyDescent="0.3">
      <c r="A105" t="s">
        <v>10</v>
      </c>
      <c r="B105" t="s">
        <v>45</v>
      </c>
      <c r="C105" t="s">
        <v>501</v>
      </c>
      <c r="D105" t="s">
        <v>31</v>
      </c>
      <c r="E105" t="s">
        <v>14</v>
      </c>
      <c r="F105" s="20">
        <v>45680</v>
      </c>
      <c r="G105" t="s">
        <v>3705</v>
      </c>
      <c r="H105" s="17">
        <v>7683.08</v>
      </c>
    </row>
    <row r="106" spans="1:8" x14ac:dyDescent="0.3">
      <c r="A106" t="s">
        <v>10</v>
      </c>
      <c r="B106" t="s">
        <v>45</v>
      </c>
      <c r="C106" t="s">
        <v>501</v>
      </c>
      <c r="D106" t="s">
        <v>31</v>
      </c>
      <c r="E106" t="s">
        <v>14</v>
      </c>
      <c r="F106" s="20">
        <v>45735</v>
      </c>
      <c r="G106" t="s">
        <v>4831</v>
      </c>
      <c r="H106" s="17">
        <v>15366.16</v>
      </c>
    </row>
    <row r="107" spans="1:8" x14ac:dyDescent="0.3">
      <c r="A107" s="15" t="str">
        <f>A106</f>
        <v>0010</v>
      </c>
      <c r="B107" s="15" t="s">
        <v>46</v>
      </c>
      <c r="C107" s="15"/>
      <c r="D107" s="15"/>
      <c r="E107" s="15"/>
      <c r="F107" s="21"/>
      <c r="G107" s="15"/>
      <c r="H107" s="18">
        <f>SUBTOTAL(9,H102:H106)</f>
        <v>76512.12</v>
      </c>
    </row>
    <row r="108" spans="1:8" x14ac:dyDescent="0.3">
      <c r="A108" t="s">
        <v>10</v>
      </c>
      <c r="B108" t="s">
        <v>47</v>
      </c>
      <c r="C108" t="s">
        <v>502</v>
      </c>
      <c r="D108" t="s">
        <v>31</v>
      </c>
      <c r="E108" t="s">
        <v>14</v>
      </c>
      <c r="F108" s="20">
        <v>45526</v>
      </c>
      <c r="G108" t="s">
        <v>1344</v>
      </c>
      <c r="H108" s="17">
        <v>65127.79</v>
      </c>
    </row>
    <row r="109" spans="1:8" x14ac:dyDescent="0.3">
      <c r="A109" t="s">
        <v>10</v>
      </c>
      <c r="B109" t="s">
        <v>47</v>
      </c>
      <c r="C109" t="s">
        <v>502</v>
      </c>
      <c r="D109" t="s">
        <v>31</v>
      </c>
      <c r="E109" t="s">
        <v>14</v>
      </c>
      <c r="F109" s="20">
        <v>45583</v>
      </c>
      <c r="G109" t="s">
        <v>2064</v>
      </c>
      <c r="H109" s="17">
        <v>63022.65</v>
      </c>
    </row>
    <row r="110" spans="1:8" x14ac:dyDescent="0.3">
      <c r="A110" t="s">
        <v>10</v>
      </c>
      <c r="B110" t="s">
        <v>47</v>
      </c>
      <c r="C110" t="s">
        <v>502</v>
      </c>
      <c r="D110" t="s">
        <v>31</v>
      </c>
      <c r="E110" t="s">
        <v>14</v>
      </c>
      <c r="F110" s="20">
        <v>45616</v>
      </c>
      <c r="G110" t="s">
        <v>2602</v>
      </c>
      <c r="H110" s="17">
        <v>22194.02</v>
      </c>
    </row>
    <row r="111" spans="1:8" x14ac:dyDescent="0.3">
      <c r="A111" s="15" t="str">
        <f>A110</f>
        <v>0010</v>
      </c>
      <c r="B111" s="15" t="s">
        <v>48</v>
      </c>
      <c r="C111" s="15"/>
      <c r="D111" s="15"/>
      <c r="E111" s="15"/>
      <c r="F111" s="21"/>
      <c r="G111" s="15"/>
      <c r="H111" s="18">
        <f>SUBTOTAL(9,H108:H110)</f>
        <v>150344.46</v>
      </c>
    </row>
    <row r="112" spans="1:8" x14ac:dyDescent="0.3">
      <c r="A112" t="s">
        <v>10</v>
      </c>
      <c r="B112" t="s">
        <v>112</v>
      </c>
      <c r="C112" t="s">
        <v>504</v>
      </c>
      <c r="D112" t="s">
        <v>31</v>
      </c>
      <c r="E112" t="s">
        <v>14</v>
      </c>
      <c r="F112" s="20">
        <v>45583</v>
      </c>
      <c r="G112" t="s">
        <v>2064</v>
      </c>
      <c r="H112" s="17">
        <v>24859.29</v>
      </c>
    </row>
    <row r="113" spans="1:8" x14ac:dyDescent="0.3">
      <c r="A113" s="15" t="str">
        <f>A112</f>
        <v>0010</v>
      </c>
      <c r="B113" s="15" t="s">
        <v>113</v>
      </c>
      <c r="C113" s="15"/>
      <c r="D113" s="15"/>
      <c r="E113" s="15"/>
      <c r="F113" s="21"/>
      <c r="G113" s="15"/>
      <c r="H113" s="18">
        <f>SUBTOTAL(9,H112:H112)</f>
        <v>24859.29</v>
      </c>
    </row>
    <row r="114" spans="1:8" x14ac:dyDescent="0.3">
      <c r="A114" t="s">
        <v>10</v>
      </c>
      <c r="B114" t="s">
        <v>520</v>
      </c>
      <c r="C114" t="s">
        <v>521</v>
      </c>
      <c r="D114" t="s">
        <v>31</v>
      </c>
      <c r="E114" t="s">
        <v>14</v>
      </c>
      <c r="F114" s="20">
        <v>45594</v>
      </c>
      <c r="G114" t="s">
        <v>2066</v>
      </c>
      <c r="H114" s="17">
        <v>45868.6</v>
      </c>
    </row>
    <row r="115" spans="1:8" x14ac:dyDescent="0.3">
      <c r="A115" t="s">
        <v>10</v>
      </c>
      <c r="B115" t="s">
        <v>520</v>
      </c>
      <c r="C115" t="s">
        <v>521</v>
      </c>
      <c r="D115" t="s">
        <v>31</v>
      </c>
      <c r="E115" t="s">
        <v>14</v>
      </c>
      <c r="F115" s="20">
        <v>45594</v>
      </c>
      <c r="G115" t="s">
        <v>2066</v>
      </c>
      <c r="H115" s="17">
        <v>6260.85</v>
      </c>
    </row>
    <row r="116" spans="1:8" x14ac:dyDescent="0.3">
      <c r="A116" t="s">
        <v>10</v>
      </c>
      <c r="B116" t="s">
        <v>520</v>
      </c>
      <c r="C116" t="s">
        <v>521</v>
      </c>
      <c r="D116" t="s">
        <v>31</v>
      </c>
      <c r="E116" t="s">
        <v>14</v>
      </c>
      <c r="F116" s="20">
        <v>45628</v>
      </c>
      <c r="G116" t="s">
        <v>3366</v>
      </c>
      <c r="H116" s="17">
        <v>6117.78</v>
      </c>
    </row>
    <row r="117" spans="1:8" x14ac:dyDescent="0.3">
      <c r="A117" t="s">
        <v>10</v>
      </c>
      <c r="B117" t="s">
        <v>520</v>
      </c>
      <c r="C117" t="s">
        <v>521</v>
      </c>
      <c r="D117" t="s">
        <v>31</v>
      </c>
      <c r="E117" t="s">
        <v>14</v>
      </c>
      <c r="F117" s="20">
        <v>45681</v>
      </c>
      <c r="G117" t="s">
        <v>3706</v>
      </c>
      <c r="H117" s="17">
        <v>12256.55</v>
      </c>
    </row>
    <row r="118" spans="1:8" x14ac:dyDescent="0.3">
      <c r="A118" t="s">
        <v>10</v>
      </c>
      <c r="B118" t="s">
        <v>520</v>
      </c>
      <c r="C118" t="s">
        <v>521</v>
      </c>
      <c r="D118" t="s">
        <v>31</v>
      </c>
      <c r="E118" t="s">
        <v>14</v>
      </c>
      <c r="F118" s="20">
        <v>45716</v>
      </c>
      <c r="G118" t="s">
        <v>4413</v>
      </c>
      <c r="H118" s="17">
        <v>6368.72</v>
      </c>
    </row>
    <row r="119" spans="1:8" x14ac:dyDescent="0.3">
      <c r="A119" s="15" t="str">
        <f>A118</f>
        <v>0010</v>
      </c>
      <c r="B119" s="15" t="s">
        <v>522</v>
      </c>
      <c r="C119" s="15"/>
      <c r="D119" s="15"/>
      <c r="E119" s="15"/>
      <c r="F119" s="21"/>
      <c r="G119" s="15"/>
      <c r="H119" s="18">
        <f>SUBTOTAL(9,H114:H118)</f>
        <v>76872.5</v>
      </c>
    </row>
    <row r="120" spans="1:8" x14ac:dyDescent="0.3">
      <c r="A120" t="s">
        <v>10</v>
      </c>
      <c r="B120" t="s">
        <v>2160</v>
      </c>
      <c r="C120" t="s">
        <v>2161</v>
      </c>
      <c r="D120" t="s">
        <v>31</v>
      </c>
      <c r="E120" t="s">
        <v>14</v>
      </c>
      <c r="F120" s="20">
        <v>45642</v>
      </c>
      <c r="G120" t="s">
        <v>3365</v>
      </c>
      <c r="H120" s="17">
        <v>24500</v>
      </c>
    </row>
    <row r="121" spans="1:8" x14ac:dyDescent="0.3">
      <c r="A121" s="15" t="str">
        <f>A120</f>
        <v>0010</v>
      </c>
      <c r="B121" s="15" t="s">
        <v>2163</v>
      </c>
      <c r="C121" s="15"/>
      <c r="D121" s="15"/>
      <c r="E121" s="15"/>
      <c r="F121" s="21"/>
      <c r="G121" s="15"/>
      <c r="H121" s="18">
        <f>SUBTOTAL(9,H120:H120)</f>
        <v>24500</v>
      </c>
    </row>
    <row r="122" spans="1:8" x14ac:dyDescent="0.3">
      <c r="A122" t="s">
        <v>10</v>
      </c>
      <c r="B122" t="s">
        <v>49</v>
      </c>
      <c r="C122" t="s">
        <v>50</v>
      </c>
      <c r="D122" t="s">
        <v>31</v>
      </c>
      <c r="E122" t="s">
        <v>14</v>
      </c>
      <c r="F122" s="20">
        <v>45600</v>
      </c>
      <c r="G122" t="s">
        <v>2596</v>
      </c>
      <c r="H122" s="17">
        <v>50307.57</v>
      </c>
    </row>
    <row r="123" spans="1:8" x14ac:dyDescent="0.3">
      <c r="A123" t="s">
        <v>10</v>
      </c>
      <c r="B123" t="s">
        <v>49</v>
      </c>
      <c r="C123" t="s">
        <v>50</v>
      </c>
      <c r="D123" t="s">
        <v>31</v>
      </c>
      <c r="E123" t="s">
        <v>14</v>
      </c>
      <c r="F123" s="20">
        <v>45600</v>
      </c>
      <c r="G123" t="s">
        <v>2596</v>
      </c>
      <c r="H123" s="17">
        <v>79820.62</v>
      </c>
    </row>
    <row r="124" spans="1:8" x14ac:dyDescent="0.3">
      <c r="A124" t="s">
        <v>10</v>
      </c>
      <c r="B124" t="s">
        <v>49</v>
      </c>
      <c r="C124" t="s">
        <v>50</v>
      </c>
      <c r="D124" t="s">
        <v>31</v>
      </c>
      <c r="E124" t="s">
        <v>14</v>
      </c>
      <c r="F124" s="20">
        <v>45635</v>
      </c>
      <c r="G124" t="s">
        <v>3364</v>
      </c>
      <c r="H124" s="17">
        <v>94988.61</v>
      </c>
    </row>
    <row r="125" spans="1:8" x14ac:dyDescent="0.3">
      <c r="A125" t="s">
        <v>10</v>
      </c>
      <c r="B125" t="s">
        <v>49</v>
      </c>
      <c r="C125" t="s">
        <v>50</v>
      </c>
      <c r="D125" t="s">
        <v>31</v>
      </c>
      <c r="E125" t="s">
        <v>14</v>
      </c>
      <c r="F125" s="20">
        <v>45681</v>
      </c>
      <c r="G125" t="s">
        <v>3706</v>
      </c>
      <c r="H125" s="17">
        <v>489.27</v>
      </c>
    </row>
    <row r="126" spans="1:8" x14ac:dyDescent="0.3">
      <c r="A126" t="s">
        <v>10</v>
      </c>
      <c r="B126" t="s">
        <v>49</v>
      </c>
      <c r="C126" t="s">
        <v>50</v>
      </c>
      <c r="D126" t="s">
        <v>31</v>
      </c>
      <c r="E126" t="s">
        <v>14</v>
      </c>
      <c r="F126" s="20">
        <v>45681</v>
      </c>
      <c r="G126" t="s">
        <v>3706</v>
      </c>
      <c r="H126" s="17">
        <v>838.48</v>
      </c>
    </row>
    <row r="127" spans="1:8" x14ac:dyDescent="0.3">
      <c r="A127" t="s">
        <v>10</v>
      </c>
      <c r="B127" t="s">
        <v>49</v>
      </c>
      <c r="C127" t="s">
        <v>50</v>
      </c>
      <c r="D127" t="s">
        <v>31</v>
      </c>
      <c r="E127" t="s">
        <v>14</v>
      </c>
      <c r="F127" s="20">
        <v>45665</v>
      </c>
      <c r="G127" t="s">
        <v>3697</v>
      </c>
      <c r="H127" s="17">
        <v>67570.84</v>
      </c>
    </row>
    <row r="128" spans="1:8" x14ac:dyDescent="0.3">
      <c r="A128" t="s">
        <v>10</v>
      </c>
      <c r="B128" t="s">
        <v>49</v>
      </c>
      <c r="C128" t="s">
        <v>50</v>
      </c>
      <c r="D128" t="s">
        <v>31</v>
      </c>
      <c r="E128" t="s">
        <v>14</v>
      </c>
      <c r="F128" s="20">
        <v>45695</v>
      </c>
      <c r="G128" t="s">
        <v>4408</v>
      </c>
      <c r="H128" s="17">
        <v>993.11</v>
      </c>
    </row>
    <row r="129" spans="1:8" x14ac:dyDescent="0.3">
      <c r="A129" t="s">
        <v>10</v>
      </c>
      <c r="B129" t="s">
        <v>49</v>
      </c>
      <c r="C129" t="s">
        <v>50</v>
      </c>
      <c r="D129" t="s">
        <v>31</v>
      </c>
      <c r="E129" t="s">
        <v>14</v>
      </c>
      <c r="F129" s="20">
        <v>45695</v>
      </c>
      <c r="G129" t="s">
        <v>4408</v>
      </c>
      <c r="H129" s="17">
        <v>637.79</v>
      </c>
    </row>
    <row r="130" spans="1:8" x14ac:dyDescent="0.3">
      <c r="A130" t="s">
        <v>10</v>
      </c>
      <c r="B130" t="s">
        <v>49</v>
      </c>
      <c r="C130" t="s">
        <v>50</v>
      </c>
      <c r="D130" t="s">
        <v>31</v>
      </c>
      <c r="E130" t="s">
        <v>14</v>
      </c>
      <c r="F130" s="20">
        <v>45695</v>
      </c>
      <c r="G130" t="s">
        <v>4408</v>
      </c>
      <c r="H130" s="17">
        <v>69710.78</v>
      </c>
    </row>
    <row r="131" spans="1:8" x14ac:dyDescent="0.3">
      <c r="A131" t="s">
        <v>10</v>
      </c>
      <c r="B131" t="s">
        <v>49</v>
      </c>
      <c r="C131" t="s">
        <v>50</v>
      </c>
      <c r="D131" t="s">
        <v>31</v>
      </c>
      <c r="E131" t="s">
        <v>14</v>
      </c>
      <c r="F131" s="20">
        <v>45709</v>
      </c>
      <c r="G131" t="s">
        <v>4409</v>
      </c>
      <c r="H131" s="17">
        <v>73595.44</v>
      </c>
    </row>
    <row r="132" spans="1:8" x14ac:dyDescent="0.3">
      <c r="A132" t="s">
        <v>10</v>
      </c>
      <c r="B132" t="s">
        <v>49</v>
      </c>
      <c r="C132" t="s">
        <v>50</v>
      </c>
      <c r="D132" t="s">
        <v>31</v>
      </c>
      <c r="E132" t="s">
        <v>14</v>
      </c>
      <c r="F132" s="20">
        <v>45742</v>
      </c>
      <c r="G132" t="s">
        <v>4830</v>
      </c>
      <c r="H132" s="17">
        <v>81276.14</v>
      </c>
    </row>
    <row r="133" spans="1:8" x14ac:dyDescent="0.3">
      <c r="A133" s="15" t="str">
        <f>A132</f>
        <v>0010</v>
      </c>
      <c r="B133" s="15" t="s">
        <v>51</v>
      </c>
      <c r="C133" s="15"/>
      <c r="D133" s="15"/>
      <c r="E133" s="15"/>
      <c r="F133" s="21"/>
      <c r="G133" s="15"/>
      <c r="H133" s="18">
        <f>SUBTOTAL(9,H122:H132)</f>
        <v>520228.64999999997</v>
      </c>
    </row>
    <row r="134" spans="1:8" x14ac:dyDescent="0.3">
      <c r="A134" t="s">
        <v>10</v>
      </c>
      <c r="B134" t="s">
        <v>52</v>
      </c>
      <c r="C134" t="s">
        <v>53</v>
      </c>
      <c r="D134" t="s">
        <v>31</v>
      </c>
      <c r="E134" t="s">
        <v>14</v>
      </c>
      <c r="F134" s="20">
        <v>45600</v>
      </c>
      <c r="G134" t="s">
        <v>2596</v>
      </c>
      <c r="H134" s="17">
        <v>217471.85</v>
      </c>
    </row>
    <row r="135" spans="1:8" x14ac:dyDescent="0.3">
      <c r="A135" t="s">
        <v>10</v>
      </c>
      <c r="B135" t="s">
        <v>52</v>
      </c>
      <c r="C135" t="s">
        <v>53</v>
      </c>
      <c r="D135" t="s">
        <v>31</v>
      </c>
      <c r="E135" t="s">
        <v>14</v>
      </c>
      <c r="F135" s="20">
        <v>45600</v>
      </c>
      <c r="G135" t="s">
        <v>2596</v>
      </c>
      <c r="H135" s="17">
        <v>1977.14</v>
      </c>
    </row>
    <row r="136" spans="1:8" x14ac:dyDescent="0.3">
      <c r="A136" t="s">
        <v>10</v>
      </c>
      <c r="B136" t="s">
        <v>52</v>
      </c>
      <c r="C136" t="s">
        <v>53</v>
      </c>
      <c r="D136" t="s">
        <v>31</v>
      </c>
      <c r="E136" t="s">
        <v>14</v>
      </c>
      <c r="F136" s="20">
        <v>45600</v>
      </c>
      <c r="G136" t="s">
        <v>2596</v>
      </c>
      <c r="H136" s="17">
        <v>302831.75</v>
      </c>
    </row>
    <row r="137" spans="1:8" x14ac:dyDescent="0.3">
      <c r="A137" t="s">
        <v>10</v>
      </c>
      <c r="B137" t="s">
        <v>52</v>
      </c>
      <c r="C137" t="s">
        <v>53</v>
      </c>
      <c r="D137" t="s">
        <v>31</v>
      </c>
      <c r="E137" t="s">
        <v>14</v>
      </c>
      <c r="F137" s="20">
        <v>45600</v>
      </c>
      <c r="G137" t="s">
        <v>2596</v>
      </c>
      <c r="H137" s="17">
        <v>4365.68</v>
      </c>
    </row>
    <row r="138" spans="1:8" x14ac:dyDescent="0.3">
      <c r="A138" t="s">
        <v>10</v>
      </c>
      <c r="B138" t="s">
        <v>52</v>
      </c>
      <c r="C138" t="s">
        <v>53</v>
      </c>
      <c r="D138" t="s">
        <v>31</v>
      </c>
      <c r="E138" t="s">
        <v>14</v>
      </c>
      <c r="F138" s="20">
        <v>45635</v>
      </c>
      <c r="G138" t="s">
        <v>3364</v>
      </c>
      <c r="H138" s="17">
        <v>358968.35</v>
      </c>
    </row>
    <row r="139" spans="1:8" x14ac:dyDescent="0.3">
      <c r="A139" t="s">
        <v>10</v>
      </c>
      <c r="B139" t="s">
        <v>52</v>
      </c>
      <c r="C139" t="s">
        <v>53</v>
      </c>
      <c r="D139" t="s">
        <v>31</v>
      </c>
      <c r="E139" t="s">
        <v>14</v>
      </c>
      <c r="F139" s="20">
        <v>45635</v>
      </c>
      <c r="G139" t="s">
        <v>3364</v>
      </c>
      <c r="H139" s="17">
        <v>5269.55</v>
      </c>
    </row>
    <row r="140" spans="1:8" x14ac:dyDescent="0.3">
      <c r="A140" t="s">
        <v>10</v>
      </c>
      <c r="B140" t="s">
        <v>52</v>
      </c>
      <c r="C140" t="s">
        <v>53</v>
      </c>
      <c r="D140" t="s">
        <v>31</v>
      </c>
      <c r="E140" t="s">
        <v>14</v>
      </c>
      <c r="F140" s="20">
        <v>45665</v>
      </c>
      <c r="G140" t="s">
        <v>3697</v>
      </c>
      <c r="H140" s="17">
        <v>239827.27</v>
      </c>
    </row>
    <row r="141" spans="1:8" x14ac:dyDescent="0.3">
      <c r="A141" t="s">
        <v>10</v>
      </c>
      <c r="B141" t="s">
        <v>52</v>
      </c>
      <c r="C141" t="s">
        <v>53</v>
      </c>
      <c r="D141" t="s">
        <v>31</v>
      </c>
      <c r="E141" t="s">
        <v>14</v>
      </c>
      <c r="F141" s="20">
        <v>45665</v>
      </c>
      <c r="G141" t="s">
        <v>3697</v>
      </c>
      <c r="H141" s="17">
        <v>3753.42</v>
      </c>
    </row>
    <row r="142" spans="1:8" x14ac:dyDescent="0.3">
      <c r="A142" t="s">
        <v>10</v>
      </c>
      <c r="B142" t="s">
        <v>52</v>
      </c>
      <c r="C142" t="s">
        <v>53</v>
      </c>
      <c r="D142" t="s">
        <v>31</v>
      </c>
      <c r="E142" t="s">
        <v>14</v>
      </c>
      <c r="F142" s="20">
        <v>45695</v>
      </c>
      <c r="G142" t="s">
        <v>4408</v>
      </c>
      <c r="H142" s="17">
        <v>254872.2</v>
      </c>
    </row>
    <row r="143" spans="1:8" x14ac:dyDescent="0.3">
      <c r="A143" t="s">
        <v>10</v>
      </c>
      <c r="B143" t="s">
        <v>52</v>
      </c>
      <c r="C143" t="s">
        <v>53</v>
      </c>
      <c r="D143" t="s">
        <v>31</v>
      </c>
      <c r="E143" t="s">
        <v>14</v>
      </c>
      <c r="F143" s="20">
        <v>45695</v>
      </c>
      <c r="G143" t="s">
        <v>4408</v>
      </c>
      <c r="H143" s="17">
        <v>3580.39</v>
      </c>
    </row>
    <row r="144" spans="1:8" x14ac:dyDescent="0.3">
      <c r="A144" t="s">
        <v>10</v>
      </c>
      <c r="B144" t="s">
        <v>52</v>
      </c>
      <c r="C144" t="s">
        <v>53</v>
      </c>
      <c r="D144" t="s">
        <v>31</v>
      </c>
      <c r="E144" t="s">
        <v>14</v>
      </c>
      <c r="F144" s="20">
        <v>45709</v>
      </c>
      <c r="G144" t="s">
        <v>4409</v>
      </c>
      <c r="H144" s="17">
        <v>286188.83</v>
      </c>
    </row>
    <row r="145" spans="1:8" x14ac:dyDescent="0.3">
      <c r="A145" t="s">
        <v>10</v>
      </c>
      <c r="B145" t="s">
        <v>52</v>
      </c>
      <c r="C145" t="s">
        <v>53</v>
      </c>
      <c r="D145" t="s">
        <v>31</v>
      </c>
      <c r="E145" t="s">
        <v>14</v>
      </c>
      <c r="F145" s="20">
        <v>45709</v>
      </c>
      <c r="G145" t="s">
        <v>4409</v>
      </c>
      <c r="H145" s="17">
        <v>4348.74</v>
      </c>
    </row>
    <row r="146" spans="1:8" x14ac:dyDescent="0.3">
      <c r="A146" t="s">
        <v>10</v>
      </c>
      <c r="B146" t="s">
        <v>52</v>
      </c>
      <c r="C146" t="s">
        <v>53</v>
      </c>
      <c r="D146" t="s">
        <v>31</v>
      </c>
      <c r="E146" t="s">
        <v>14</v>
      </c>
      <c r="F146" s="20">
        <v>45742</v>
      </c>
      <c r="G146" t="s">
        <v>4830</v>
      </c>
      <c r="H146" s="17">
        <v>297674.68</v>
      </c>
    </row>
    <row r="147" spans="1:8" x14ac:dyDescent="0.3">
      <c r="A147" t="s">
        <v>10</v>
      </c>
      <c r="B147" t="s">
        <v>52</v>
      </c>
      <c r="C147" t="s">
        <v>53</v>
      </c>
      <c r="D147" t="s">
        <v>31</v>
      </c>
      <c r="E147" t="s">
        <v>14</v>
      </c>
      <c r="F147" s="20">
        <v>45742</v>
      </c>
      <c r="G147" t="s">
        <v>4830</v>
      </c>
      <c r="H147" s="17">
        <v>4924.7</v>
      </c>
    </row>
    <row r="148" spans="1:8" x14ac:dyDescent="0.3">
      <c r="A148" s="15" t="str">
        <f>A147</f>
        <v>0010</v>
      </c>
      <c r="B148" s="15" t="s">
        <v>54</v>
      </c>
      <c r="C148" s="15"/>
      <c r="D148" s="15"/>
      <c r="E148" s="15"/>
      <c r="F148" s="21"/>
      <c r="G148" s="15"/>
      <c r="H148" s="18">
        <f>SUBTOTAL(9,H134:H147)</f>
        <v>1986054.5499999998</v>
      </c>
    </row>
    <row r="149" spans="1:8" x14ac:dyDescent="0.3">
      <c r="A149" t="s">
        <v>10</v>
      </c>
      <c r="B149" t="s">
        <v>55</v>
      </c>
      <c r="C149" t="s">
        <v>56</v>
      </c>
      <c r="D149" t="s">
        <v>31</v>
      </c>
      <c r="E149" t="s">
        <v>14</v>
      </c>
      <c r="F149" s="20">
        <v>45492</v>
      </c>
      <c r="G149" t="s">
        <v>549</v>
      </c>
      <c r="H149" s="17">
        <v>139.16</v>
      </c>
    </row>
    <row r="150" spans="1:8" x14ac:dyDescent="0.3">
      <c r="A150" t="s">
        <v>10</v>
      </c>
      <c r="B150" t="s">
        <v>55</v>
      </c>
      <c r="C150" t="s">
        <v>56</v>
      </c>
      <c r="D150" t="s">
        <v>31</v>
      </c>
      <c r="E150" t="s">
        <v>14</v>
      </c>
      <c r="F150" s="20">
        <v>45492</v>
      </c>
      <c r="G150" t="s">
        <v>549</v>
      </c>
      <c r="H150" s="17">
        <v>14653.62</v>
      </c>
    </row>
    <row r="151" spans="1:8" x14ac:dyDescent="0.3">
      <c r="A151" t="s">
        <v>10</v>
      </c>
      <c r="B151" t="s">
        <v>55</v>
      </c>
      <c r="C151" t="s">
        <v>56</v>
      </c>
      <c r="D151" t="s">
        <v>31</v>
      </c>
      <c r="E151" t="s">
        <v>14</v>
      </c>
      <c r="F151" s="20">
        <v>45492</v>
      </c>
      <c r="G151" t="s">
        <v>549</v>
      </c>
      <c r="H151" s="17">
        <v>14.22</v>
      </c>
    </row>
    <row r="152" spans="1:8" x14ac:dyDescent="0.3">
      <c r="A152" t="s">
        <v>10</v>
      </c>
      <c r="B152" t="s">
        <v>55</v>
      </c>
      <c r="C152" t="s">
        <v>56</v>
      </c>
      <c r="D152" t="s">
        <v>31</v>
      </c>
      <c r="E152" t="s">
        <v>14</v>
      </c>
      <c r="F152" s="20">
        <v>45492</v>
      </c>
      <c r="G152" t="s">
        <v>549</v>
      </c>
      <c r="H152" s="17">
        <v>1509.74</v>
      </c>
    </row>
    <row r="153" spans="1:8" x14ac:dyDescent="0.3">
      <c r="A153" s="15" t="str">
        <f>A152</f>
        <v>0010</v>
      </c>
      <c r="B153" s="15" t="s">
        <v>57</v>
      </c>
      <c r="C153" s="15"/>
      <c r="D153" s="15"/>
      <c r="E153" s="15"/>
      <c r="F153" s="21"/>
      <c r="G153" s="15"/>
      <c r="H153" s="18">
        <f>SUBTOTAL(9,H149:H152)</f>
        <v>16316.74</v>
      </c>
    </row>
    <row r="154" spans="1:8" x14ac:dyDescent="0.3">
      <c r="A154" t="s">
        <v>10</v>
      </c>
      <c r="B154" t="s">
        <v>2067</v>
      </c>
      <c r="C154" t="s">
        <v>2068</v>
      </c>
      <c r="D154" t="s">
        <v>31</v>
      </c>
      <c r="E154" t="s">
        <v>14</v>
      </c>
      <c r="F154" s="20">
        <v>45566</v>
      </c>
      <c r="G154" t="s">
        <v>2069</v>
      </c>
      <c r="H154" s="17">
        <v>1000</v>
      </c>
    </row>
    <row r="155" spans="1:8" x14ac:dyDescent="0.3">
      <c r="A155" s="15" t="str">
        <f>A154</f>
        <v>0010</v>
      </c>
      <c r="B155" s="15" t="s">
        <v>2070</v>
      </c>
      <c r="C155" s="15"/>
      <c r="D155" s="15"/>
      <c r="E155" s="15"/>
      <c r="F155" s="21"/>
      <c r="G155" s="15"/>
      <c r="H155" s="18">
        <f>SUBTOTAL(9,H154:H154)</f>
        <v>1000</v>
      </c>
    </row>
    <row r="156" spans="1:8" x14ac:dyDescent="0.3">
      <c r="A156" t="s">
        <v>10</v>
      </c>
      <c r="B156" t="s">
        <v>58</v>
      </c>
      <c r="C156" t="s">
        <v>503</v>
      </c>
      <c r="D156" t="s">
        <v>31</v>
      </c>
      <c r="E156" t="s">
        <v>14</v>
      </c>
      <c r="F156" s="20">
        <v>45597</v>
      </c>
      <c r="G156" t="s">
        <v>2600</v>
      </c>
      <c r="H156" s="17">
        <v>11102.61</v>
      </c>
    </row>
    <row r="157" spans="1:8" x14ac:dyDescent="0.3">
      <c r="A157" t="s">
        <v>10</v>
      </c>
      <c r="B157" t="s">
        <v>58</v>
      </c>
      <c r="C157" t="s">
        <v>503</v>
      </c>
      <c r="D157" t="s">
        <v>31</v>
      </c>
      <c r="E157" t="s">
        <v>14</v>
      </c>
      <c r="F157" s="20">
        <v>45621</v>
      </c>
      <c r="G157" t="s">
        <v>2594</v>
      </c>
      <c r="H157" s="17">
        <v>8894.2900000000009</v>
      </c>
    </row>
    <row r="158" spans="1:8" x14ac:dyDescent="0.3">
      <c r="A158" t="s">
        <v>10</v>
      </c>
      <c r="B158" t="s">
        <v>58</v>
      </c>
      <c r="C158" t="s">
        <v>503</v>
      </c>
      <c r="D158" t="s">
        <v>31</v>
      </c>
      <c r="E158" t="s">
        <v>14</v>
      </c>
      <c r="F158" s="20">
        <v>45667</v>
      </c>
      <c r="G158" t="s">
        <v>3702</v>
      </c>
      <c r="H158" s="17">
        <v>2147.0100000000002</v>
      </c>
    </row>
    <row r="159" spans="1:8" x14ac:dyDescent="0.3">
      <c r="A159" t="s">
        <v>10</v>
      </c>
      <c r="B159" t="s">
        <v>58</v>
      </c>
      <c r="C159" t="s">
        <v>503</v>
      </c>
      <c r="D159" t="s">
        <v>31</v>
      </c>
      <c r="E159" t="s">
        <v>14</v>
      </c>
      <c r="F159" s="20">
        <v>45681</v>
      </c>
      <c r="G159" t="s">
        <v>3706</v>
      </c>
      <c r="H159" s="17">
        <v>3330.04</v>
      </c>
    </row>
    <row r="160" spans="1:8" x14ac:dyDescent="0.3">
      <c r="A160" t="s">
        <v>10</v>
      </c>
      <c r="B160" t="s">
        <v>58</v>
      </c>
      <c r="C160" t="s">
        <v>503</v>
      </c>
      <c r="D160" t="s">
        <v>31</v>
      </c>
      <c r="E160" t="s">
        <v>14</v>
      </c>
      <c r="F160" s="20">
        <v>45720</v>
      </c>
      <c r="G160" t="s">
        <v>4832</v>
      </c>
      <c r="H160" s="17">
        <v>3328.97</v>
      </c>
    </row>
    <row r="161" spans="1:8" x14ac:dyDescent="0.3">
      <c r="A161" t="s">
        <v>10</v>
      </c>
      <c r="B161" t="s">
        <v>58</v>
      </c>
      <c r="C161" t="s">
        <v>503</v>
      </c>
      <c r="D161" t="s">
        <v>31</v>
      </c>
      <c r="E161" t="s">
        <v>14</v>
      </c>
      <c r="F161" s="20">
        <v>45742</v>
      </c>
      <c r="G161" t="s">
        <v>4830</v>
      </c>
      <c r="H161" s="17">
        <v>15829.11</v>
      </c>
    </row>
    <row r="162" spans="1:8" x14ac:dyDescent="0.3">
      <c r="A162" s="15" t="str">
        <f>A161</f>
        <v>0010</v>
      </c>
      <c r="B162" s="15" t="s">
        <v>59</v>
      </c>
      <c r="C162" s="15"/>
      <c r="D162" s="15"/>
      <c r="E162" s="15"/>
      <c r="F162" s="21"/>
      <c r="G162" s="15"/>
      <c r="H162" s="18">
        <f>SUBTOTAL(9,H156:H161)</f>
        <v>44632.030000000006</v>
      </c>
    </row>
    <row r="163" spans="1:8" x14ac:dyDescent="0.3">
      <c r="A163" t="s">
        <v>10</v>
      </c>
      <c r="B163" t="s">
        <v>114</v>
      </c>
      <c r="C163" t="s">
        <v>519</v>
      </c>
      <c r="D163" t="s">
        <v>31</v>
      </c>
      <c r="E163" t="s">
        <v>14</v>
      </c>
      <c r="F163" s="20">
        <v>45607</v>
      </c>
      <c r="G163" t="s">
        <v>2603</v>
      </c>
      <c r="H163" s="17">
        <v>4751</v>
      </c>
    </row>
    <row r="164" spans="1:8" x14ac:dyDescent="0.3">
      <c r="A164" t="s">
        <v>10</v>
      </c>
      <c r="B164" t="s">
        <v>114</v>
      </c>
      <c r="C164" t="s">
        <v>519</v>
      </c>
      <c r="D164" t="s">
        <v>31</v>
      </c>
      <c r="E164" t="s">
        <v>14</v>
      </c>
      <c r="F164" s="20">
        <v>45635</v>
      </c>
      <c r="G164" t="s">
        <v>3364</v>
      </c>
      <c r="H164" s="17">
        <v>18258.07</v>
      </c>
    </row>
    <row r="165" spans="1:8" x14ac:dyDescent="0.3">
      <c r="A165" t="s">
        <v>10</v>
      </c>
      <c r="B165" t="s">
        <v>114</v>
      </c>
      <c r="C165" t="s">
        <v>519</v>
      </c>
      <c r="D165" t="s">
        <v>31</v>
      </c>
      <c r="E165" t="s">
        <v>14</v>
      </c>
      <c r="F165" s="20">
        <v>45671</v>
      </c>
      <c r="G165" t="s">
        <v>3707</v>
      </c>
      <c r="H165" s="17">
        <v>2718.29</v>
      </c>
    </row>
    <row r="166" spans="1:8" x14ac:dyDescent="0.3">
      <c r="A166" t="s">
        <v>10</v>
      </c>
      <c r="B166" t="s">
        <v>114</v>
      </c>
      <c r="C166" t="s">
        <v>519</v>
      </c>
      <c r="D166" t="s">
        <v>31</v>
      </c>
      <c r="E166" t="s">
        <v>14</v>
      </c>
      <c r="F166" s="20">
        <v>45687</v>
      </c>
      <c r="G166" t="s">
        <v>3708</v>
      </c>
      <c r="H166" s="17">
        <v>6138.46</v>
      </c>
    </row>
    <row r="167" spans="1:8" x14ac:dyDescent="0.3">
      <c r="A167" t="s">
        <v>10</v>
      </c>
      <c r="B167" t="s">
        <v>114</v>
      </c>
      <c r="C167" t="s">
        <v>519</v>
      </c>
      <c r="D167" t="s">
        <v>31</v>
      </c>
      <c r="E167" t="s">
        <v>14</v>
      </c>
      <c r="F167" s="20">
        <v>45720</v>
      </c>
      <c r="G167" t="s">
        <v>4832</v>
      </c>
      <c r="H167" s="17">
        <v>6162.56</v>
      </c>
    </row>
    <row r="168" spans="1:8" x14ac:dyDescent="0.3">
      <c r="A168" t="s">
        <v>10</v>
      </c>
      <c r="B168" t="s">
        <v>114</v>
      </c>
      <c r="C168" t="s">
        <v>519</v>
      </c>
      <c r="D168" t="s">
        <v>31</v>
      </c>
      <c r="E168" t="s">
        <v>14</v>
      </c>
      <c r="F168" s="20">
        <v>45744</v>
      </c>
      <c r="G168" t="s">
        <v>4833</v>
      </c>
      <c r="H168" s="17">
        <v>5635.38</v>
      </c>
    </row>
    <row r="169" spans="1:8" x14ac:dyDescent="0.3">
      <c r="A169" s="15" t="str">
        <f>A168</f>
        <v>0010</v>
      </c>
      <c r="B169" s="15" t="s">
        <v>115</v>
      </c>
      <c r="C169" s="15"/>
      <c r="D169" s="15"/>
      <c r="E169" s="15"/>
      <c r="F169" s="21"/>
      <c r="G169" s="15"/>
      <c r="H169" s="18">
        <f>SUBTOTAL(9,H163:H168)</f>
        <v>43663.759999999995</v>
      </c>
    </row>
    <row r="170" spans="1:8" x14ac:dyDescent="0.3">
      <c r="A170" t="s">
        <v>10</v>
      </c>
      <c r="B170" t="s">
        <v>116</v>
      </c>
      <c r="C170" t="s">
        <v>525</v>
      </c>
      <c r="D170" t="s">
        <v>31</v>
      </c>
      <c r="E170" t="s">
        <v>14</v>
      </c>
      <c r="F170" s="20">
        <v>45664</v>
      </c>
      <c r="G170" t="s">
        <v>3699</v>
      </c>
      <c r="H170" s="17">
        <v>14521.45</v>
      </c>
    </row>
    <row r="171" spans="1:8" x14ac:dyDescent="0.3">
      <c r="A171" s="15" t="str">
        <f>A170</f>
        <v>0010</v>
      </c>
      <c r="B171" s="15" t="s">
        <v>117</v>
      </c>
      <c r="C171" s="15"/>
      <c r="D171" s="15"/>
      <c r="E171" s="15"/>
      <c r="F171" s="21"/>
      <c r="G171" s="15"/>
      <c r="H171" s="18">
        <f>SUBTOTAL(9,H170:H170)</f>
        <v>14521.45</v>
      </c>
    </row>
    <row r="172" spans="1:8" x14ac:dyDescent="0.3">
      <c r="A172" t="s">
        <v>10</v>
      </c>
      <c r="B172" t="s">
        <v>1345</v>
      </c>
      <c r="C172" t="s">
        <v>1346</v>
      </c>
      <c r="D172" t="s">
        <v>31</v>
      </c>
      <c r="E172" t="s">
        <v>14</v>
      </c>
      <c r="F172" s="20">
        <v>45524</v>
      </c>
      <c r="G172" t="s">
        <v>1343</v>
      </c>
      <c r="H172" s="17">
        <v>41420.68</v>
      </c>
    </row>
    <row r="173" spans="1:8" x14ac:dyDescent="0.3">
      <c r="A173" t="s">
        <v>10</v>
      </c>
      <c r="B173" t="s">
        <v>1345</v>
      </c>
      <c r="C173" t="s">
        <v>1346</v>
      </c>
      <c r="D173" t="s">
        <v>31</v>
      </c>
      <c r="E173" t="s">
        <v>14</v>
      </c>
      <c r="F173" s="20">
        <v>45667</v>
      </c>
      <c r="G173" t="s">
        <v>3702</v>
      </c>
      <c r="H173" s="17">
        <v>13844.08</v>
      </c>
    </row>
    <row r="174" spans="1:8" x14ac:dyDescent="0.3">
      <c r="A174" t="s">
        <v>10</v>
      </c>
      <c r="B174" t="s">
        <v>1345</v>
      </c>
      <c r="C174" t="s">
        <v>1346</v>
      </c>
      <c r="D174" t="s">
        <v>31</v>
      </c>
      <c r="E174" t="s">
        <v>14</v>
      </c>
      <c r="F174" s="20">
        <v>45712</v>
      </c>
      <c r="G174" t="s">
        <v>4412</v>
      </c>
      <c r="H174" s="17">
        <v>8510.32</v>
      </c>
    </row>
    <row r="175" spans="1:8" x14ac:dyDescent="0.3">
      <c r="A175" s="15" t="str">
        <f>A174</f>
        <v>0010</v>
      </c>
      <c r="B175" s="15" t="s">
        <v>1347</v>
      </c>
      <c r="C175" s="15"/>
      <c r="D175" s="15"/>
      <c r="E175" s="15"/>
      <c r="F175" s="21"/>
      <c r="G175" s="15"/>
      <c r="H175" s="18">
        <f>SUBTOTAL(9,H172:H174)</f>
        <v>63775.08</v>
      </c>
    </row>
    <row r="176" spans="1:8" x14ac:dyDescent="0.3">
      <c r="A176" t="s">
        <v>10</v>
      </c>
      <c r="B176" t="s">
        <v>516</v>
      </c>
      <c r="C176" t="s">
        <v>517</v>
      </c>
      <c r="D176" t="s">
        <v>31</v>
      </c>
      <c r="E176" t="s">
        <v>14</v>
      </c>
      <c r="F176" s="20">
        <v>45483</v>
      </c>
      <c r="G176" t="s">
        <v>550</v>
      </c>
      <c r="H176" s="17">
        <v>6120.09</v>
      </c>
    </row>
    <row r="177" spans="1:8" x14ac:dyDescent="0.3">
      <c r="A177" t="s">
        <v>10</v>
      </c>
      <c r="B177" t="s">
        <v>516</v>
      </c>
      <c r="C177" t="s">
        <v>517</v>
      </c>
      <c r="D177" t="s">
        <v>31</v>
      </c>
      <c r="E177" t="s">
        <v>14</v>
      </c>
      <c r="F177" s="20">
        <v>45483</v>
      </c>
      <c r="G177" t="s">
        <v>550</v>
      </c>
      <c r="H177" s="17">
        <v>29777.15</v>
      </c>
    </row>
    <row r="178" spans="1:8" x14ac:dyDescent="0.3">
      <c r="A178" t="s">
        <v>10</v>
      </c>
      <c r="B178" t="s">
        <v>516</v>
      </c>
      <c r="C178" t="s">
        <v>517</v>
      </c>
      <c r="D178" t="s">
        <v>31</v>
      </c>
      <c r="E178" t="s">
        <v>14</v>
      </c>
      <c r="F178" s="20">
        <v>45548</v>
      </c>
      <c r="G178" t="s">
        <v>1756</v>
      </c>
      <c r="H178" s="17">
        <v>16063.57</v>
      </c>
    </row>
    <row r="179" spans="1:8" x14ac:dyDescent="0.3">
      <c r="A179" t="s">
        <v>10</v>
      </c>
      <c r="B179" t="s">
        <v>516</v>
      </c>
      <c r="C179" t="s">
        <v>517</v>
      </c>
      <c r="D179" t="s">
        <v>31</v>
      </c>
      <c r="E179" t="s">
        <v>14</v>
      </c>
      <c r="F179" s="20">
        <v>45607</v>
      </c>
      <c r="G179" t="s">
        <v>2603</v>
      </c>
      <c r="H179" s="17">
        <v>37328.080000000002</v>
      </c>
    </row>
    <row r="180" spans="1:8" x14ac:dyDescent="0.3">
      <c r="A180" t="s">
        <v>10</v>
      </c>
      <c r="B180" t="s">
        <v>516</v>
      </c>
      <c r="C180" t="s">
        <v>517</v>
      </c>
      <c r="D180" t="s">
        <v>31</v>
      </c>
      <c r="E180" t="s">
        <v>14</v>
      </c>
      <c r="F180" s="20">
        <v>45607</v>
      </c>
      <c r="G180" t="s">
        <v>2603</v>
      </c>
      <c r="H180" s="17">
        <v>1284.71</v>
      </c>
    </row>
    <row r="181" spans="1:8" x14ac:dyDescent="0.3">
      <c r="A181" t="s">
        <v>10</v>
      </c>
      <c r="B181" t="s">
        <v>516</v>
      </c>
      <c r="C181" t="s">
        <v>517</v>
      </c>
      <c r="D181" t="s">
        <v>31</v>
      </c>
      <c r="E181" t="s">
        <v>14</v>
      </c>
      <c r="F181" s="20">
        <v>45607</v>
      </c>
      <c r="G181" t="s">
        <v>2603</v>
      </c>
      <c r="H181" s="17">
        <v>2441.25</v>
      </c>
    </row>
    <row r="182" spans="1:8" x14ac:dyDescent="0.3">
      <c r="A182" t="s">
        <v>10</v>
      </c>
      <c r="B182" t="s">
        <v>516</v>
      </c>
      <c r="C182" t="s">
        <v>517</v>
      </c>
      <c r="D182" t="s">
        <v>31</v>
      </c>
      <c r="E182" t="s">
        <v>14</v>
      </c>
      <c r="F182" s="20">
        <v>45607</v>
      </c>
      <c r="G182" t="s">
        <v>2603</v>
      </c>
      <c r="H182" s="17">
        <v>3834.9</v>
      </c>
    </row>
    <row r="183" spans="1:8" x14ac:dyDescent="0.3">
      <c r="A183" t="s">
        <v>10</v>
      </c>
      <c r="B183" t="s">
        <v>516</v>
      </c>
      <c r="C183" t="s">
        <v>517</v>
      </c>
      <c r="D183" t="s">
        <v>31</v>
      </c>
      <c r="E183" t="s">
        <v>14</v>
      </c>
      <c r="F183" s="20">
        <v>45607</v>
      </c>
      <c r="G183" t="s">
        <v>2603</v>
      </c>
      <c r="H183" s="17">
        <v>9869.7999999999993</v>
      </c>
    </row>
    <row r="184" spans="1:8" x14ac:dyDescent="0.3">
      <c r="A184" t="s">
        <v>10</v>
      </c>
      <c r="B184" t="s">
        <v>516</v>
      </c>
      <c r="C184" t="s">
        <v>517</v>
      </c>
      <c r="D184" t="s">
        <v>31</v>
      </c>
      <c r="E184" t="s">
        <v>14</v>
      </c>
      <c r="F184" s="20">
        <v>45635</v>
      </c>
      <c r="G184" t="s">
        <v>3364</v>
      </c>
      <c r="H184" s="17">
        <v>17915.689999999999</v>
      </c>
    </row>
    <row r="185" spans="1:8" x14ac:dyDescent="0.3">
      <c r="A185" t="s">
        <v>10</v>
      </c>
      <c r="B185" t="s">
        <v>516</v>
      </c>
      <c r="C185" t="s">
        <v>517</v>
      </c>
      <c r="D185" t="s">
        <v>31</v>
      </c>
      <c r="E185" t="s">
        <v>14</v>
      </c>
      <c r="F185" s="20">
        <v>45635</v>
      </c>
      <c r="G185" t="s">
        <v>3364</v>
      </c>
      <c r="H185" s="17">
        <v>17416.71</v>
      </c>
    </row>
    <row r="186" spans="1:8" x14ac:dyDescent="0.3">
      <c r="A186" t="s">
        <v>10</v>
      </c>
      <c r="B186" t="s">
        <v>516</v>
      </c>
      <c r="C186" t="s">
        <v>517</v>
      </c>
      <c r="D186" t="s">
        <v>31</v>
      </c>
      <c r="E186" t="s">
        <v>14</v>
      </c>
      <c r="F186" s="20">
        <v>45671</v>
      </c>
      <c r="G186" t="s">
        <v>3707</v>
      </c>
      <c r="H186" s="17">
        <v>2619.88</v>
      </c>
    </row>
    <row r="187" spans="1:8" x14ac:dyDescent="0.3">
      <c r="A187" t="s">
        <v>10</v>
      </c>
      <c r="B187" t="s">
        <v>516</v>
      </c>
      <c r="C187" t="s">
        <v>517</v>
      </c>
      <c r="D187" t="s">
        <v>31</v>
      </c>
      <c r="E187" t="s">
        <v>14</v>
      </c>
      <c r="F187" s="20">
        <v>45671</v>
      </c>
      <c r="G187" t="s">
        <v>3707</v>
      </c>
      <c r="H187" s="17">
        <v>10114.42</v>
      </c>
    </row>
    <row r="188" spans="1:8" x14ac:dyDescent="0.3">
      <c r="A188" t="s">
        <v>10</v>
      </c>
      <c r="B188" t="s">
        <v>516</v>
      </c>
      <c r="C188" t="s">
        <v>517</v>
      </c>
      <c r="D188" t="s">
        <v>31</v>
      </c>
      <c r="E188" t="s">
        <v>14</v>
      </c>
      <c r="F188" s="20">
        <v>45687</v>
      </c>
      <c r="G188" t="s">
        <v>3708</v>
      </c>
      <c r="H188" s="17">
        <v>11945</v>
      </c>
    </row>
    <row r="189" spans="1:8" x14ac:dyDescent="0.3">
      <c r="A189" t="s">
        <v>10</v>
      </c>
      <c r="B189" t="s">
        <v>516</v>
      </c>
      <c r="C189" t="s">
        <v>517</v>
      </c>
      <c r="D189" t="s">
        <v>31</v>
      </c>
      <c r="E189" t="s">
        <v>14</v>
      </c>
      <c r="F189" s="20">
        <v>45687</v>
      </c>
      <c r="G189" t="s">
        <v>3708</v>
      </c>
      <c r="H189" s="17">
        <v>12077.46</v>
      </c>
    </row>
    <row r="190" spans="1:8" x14ac:dyDescent="0.3">
      <c r="A190" t="s">
        <v>10</v>
      </c>
      <c r="B190" t="s">
        <v>516</v>
      </c>
      <c r="C190" t="s">
        <v>517</v>
      </c>
      <c r="D190" t="s">
        <v>31</v>
      </c>
      <c r="E190" t="s">
        <v>14</v>
      </c>
      <c r="F190" s="20">
        <v>45720</v>
      </c>
      <c r="G190" t="s">
        <v>4832</v>
      </c>
      <c r="H190" s="17">
        <v>8343.31</v>
      </c>
    </row>
    <row r="191" spans="1:8" x14ac:dyDescent="0.3">
      <c r="A191" t="s">
        <v>10</v>
      </c>
      <c r="B191" t="s">
        <v>516</v>
      </c>
      <c r="C191" t="s">
        <v>517</v>
      </c>
      <c r="D191" t="s">
        <v>31</v>
      </c>
      <c r="E191" t="s">
        <v>14</v>
      </c>
      <c r="F191" s="20">
        <v>45720</v>
      </c>
      <c r="G191" t="s">
        <v>4832</v>
      </c>
      <c r="H191" s="17">
        <v>17750.560000000001</v>
      </c>
    </row>
    <row r="192" spans="1:8" x14ac:dyDescent="0.3">
      <c r="A192" t="s">
        <v>10</v>
      </c>
      <c r="B192" t="s">
        <v>516</v>
      </c>
      <c r="C192" t="s">
        <v>517</v>
      </c>
      <c r="D192" t="s">
        <v>31</v>
      </c>
      <c r="E192" t="s">
        <v>14</v>
      </c>
      <c r="F192" s="20">
        <v>45744</v>
      </c>
      <c r="G192" t="s">
        <v>4833</v>
      </c>
      <c r="H192" s="17">
        <v>7838.82</v>
      </c>
    </row>
    <row r="193" spans="1:8" x14ac:dyDescent="0.3">
      <c r="A193" t="s">
        <v>10</v>
      </c>
      <c r="B193" t="s">
        <v>516</v>
      </c>
      <c r="C193" t="s">
        <v>517</v>
      </c>
      <c r="D193" t="s">
        <v>31</v>
      </c>
      <c r="E193" t="s">
        <v>14</v>
      </c>
      <c r="F193" s="20">
        <v>45744</v>
      </c>
      <c r="G193" t="s">
        <v>4833</v>
      </c>
      <c r="H193" s="17">
        <v>17996.330000000002</v>
      </c>
    </row>
    <row r="194" spans="1:8" x14ac:dyDescent="0.3">
      <c r="A194" s="15" t="str">
        <f>A193</f>
        <v>0010</v>
      </c>
      <c r="B194" s="15" t="s">
        <v>518</v>
      </c>
      <c r="C194" s="15"/>
      <c r="D194" s="15"/>
      <c r="E194" s="15"/>
      <c r="F194" s="21"/>
      <c r="G194" s="15"/>
      <c r="H194" s="18">
        <f>SUBTOTAL(9,H176:H193)</f>
        <v>230737.73000000004</v>
      </c>
    </row>
    <row r="195" spans="1:8" x14ac:dyDescent="0.3">
      <c r="A195" t="s">
        <v>10</v>
      </c>
      <c r="B195" t="s">
        <v>2604</v>
      </c>
      <c r="C195" t="s">
        <v>2605</v>
      </c>
      <c r="D195" t="s">
        <v>31</v>
      </c>
      <c r="E195" t="s">
        <v>14</v>
      </c>
      <c r="F195" s="20">
        <v>45607</v>
      </c>
      <c r="G195" t="s">
        <v>2603</v>
      </c>
      <c r="H195" s="17">
        <v>13559.11</v>
      </c>
    </row>
    <row r="196" spans="1:8" x14ac:dyDescent="0.3">
      <c r="A196" t="s">
        <v>10</v>
      </c>
      <c r="B196" t="s">
        <v>2604</v>
      </c>
      <c r="C196" t="s">
        <v>2605</v>
      </c>
      <c r="D196" t="s">
        <v>31</v>
      </c>
      <c r="E196" t="s">
        <v>14</v>
      </c>
      <c r="F196" s="20">
        <v>45635</v>
      </c>
      <c r="G196" t="s">
        <v>3364</v>
      </c>
      <c r="H196" s="17">
        <v>5529.73</v>
      </c>
    </row>
    <row r="197" spans="1:8" x14ac:dyDescent="0.3">
      <c r="A197" t="s">
        <v>10</v>
      </c>
      <c r="B197" t="s">
        <v>2604</v>
      </c>
      <c r="C197" t="s">
        <v>2605</v>
      </c>
      <c r="D197" t="s">
        <v>31</v>
      </c>
      <c r="E197" t="s">
        <v>14</v>
      </c>
      <c r="F197" s="20">
        <v>45664</v>
      </c>
      <c r="G197" t="s">
        <v>3699</v>
      </c>
      <c r="H197" s="17">
        <v>8646.27</v>
      </c>
    </row>
    <row r="198" spans="1:8" x14ac:dyDescent="0.3">
      <c r="A198" t="s">
        <v>10</v>
      </c>
      <c r="B198" t="s">
        <v>2604</v>
      </c>
      <c r="C198" t="s">
        <v>2605</v>
      </c>
      <c r="D198" t="s">
        <v>31</v>
      </c>
      <c r="E198" t="s">
        <v>14</v>
      </c>
      <c r="F198" s="20">
        <v>45685</v>
      </c>
      <c r="G198" t="s">
        <v>3709</v>
      </c>
      <c r="H198" s="17">
        <v>11302.7</v>
      </c>
    </row>
    <row r="199" spans="1:8" x14ac:dyDescent="0.3">
      <c r="A199" t="s">
        <v>10</v>
      </c>
      <c r="B199" t="s">
        <v>2604</v>
      </c>
      <c r="C199" t="s">
        <v>2605</v>
      </c>
      <c r="D199" t="s">
        <v>31</v>
      </c>
      <c r="E199" t="s">
        <v>14</v>
      </c>
      <c r="F199" s="20">
        <v>45716</v>
      </c>
      <c r="G199" t="s">
        <v>4413</v>
      </c>
      <c r="H199" s="17">
        <v>8482.4599999999991</v>
      </c>
    </row>
    <row r="200" spans="1:8" x14ac:dyDescent="0.3">
      <c r="A200" t="s">
        <v>10</v>
      </c>
      <c r="B200" t="s">
        <v>2604</v>
      </c>
      <c r="C200" t="s">
        <v>2605</v>
      </c>
      <c r="D200" t="s">
        <v>31</v>
      </c>
      <c r="E200" t="s">
        <v>14</v>
      </c>
      <c r="F200" s="20">
        <v>45742</v>
      </c>
      <c r="G200" t="s">
        <v>4830</v>
      </c>
      <c r="H200" s="17">
        <v>8176.4</v>
      </c>
    </row>
    <row r="201" spans="1:8" x14ac:dyDescent="0.3">
      <c r="A201" s="15" t="str">
        <f>A200</f>
        <v>0010</v>
      </c>
      <c r="B201" s="15" t="s">
        <v>2606</v>
      </c>
      <c r="C201" s="15"/>
      <c r="D201" s="15"/>
      <c r="E201" s="15"/>
      <c r="F201" s="21"/>
      <c r="G201" s="15"/>
      <c r="H201" s="18">
        <f>SUBTOTAL(9,H195:H200)</f>
        <v>55696.67</v>
      </c>
    </row>
    <row r="202" spans="1:8" x14ac:dyDescent="0.3">
      <c r="A202" t="s">
        <v>10</v>
      </c>
      <c r="B202" t="s">
        <v>78</v>
      </c>
      <c r="C202" t="s">
        <v>79</v>
      </c>
      <c r="D202" t="s">
        <v>31</v>
      </c>
      <c r="E202" t="s">
        <v>14</v>
      </c>
      <c r="F202" s="20">
        <v>45498</v>
      </c>
      <c r="G202" t="s">
        <v>551</v>
      </c>
      <c r="H202" s="17">
        <v>33507.89</v>
      </c>
    </row>
    <row r="203" spans="1:8" x14ac:dyDescent="0.3">
      <c r="A203" t="s">
        <v>10</v>
      </c>
      <c r="B203" t="s">
        <v>78</v>
      </c>
      <c r="C203" t="s">
        <v>79</v>
      </c>
      <c r="D203" t="s">
        <v>31</v>
      </c>
      <c r="E203" t="s">
        <v>14</v>
      </c>
      <c r="F203" s="20">
        <v>45583</v>
      </c>
      <c r="G203" t="s">
        <v>2064</v>
      </c>
      <c r="H203" s="17">
        <v>13644.24</v>
      </c>
    </row>
    <row r="204" spans="1:8" x14ac:dyDescent="0.3">
      <c r="A204" t="s">
        <v>10</v>
      </c>
      <c r="B204" t="s">
        <v>78</v>
      </c>
      <c r="C204" t="s">
        <v>79</v>
      </c>
      <c r="D204" t="s">
        <v>31</v>
      </c>
      <c r="E204" t="s">
        <v>14</v>
      </c>
      <c r="F204" s="20">
        <v>45583</v>
      </c>
      <c r="G204" t="s">
        <v>2064</v>
      </c>
      <c r="H204" s="17">
        <v>30847.5</v>
      </c>
    </row>
    <row r="205" spans="1:8" x14ac:dyDescent="0.3">
      <c r="A205" s="15" t="str">
        <f>A204</f>
        <v>0010</v>
      </c>
      <c r="B205" s="15" t="s">
        <v>80</v>
      </c>
      <c r="C205" s="15"/>
      <c r="D205" s="15"/>
      <c r="E205" s="15"/>
      <c r="F205" s="21"/>
      <c r="G205" s="15"/>
      <c r="H205" s="18">
        <f>SUBTOTAL(9,H202:H204)</f>
        <v>77999.63</v>
      </c>
    </row>
    <row r="206" spans="1:8" ht="16.2" thickBot="1" x14ac:dyDescent="0.35">
      <c r="A206" s="22" t="s">
        <v>552</v>
      </c>
      <c r="B206" s="22"/>
      <c r="C206" s="19" t="str">
        <f>E204&amp;" TOTAL"</f>
        <v>MAPLETON 1 TOTAL</v>
      </c>
      <c r="D206" s="22"/>
      <c r="E206" s="22"/>
      <c r="F206" s="23"/>
      <c r="G206" s="22"/>
      <c r="H206" s="24">
        <f>SUBTOTAL(9,H6:H204)</f>
        <v>19258420.949999977</v>
      </c>
    </row>
    <row r="207" spans="1:8" x14ac:dyDescent="0.3">
      <c r="A207" t="s">
        <v>60</v>
      </c>
      <c r="B207" t="s">
        <v>61</v>
      </c>
      <c r="C207" t="s">
        <v>62</v>
      </c>
      <c r="D207" t="s">
        <v>13</v>
      </c>
      <c r="E207" t="s">
        <v>63</v>
      </c>
      <c r="F207" s="20">
        <v>45485</v>
      </c>
      <c r="G207" t="s">
        <v>553</v>
      </c>
      <c r="H207" s="17">
        <v>122996.9</v>
      </c>
    </row>
    <row r="208" spans="1:8" x14ac:dyDescent="0.3">
      <c r="A208" t="s">
        <v>60</v>
      </c>
      <c r="B208" t="s">
        <v>61</v>
      </c>
      <c r="C208" t="s">
        <v>62</v>
      </c>
      <c r="D208" t="s">
        <v>13</v>
      </c>
      <c r="E208" t="s">
        <v>63</v>
      </c>
      <c r="F208" s="20">
        <v>45502</v>
      </c>
      <c r="G208" t="s">
        <v>554</v>
      </c>
      <c r="H208" s="17">
        <v>123479.36</v>
      </c>
    </row>
    <row r="209" spans="1:8" x14ac:dyDescent="0.3">
      <c r="A209" t="s">
        <v>60</v>
      </c>
      <c r="B209" t="s">
        <v>61</v>
      </c>
      <c r="C209" t="s">
        <v>62</v>
      </c>
      <c r="D209" t="s">
        <v>13</v>
      </c>
      <c r="E209" t="s">
        <v>63</v>
      </c>
      <c r="F209" s="20">
        <v>45531</v>
      </c>
      <c r="G209" t="s">
        <v>1348</v>
      </c>
      <c r="H209" s="17">
        <v>123540.85</v>
      </c>
    </row>
    <row r="210" spans="1:8" x14ac:dyDescent="0.3">
      <c r="A210" t="s">
        <v>60</v>
      </c>
      <c r="B210" t="s">
        <v>61</v>
      </c>
      <c r="C210" t="s">
        <v>62</v>
      </c>
      <c r="D210" t="s">
        <v>13</v>
      </c>
      <c r="E210" t="s">
        <v>63</v>
      </c>
      <c r="F210" s="20">
        <v>45559</v>
      </c>
      <c r="G210" t="s">
        <v>1759</v>
      </c>
      <c r="H210" s="17">
        <v>123540.87</v>
      </c>
    </row>
    <row r="211" spans="1:8" x14ac:dyDescent="0.3">
      <c r="A211" t="s">
        <v>60</v>
      </c>
      <c r="B211" t="s">
        <v>61</v>
      </c>
      <c r="C211" t="s">
        <v>62</v>
      </c>
      <c r="D211" t="s">
        <v>13</v>
      </c>
      <c r="E211" t="s">
        <v>63</v>
      </c>
      <c r="F211" s="20">
        <v>45594</v>
      </c>
      <c r="G211" t="s">
        <v>2071</v>
      </c>
      <c r="H211" s="17">
        <v>123540.85</v>
      </c>
    </row>
    <row r="212" spans="1:8" x14ac:dyDescent="0.3">
      <c r="A212" t="s">
        <v>60</v>
      </c>
      <c r="B212" t="s">
        <v>61</v>
      </c>
      <c r="C212" t="s">
        <v>62</v>
      </c>
      <c r="D212" t="s">
        <v>13</v>
      </c>
      <c r="E212" t="s">
        <v>63</v>
      </c>
      <c r="F212" s="20">
        <v>45616</v>
      </c>
      <c r="G212" t="s">
        <v>2607</v>
      </c>
      <c r="H212" s="17">
        <v>123540.87</v>
      </c>
    </row>
    <row r="213" spans="1:8" x14ac:dyDescent="0.3">
      <c r="A213" t="s">
        <v>60</v>
      </c>
      <c r="B213" t="s">
        <v>61</v>
      </c>
      <c r="C213" t="s">
        <v>62</v>
      </c>
      <c r="D213" t="s">
        <v>13</v>
      </c>
      <c r="E213" t="s">
        <v>63</v>
      </c>
      <c r="F213" s="20">
        <v>45664</v>
      </c>
      <c r="G213" t="s">
        <v>3710</v>
      </c>
      <c r="H213" s="17">
        <v>123540.84</v>
      </c>
    </row>
    <row r="214" spans="1:8" x14ac:dyDescent="0.3">
      <c r="A214" t="s">
        <v>60</v>
      </c>
      <c r="B214" t="s">
        <v>61</v>
      </c>
      <c r="C214" t="s">
        <v>62</v>
      </c>
      <c r="D214" t="s">
        <v>13</v>
      </c>
      <c r="E214" t="s">
        <v>63</v>
      </c>
      <c r="F214" s="20">
        <v>45681</v>
      </c>
      <c r="G214" t="s">
        <v>3711</v>
      </c>
      <c r="H214" s="17">
        <v>122706.74</v>
      </c>
    </row>
    <row r="215" spans="1:8" x14ac:dyDescent="0.3">
      <c r="A215" t="s">
        <v>60</v>
      </c>
      <c r="B215" t="s">
        <v>61</v>
      </c>
      <c r="C215" t="s">
        <v>62</v>
      </c>
      <c r="D215" t="s">
        <v>13</v>
      </c>
      <c r="E215" t="s">
        <v>63</v>
      </c>
      <c r="F215" s="20">
        <v>45712</v>
      </c>
      <c r="G215" t="s">
        <v>4414</v>
      </c>
      <c r="H215" s="17">
        <v>122706.73</v>
      </c>
    </row>
    <row r="216" spans="1:8" x14ac:dyDescent="0.3">
      <c r="A216" t="s">
        <v>60</v>
      </c>
      <c r="B216" t="s">
        <v>61</v>
      </c>
      <c r="C216" t="s">
        <v>62</v>
      </c>
      <c r="D216" t="s">
        <v>13</v>
      </c>
      <c r="E216" t="s">
        <v>63</v>
      </c>
      <c r="F216" s="20">
        <v>45735</v>
      </c>
      <c r="G216" t="s">
        <v>4834</v>
      </c>
      <c r="H216" s="17">
        <v>122706.74</v>
      </c>
    </row>
    <row r="217" spans="1:8" x14ac:dyDescent="0.3">
      <c r="A217" s="15" t="str">
        <f>A216</f>
        <v>0020</v>
      </c>
      <c r="B217" s="15" t="s">
        <v>64</v>
      </c>
      <c r="C217" s="15"/>
      <c r="D217" s="15"/>
      <c r="E217" s="15"/>
      <c r="F217" s="21"/>
      <c r="G217" s="15"/>
      <c r="H217" s="18">
        <f>SUBTOTAL(9,H207:H216)</f>
        <v>1232300.75</v>
      </c>
    </row>
    <row r="218" spans="1:8" x14ac:dyDescent="0.3">
      <c r="A218" t="s">
        <v>60</v>
      </c>
      <c r="B218" t="s">
        <v>11</v>
      </c>
      <c r="C218" t="s">
        <v>12</v>
      </c>
      <c r="D218" t="s">
        <v>13</v>
      </c>
      <c r="E218" t="s">
        <v>63</v>
      </c>
      <c r="F218" s="20">
        <v>45496</v>
      </c>
      <c r="G218" t="s">
        <v>555</v>
      </c>
      <c r="H218" s="17">
        <v>15433782.880000001</v>
      </c>
    </row>
    <row r="219" spans="1:8" x14ac:dyDescent="0.3">
      <c r="A219" s="15" t="str">
        <f>A218</f>
        <v>0020</v>
      </c>
      <c r="B219" s="15" t="s">
        <v>15</v>
      </c>
      <c r="C219" s="15"/>
      <c r="D219" s="15"/>
      <c r="E219" s="15"/>
      <c r="F219" s="21"/>
      <c r="G219" s="15"/>
      <c r="H219" s="18">
        <f>SUBTOTAL(9,H218:H218)</f>
        <v>15433782.880000001</v>
      </c>
    </row>
    <row r="220" spans="1:8" x14ac:dyDescent="0.3">
      <c r="A220" t="s">
        <v>60</v>
      </c>
      <c r="B220" t="s">
        <v>16</v>
      </c>
      <c r="C220" t="s">
        <v>1339</v>
      </c>
      <c r="D220" t="s">
        <v>13</v>
      </c>
      <c r="E220" t="s">
        <v>63</v>
      </c>
      <c r="F220" s="20">
        <v>45531</v>
      </c>
      <c r="G220" t="s">
        <v>1348</v>
      </c>
      <c r="H220" s="17">
        <v>1823555.24</v>
      </c>
    </row>
    <row r="221" spans="1:8" x14ac:dyDescent="0.3">
      <c r="A221" s="15" t="str">
        <f>A220</f>
        <v>0020</v>
      </c>
      <c r="B221" s="15" t="s">
        <v>17</v>
      </c>
      <c r="C221" s="15"/>
      <c r="D221" s="15"/>
      <c r="E221" s="15"/>
      <c r="F221" s="21"/>
      <c r="G221" s="15"/>
      <c r="H221" s="18">
        <f>SUBTOTAL(9,H220:H220)</f>
        <v>1823555.24</v>
      </c>
    </row>
    <row r="222" spans="1:8" x14ac:dyDescent="0.3">
      <c r="A222" t="s">
        <v>60</v>
      </c>
      <c r="B222" t="s">
        <v>18</v>
      </c>
      <c r="C222" t="s">
        <v>19</v>
      </c>
      <c r="D222" t="s">
        <v>13</v>
      </c>
      <c r="E222" t="s">
        <v>63</v>
      </c>
      <c r="F222" s="20">
        <v>45496</v>
      </c>
      <c r="G222" t="s">
        <v>555</v>
      </c>
      <c r="H222" s="17">
        <v>363896</v>
      </c>
    </row>
    <row r="223" spans="1:8" x14ac:dyDescent="0.3">
      <c r="A223" s="15" t="str">
        <f>A222</f>
        <v>0020</v>
      </c>
      <c r="B223" s="15" t="s">
        <v>20</v>
      </c>
      <c r="C223" s="15"/>
      <c r="D223" s="15"/>
      <c r="E223" s="15"/>
      <c r="F223" s="21"/>
      <c r="G223" s="15"/>
      <c r="H223" s="18">
        <f>SUBTOTAL(9,H222:H222)</f>
        <v>363896</v>
      </c>
    </row>
    <row r="224" spans="1:8" x14ac:dyDescent="0.3">
      <c r="A224" t="s">
        <v>60</v>
      </c>
      <c r="B224" t="s">
        <v>2588</v>
      </c>
      <c r="C224" t="s">
        <v>2589</v>
      </c>
      <c r="D224" t="s">
        <v>13</v>
      </c>
      <c r="E224" t="s">
        <v>63</v>
      </c>
      <c r="F224" s="20">
        <v>45607</v>
      </c>
      <c r="G224" t="s">
        <v>2608</v>
      </c>
      <c r="H224" s="17">
        <v>2156961.41</v>
      </c>
    </row>
    <row r="225" spans="1:8" x14ac:dyDescent="0.3">
      <c r="A225" s="15" t="str">
        <f>A224</f>
        <v>0020</v>
      </c>
      <c r="B225" s="15" t="s">
        <v>2591</v>
      </c>
      <c r="C225" s="15"/>
      <c r="D225" s="15"/>
      <c r="E225" s="15"/>
      <c r="F225" s="21"/>
      <c r="G225" s="15"/>
      <c r="H225" s="18">
        <f>SUBTOTAL(9,H224:H224)</f>
        <v>2156961.41</v>
      </c>
    </row>
    <row r="226" spans="1:8" x14ac:dyDescent="0.3">
      <c r="A226" t="s">
        <v>60</v>
      </c>
      <c r="B226" t="s">
        <v>2592</v>
      </c>
      <c r="C226" t="s">
        <v>2593</v>
      </c>
      <c r="D226" t="s">
        <v>13</v>
      </c>
      <c r="E226" t="s">
        <v>63</v>
      </c>
      <c r="F226" s="20">
        <v>45621</v>
      </c>
      <c r="G226" t="s">
        <v>2609</v>
      </c>
      <c r="H226" s="17">
        <v>97848.9</v>
      </c>
    </row>
    <row r="227" spans="1:8" x14ac:dyDescent="0.3">
      <c r="A227" s="15" t="str">
        <f>A226</f>
        <v>0020</v>
      </c>
      <c r="B227" s="15" t="s">
        <v>2595</v>
      </c>
      <c r="C227" s="15"/>
      <c r="D227" s="15"/>
      <c r="E227" s="15"/>
      <c r="F227" s="21"/>
      <c r="G227" s="15"/>
      <c r="H227" s="18">
        <f>SUBTOTAL(9,H226:H226)</f>
        <v>97848.9</v>
      </c>
    </row>
    <row r="228" spans="1:8" x14ac:dyDescent="0.3">
      <c r="A228" t="s">
        <v>60</v>
      </c>
      <c r="B228" t="s">
        <v>469</v>
      </c>
      <c r="C228" t="s">
        <v>470</v>
      </c>
      <c r="D228" t="s">
        <v>31</v>
      </c>
      <c r="E228" t="s">
        <v>63</v>
      </c>
      <c r="F228" s="20">
        <v>45602</v>
      </c>
      <c r="G228" t="s">
        <v>2610</v>
      </c>
      <c r="H228" s="17">
        <v>308549.45</v>
      </c>
    </row>
    <row r="229" spans="1:8" x14ac:dyDescent="0.3">
      <c r="A229" t="s">
        <v>60</v>
      </c>
      <c r="B229" t="s">
        <v>469</v>
      </c>
      <c r="C229" t="s">
        <v>470</v>
      </c>
      <c r="D229" t="s">
        <v>31</v>
      </c>
      <c r="E229" t="s">
        <v>63</v>
      </c>
      <c r="F229" s="20">
        <v>45602</v>
      </c>
      <c r="G229" t="s">
        <v>2610</v>
      </c>
      <c r="H229" s="17">
        <v>418423.45</v>
      </c>
    </row>
    <row r="230" spans="1:8" x14ac:dyDescent="0.3">
      <c r="A230" t="s">
        <v>60</v>
      </c>
      <c r="B230" t="s">
        <v>469</v>
      </c>
      <c r="C230" t="s">
        <v>470</v>
      </c>
      <c r="D230" t="s">
        <v>31</v>
      </c>
      <c r="E230" t="s">
        <v>63</v>
      </c>
      <c r="F230" s="20">
        <v>45635</v>
      </c>
      <c r="G230" t="s">
        <v>3367</v>
      </c>
      <c r="H230" s="17">
        <v>383616.65</v>
      </c>
    </row>
    <row r="231" spans="1:8" x14ac:dyDescent="0.3">
      <c r="A231" t="s">
        <v>60</v>
      </c>
      <c r="B231" t="s">
        <v>469</v>
      </c>
      <c r="C231" t="s">
        <v>470</v>
      </c>
      <c r="D231" t="s">
        <v>31</v>
      </c>
      <c r="E231" t="s">
        <v>63</v>
      </c>
      <c r="F231" s="20">
        <v>45665</v>
      </c>
      <c r="G231" t="s">
        <v>3712</v>
      </c>
      <c r="H231" s="17">
        <v>294658.81</v>
      </c>
    </row>
    <row r="232" spans="1:8" x14ac:dyDescent="0.3">
      <c r="A232" t="s">
        <v>60</v>
      </c>
      <c r="B232" t="s">
        <v>469</v>
      </c>
      <c r="C232" t="s">
        <v>470</v>
      </c>
      <c r="D232" t="s">
        <v>31</v>
      </c>
      <c r="E232" t="s">
        <v>63</v>
      </c>
      <c r="F232" s="20">
        <v>45681</v>
      </c>
      <c r="G232" t="s">
        <v>3711</v>
      </c>
      <c r="H232" s="17">
        <v>311520.86</v>
      </c>
    </row>
    <row r="233" spans="1:8" x14ac:dyDescent="0.3">
      <c r="A233" t="s">
        <v>60</v>
      </c>
      <c r="B233" t="s">
        <v>469</v>
      </c>
      <c r="C233" t="s">
        <v>470</v>
      </c>
      <c r="D233" t="s">
        <v>31</v>
      </c>
      <c r="E233" t="s">
        <v>63</v>
      </c>
      <c r="F233" s="20">
        <v>45709</v>
      </c>
      <c r="G233" t="s">
        <v>4415</v>
      </c>
      <c r="H233" s="17">
        <v>397920.32</v>
      </c>
    </row>
    <row r="234" spans="1:8" x14ac:dyDescent="0.3">
      <c r="A234" t="s">
        <v>60</v>
      </c>
      <c r="B234" t="s">
        <v>469</v>
      </c>
      <c r="C234" t="s">
        <v>470</v>
      </c>
      <c r="D234" t="s">
        <v>31</v>
      </c>
      <c r="E234" t="s">
        <v>63</v>
      </c>
      <c r="F234" s="20">
        <v>45742</v>
      </c>
      <c r="G234" t="s">
        <v>4835</v>
      </c>
      <c r="H234" s="17">
        <v>306821.14</v>
      </c>
    </row>
    <row r="235" spans="1:8" x14ac:dyDescent="0.3">
      <c r="A235" s="15" t="str">
        <f>A234</f>
        <v>0020</v>
      </c>
      <c r="B235" s="15" t="s">
        <v>471</v>
      </c>
      <c r="C235" s="15"/>
      <c r="D235" s="15"/>
      <c r="E235" s="15"/>
      <c r="F235" s="21"/>
      <c r="G235" s="15"/>
      <c r="H235" s="18">
        <f>SUBTOTAL(9,H228:H234)</f>
        <v>2421510.6800000002</v>
      </c>
    </row>
    <row r="236" spans="1:8" x14ac:dyDescent="0.3">
      <c r="A236" t="s">
        <v>60</v>
      </c>
      <c r="B236" t="s">
        <v>472</v>
      </c>
      <c r="C236" t="s">
        <v>473</v>
      </c>
      <c r="D236" t="s">
        <v>31</v>
      </c>
      <c r="E236" t="s">
        <v>63</v>
      </c>
      <c r="F236" s="20">
        <v>45602</v>
      </c>
      <c r="G236" t="s">
        <v>2610</v>
      </c>
      <c r="H236" s="17">
        <v>43310.52</v>
      </c>
    </row>
    <row r="237" spans="1:8" x14ac:dyDescent="0.3">
      <c r="A237" t="s">
        <v>60</v>
      </c>
      <c r="B237" t="s">
        <v>472</v>
      </c>
      <c r="C237" t="s">
        <v>473</v>
      </c>
      <c r="D237" t="s">
        <v>31</v>
      </c>
      <c r="E237" t="s">
        <v>63</v>
      </c>
      <c r="F237" s="20">
        <v>45602</v>
      </c>
      <c r="G237" t="s">
        <v>2610</v>
      </c>
      <c r="H237" s="17">
        <v>65066.76</v>
      </c>
    </row>
    <row r="238" spans="1:8" x14ac:dyDescent="0.3">
      <c r="A238" t="s">
        <v>60</v>
      </c>
      <c r="B238" t="s">
        <v>472</v>
      </c>
      <c r="C238" t="s">
        <v>473</v>
      </c>
      <c r="D238" t="s">
        <v>31</v>
      </c>
      <c r="E238" t="s">
        <v>63</v>
      </c>
      <c r="F238" s="20">
        <v>45635</v>
      </c>
      <c r="G238" t="s">
        <v>3367</v>
      </c>
      <c r="H238" s="17">
        <v>59768.28</v>
      </c>
    </row>
    <row r="239" spans="1:8" x14ac:dyDescent="0.3">
      <c r="A239" t="s">
        <v>60</v>
      </c>
      <c r="B239" t="s">
        <v>472</v>
      </c>
      <c r="C239" t="s">
        <v>473</v>
      </c>
      <c r="D239" t="s">
        <v>31</v>
      </c>
      <c r="E239" t="s">
        <v>63</v>
      </c>
      <c r="F239" s="20">
        <v>45665</v>
      </c>
      <c r="G239" t="s">
        <v>3712</v>
      </c>
      <c r="H239" s="17">
        <v>47508.12</v>
      </c>
    </row>
    <row r="240" spans="1:8" x14ac:dyDescent="0.3">
      <c r="A240" t="s">
        <v>60</v>
      </c>
      <c r="B240" t="s">
        <v>472</v>
      </c>
      <c r="C240" t="s">
        <v>473</v>
      </c>
      <c r="D240" t="s">
        <v>31</v>
      </c>
      <c r="E240" t="s">
        <v>63</v>
      </c>
      <c r="F240" s="20">
        <v>45681</v>
      </c>
      <c r="G240" t="s">
        <v>3711</v>
      </c>
      <c r="H240" s="17">
        <v>49721.760000000002</v>
      </c>
    </row>
    <row r="241" spans="1:8" x14ac:dyDescent="0.3">
      <c r="A241" t="s">
        <v>60</v>
      </c>
      <c r="B241" t="s">
        <v>472</v>
      </c>
      <c r="C241" t="s">
        <v>473</v>
      </c>
      <c r="D241" t="s">
        <v>31</v>
      </c>
      <c r="E241" t="s">
        <v>63</v>
      </c>
      <c r="F241" s="20">
        <v>45709</v>
      </c>
      <c r="G241" t="s">
        <v>4415</v>
      </c>
      <c r="H241" s="17">
        <v>62682.84</v>
      </c>
    </row>
    <row r="242" spans="1:8" x14ac:dyDescent="0.3">
      <c r="A242" t="s">
        <v>60</v>
      </c>
      <c r="B242" t="s">
        <v>472</v>
      </c>
      <c r="C242" t="s">
        <v>473</v>
      </c>
      <c r="D242" t="s">
        <v>31</v>
      </c>
      <c r="E242" t="s">
        <v>63</v>
      </c>
      <c r="F242" s="20">
        <v>45742</v>
      </c>
      <c r="G242" t="s">
        <v>4835</v>
      </c>
      <c r="H242" s="17">
        <v>50474.16</v>
      </c>
    </row>
    <row r="243" spans="1:8" x14ac:dyDescent="0.3">
      <c r="A243" s="15" t="str">
        <f>A242</f>
        <v>0020</v>
      </c>
      <c r="B243" s="15" t="s">
        <v>474</v>
      </c>
      <c r="C243" s="15"/>
      <c r="D243" s="15"/>
      <c r="E243" s="15"/>
      <c r="F243" s="21"/>
      <c r="G243" s="15"/>
      <c r="H243" s="18">
        <f>SUBTOTAL(9,H236:H242)</f>
        <v>378532.44000000006</v>
      </c>
    </row>
    <row r="244" spans="1:8" x14ac:dyDescent="0.3">
      <c r="A244" t="s">
        <v>60</v>
      </c>
      <c r="B244" t="s">
        <v>21</v>
      </c>
      <c r="C244" t="s">
        <v>22</v>
      </c>
      <c r="D244" t="s">
        <v>13</v>
      </c>
      <c r="E244" t="s">
        <v>63</v>
      </c>
      <c r="F244" s="20">
        <v>45602</v>
      </c>
      <c r="G244" t="s">
        <v>2610</v>
      </c>
      <c r="H244" s="17">
        <v>99.6</v>
      </c>
    </row>
    <row r="245" spans="1:8" x14ac:dyDescent="0.3">
      <c r="A245" t="s">
        <v>60</v>
      </c>
      <c r="B245" t="s">
        <v>21</v>
      </c>
      <c r="C245" t="s">
        <v>22</v>
      </c>
      <c r="D245" t="s">
        <v>13</v>
      </c>
      <c r="E245" t="s">
        <v>63</v>
      </c>
      <c r="F245" s="20">
        <v>45602</v>
      </c>
      <c r="G245" t="s">
        <v>2610</v>
      </c>
      <c r="H245" s="17">
        <v>154.19999999999999</v>
      </c>
    </row>
    <row r="246" spans="1:8" x14ac:dyDescent="0.3">
      <c r="A246" t="s">
        <v>60</v>
      </c>
      <c r="B246" t="s">
        <v>21</v>
      </c>
      <c r="C246" t="s">
        <v>22</v>
      </c>
      <c r="D246" t="s">
        <v>13</v>
      </c>
      <c r="E246" t="s">
        <v>63</v>
      </c>
      <c r="F246" s="20">
        <v>45635</v>
      </c>
      <c r="G246" t="s">
        <v>3367</v>
      </c>
      <c r="H246" s="17">
        <v>116.4</v>
      </c>
    </row>
    <row r="247" spans="1:8" x14ac:dyDescent="0.3">
      <c r="A247" t="s">
        <v>60</v>
      </c>
      <c r="B247" t="s">
        <v>21</v>
      </c>
      <c r="C247" t="s">
        <v>22</v>
      </c>
      <c r="D247" t="s">
        <v>13</v>
      </c>
      <c r="E247" t="s">
        <v>63</v>
      </c>
      <c r="F247" s="20">
        <v>45665</v>
      </c>
      <c r="G247" t="s">
        <v>3712</v>
      </c>
      <c r="H247" s="17">
        <v>87.3</v>
      </c>
    </row>
    <row r="248" spans="1:8" x14ac:dyDescent="0.3">
      <c r="A248" t="s">
        <v>60</v>
      </c>
      <c r="B248" t="s">
        <v>21</v>
      </c>
      <c r="C248" t="s">
        <v>22</v>
      </c>
      <c r="D248" t="s">
        <v>13</v>
      </c>
      <c r="E248" t="s">
        <v>63</v>
      </c>
      <c r="F248" s="20">
        <v>45681</v>
      </c>
      <c r="G248" t="s">
        <v>3711</v>
      </c>
      <c r="H248" s="17">
        <v>98.1</v>
      </c>
    </row>
    <row r="249" spans="1:8" x14ac:dyDescent="0.3">
      <c r="A249" t="s">
        <v>60</v>
      </c>
      <c r="B249" t="s">
        <v>21</v>
      </c>
      <c r="C249" t="s">
        <v>22</v>
      </c>
      <c r="D249" t="s">
        <v>13</v>
      </c>
      <c r="E249" t="s">
        <v>63</v>
      </c>
      <c r="F249" s="20">
        <v>45709</v>
      </c>
      <c r="G249" t="s">
        <v>4415</v>
      </c>
      <c r="H249" s="17">
        <v>110.1</v>
      </c>
    </row>
    <row r="250" spans="1:8" x14ac:dyDescent="0.3">
      <c r="A250" t="s">
        <v>60</v>
      </c>
      <c r="B250" t="s">
        <v>21</v>
      </c>
      <c r="C250" t="s">
        <v>22</v>
      </c>
      <c r="D250" t="s">
        <v>13</v>
      </c>
      <c r="E250" t="s">
        <v>63</v>
      </c>
      <c r="F250" s="20">
        <v>45742</v>
      </c>
      <c r="G250" t="s">
        <v>4835</v>
      </c>
      <c r="H250" s="17">
        <v>94.8</v>
      </c>
    </row>
    <row r="251" spans="1:8" x14ac:dyDescent="0.3">
      <c r="A251" s="15" t="str">
        <f>A250</f>
        <v>0020</v>
      </c>
      <c r="B251" s="15" t="s">
        <v>23</v>
      </c>
      <c r="C251" s="15"/>
      <c r="D251" s="15"/>
      <c r="E251" s="15"/>
      <c r="F251" s="21"/>
      <c r="G251" s="15"/>
      <c r="H251" s="18">
        <f>SUBTOTAL(9,H244:H250)</f>
        <v>760.5</v>
      </c>
    </row>
    <row r="252" spans="1:8" x14ac:dyDescent="0.3">
      <c r="A252" t="s">
        <v>60</v>
      </c>
      <c r="B252" t="s">
        <v>24</v>
      </c>
      <c r="C252" t="s">
        <v>25</v>
      </c>
      <c r="D252" t="s">
        <v>13</v>
      </c>
      <c r="E252" t="s">
        <v>63</v>
      </c>
      <c r="F252" s="20">
        <v>45602</v>
      </c>
      <c r="G252" t="s">
        <v>2610</v>
      </c>
      <c r="H252" s="17">
        <v>591.6</v>
      </c>
    </row>
    <row r="253" spans="1:8" x14ac:dyDescent="0.3">
      <c r="A253" t="s">
        <v>60</v>
      </c>
      <c r="B253" t="s">
        <v>24</v>
      </c>
      <c r="C253" t="s">
        <v>25</v>
      </c>
      <c r="D253" t="s">
        <v>13</v>
      </c>
      <c r="E253" t="s">
        <v>63</v>
      </c>
      <c r="F253" s="20">
        <v>45602</v>
      </c>
      <c r="G253" t="s">
        <v>2610</v>
      </c>
      <c r="H253" s="17">
        <v>765.6</v>
      </c>
    </row>
    <row r="254" spans="1:8" x14ac:dyDescent="0.3">
      <c r="A254" t="s">
        <v>60</v>
      </c>
      <c r="B254" t="s">
        <v>24</v>
      </c>
      <c r="C254" t="s">
        <v>25</v>
      </c>
      <c r="D254" t="s">
        <v>13</v>
      </c>
      <c r="E254" t="s">
        <v>63</v>
      </c>
      <c r="F254" s="20">
        <v>45635</v>
      </c>
      <c r="G254" t="s">
        <v>3367</v>
      </c>
      <c r="H254" s="17">
        <v>546</v>
      </c>
    </row>
    <row r="255" spans="1:8" x14ac:dyDescent="0.3">
      <c r="A255" t="s">
        <v>60</v>
      </c>
      <c r="B255" t="s">
        <v>24</v>
      </c>
      <c r="C255" t="s">
        <v>25</v>
      </c>
      <c r="D255" t="s">
        <v>13</v>
      </c>
      <c r="E255" t="s">
        <v>63</v>
      </c>
      <c r="F255" s="20">
        <v>45665</v>
      </c>
      <c r="G255" t="s">
        <v>3712</v>
      </c>
      <c r="H255" s="17">
        <v>436.8</v>
      </c>
    </row>
    <row r="256" spans="1:8" x14ac:dyDescent="0.3">
      <c r="A256" t="s">
        <v>60</v>
      </c>
      <c r="B256" t="s">
        <v>24</v>
      </c>
      <c r="C256" t="s">
        <v>25</v>
      </c>
      <c r="D256" t="s">
        <v>13</v>
      </c>
      <c r="E256" t="s">
        <v>63</v>
      </c>
      <c r="F256" s="20">
        <v>45681</v>
      </c>
      <c r="G256" t="s">
        <v>3711</v>
      </c>
      <c r="H256" s="17">
        <v>418.8</v>
      </c>
    </row>
    <row r="257" spans="1:8" x14ac:dyDescent="0.3">
      <c r="A257" t="s">
        <v>60</v>
      </c>
      <c r="B257" t="s">
        <v>24</v>
      </c>
      <c r="C257" t="s">
        <v>25</v>
      </c>
      <c r="D257" t="s">
        <v>13</v>
      </c>
      <c r="E257" t="s">
        <v>63</v>
      </c>
      <c r="F257" s="20">
        <v>45709</v>
      </c>
      <c r="G257" t="s">
        <v>4415</v>
      </c>
      <c r="H257" s="17">
        <v>548.79999999999995</v>
      </c>
    </row>
    <row r="258" spans="1:8" x14ac:dyDescent="0.3">
      <c r="A258" t="s">
        <v>60</v>
      </c>
      <c r="B258" t="s">
        <v>24</v>
      </c>
      <c r="C258" t="s">
        <v>25</v>
      </c>
      <c r="D258" t="s">
        <v>13</v>
      </c>
      <c r="E258" t="s">
        <v>63</v>
      </c>
      <c r="F258" s="20">
        <v>45742</v>
      </c>
      <c r="G258" t="s">
        <v>4835</v>
      </c>
      <c r="H258" s="17">
        <v>403.2</v>
      </c>
    </row>
    <row r="259" spans="1:8" x14ac:dyDescent="0.3">
      <c r="A259" s="15" t="str">
        <f>A258</f>
        <v>0020</v>
      </c>
      <c r="B259" s="15" t="s">
        <v>26</v>
      </c>
      <c r="C259" s="15"/>
      <c r="D259" s="15"/>
      <c r="E259" s="15"/>
      <c r="F259" s="21"/>
      <c r="G259" s="15"/>
      <c r="H259" s="18">
        <f>SUBTOTAL(9,H252:H258)</f>
        <v>3710.8</v>
      </c>
    </row>
    <row r="260" spans="1:8" x14ac:dyDescent="0.3">
      <c r="A260" t="s">
        <v>60</v>
      </c>
      <c r="B260" t="s">
        <v>2072</v>
      </c>
      <c r="C260" t="s">
        <v>2073</v>
      </c>
      <c r="D260" t="s">
        <v>13</v>
      </c>
      <c r="E260" t="s">
        <v>63</v>
      </c>
      <c r="F260" s="20">
        <v>45574</v>
      </c>
      <c r="G260" t="s">
        <v>2074</v>
      </c>
      <c r="H260" s="17">
        <v>389798.40000000002</v>
      </c>
    </row>
    <row r="261" spans="1:8" x14ac:dyDescent="0.3">
      <c r="A261" s="15" t="str">
        <f>A260</f>
        <v>0020</v>
      </c>
      <c r="B261" s="15" t="s">
        <v>2075</v>
      </c>
      <c r="C261" s="15"/>
      <c r="D261" s="15"/>
      <c r="E261" s="15"/>
      <c r="F261" s="21"/>
      <c r="G261" s="15"/>
      <c r="H261" s="18">
        <f>SUBTOTAL(9,H260:H260)</f>
        <v>389798.40000000002</v>
      </c>
    </row>
    <row r="262" spans="1:8" x14ac:dyDescent="0.3">
      <c r="A262" t="s">
        <v>60</v>
      </c>
      <c r="B262" t="s">
        <v>475</v>
      </c>
      <c r="C262" t="s">
        <v>476</v>
      </c>
      <c r="D262" t="s">
        <v>13</v>
      </c>
      <c r="E262" t="s">
        <v>63</v>
      </c>
      <c r="F262" s="20">
        <v>45574</v>
      </c>
      <c r="G262" t="s">
        <v>2074</v>
      </c>
      <c r="H262" s="17">
        <v>300000</v>
      </c>
    </row>
    <row r="263" spans="1:8" x14ac:dyDescent="0.3">
      <c r="A263" t="s">
        <v>60</v>
      </c>
      <c r="B263" t="s">
        <v>475</v>
      </c>
      <c r="C263" t="s">
        <v>476</v>
      </c>
      <c r="D263" t="s">
        <v>13</v>
      </c>
      <c r="E263" t="s">
        <v>63</v>
      </c>
      <c r="F263" s="20">
        <v>45574</v>
      </c>
      <c r="G263" t="s">
        <v>2074</v>
      </c>
      <c r="H263" s="17">
        <v>80000</v>
      </c>
    </row>
    <row r="264" spans="1:8" x14ac:dyDescent="0.3">
      <c r="A264" s="15" t="str">
        <f>A263</f>
        <v>0020</v>
      </c>
      <c r="B264" s="15" t="s">
        <v>477</v>
      </c>
      <c r="C264" s="15"/>
      <c r="D264" s="15"/>
      <c r="E264" s="15"/>
      <c r="F264" s="21"/>
      <c r="G264" s="15"/>
      <c r="H264" s="18">
        <f>SUBTOTAL(9,H262:H263)</f>
        <v>380000</v>
      </c>
    </row>
    <row r="265" spans="1:8" x14ac:dyDescent="0.3">
      <c r="A265" t="s">
        <v>60</v>
      </c>
      <c r="B265" t="s">
        <v>513</v>
      </c>
      <c r="C265" t="s">
        <v>514</v>
      </c>
      <c r="D265" t="s">
        <v>13</v>
      </c>
      <c r="E265" t="s">
        <v>63</v>
      </c>
      <c r="F265" s="20">
        <v>45496</v>
      </c>
      <c r="G265" t="s">
        <v>555</v>
      </c>
      <c r="H265" s="17">
        <v>49495.3</v>
      </c>
    </row>
    <row r="266" spans="1:8" x14ac:dyDescent="0.3">
      <c r="A266" s="15" t="str">
        <f>A265</f>
        <v>0020</v>
      </c>
      <c r="B266" s="15" t="s">
        <v>515</v>
      </c>
      <c r="C266" s="15"/>
      <c r="D266" s="15"/>
      <c r="E266" s="15"/>
      <c r="F266" s="21"/>
      <c r="G266" s="15"/>
      <c r="H266" s="18">
        <f>SUBTOTAL(9,H265:H265)</f>
        <v>49495.3</v>
      </c>
    </row>
    <row r="267" spans="1:8" x14ac:dyDescent="0.3">
      <c r="A267" t="s">
        <v>60</v>
      </c>
      <c r="B267" t="s">
        <v>491</v>
      </c>
      <c r="C267" t="s">
        <v>492</v>
      </c>
      <c r="D267" t="s">
        <v>13</v>
      </c>
      <c r="E267" t="s">
        <v>63</v>
      </c>
      <c r="F267" s="20">
        <v>45485</v>
      </c>
      <c r="G267" t="s">
        <v>556</v>
      </c>
      <c r="H267" s="17">
        <v>251826.15</v>
      </c>
    </row>
    <row r="268" spans="1:8" x14ac:dyDescent="0.3">
      <c r="A268" t="s">
        <v>60</v>
      </c>
      <c r="B268" t="s">
        <v>491</v>
      </c>
      <c r="C268" t="s">
        <v>492</v>
      </c>
      <c r="D268" t="s">
        <v>13</v>
      </c>
      <c r="E268" t="s">
        <v>63</v>
      </c>
      <c r="F268" s="20">
        <v>45583</v>
      </c>
      <c r="G268" t="s">
        <v>2076</v>
      </c>
      <c r="H268" s="17">
        <v>552740.52</v>
      </c>
    </row>
    <row r="269" spans="1:8" x14ac:dyDescent="0.3">
      <c r="A269" s="15" t="str">
        <f>A268</f>
        <v>0020</v>
      </c>
      <c r="B269" s="15" t="s">
        <v>493</v>
      </c>
      <c r="C269" s="15"/>
      <c r="D269" s="15"/>
      <c r="E269" s="15"/>
      <c r="F269" s="21"/>
      <c r="G269" s="15"/>
      <c r="H269" s="18">
        <f>SUBTOTAL(9,H267:H268)</f>
        <v>804566.67</v>
      </c>
    </row>
    <row r="270" spans="1:8" x14ac:dyDescent="0.3">
      <c r="A270" t="s">
        <v>60</v>
      </c>
      <c r="B270" t="s">
        <v>1754</v>
      </c>
      <c r="C270" t="s">
        <v>1755</v>
      </c>
      <c r="D270" t="s">
        <v>13</v>
      </c>
      <c r="E270" t="s">
        <v>63</v>
      </c>
      <c r="F270" s="20">
        <v>45548</v>
      </c>
      <c r="G270" t="s">
        <v>1760</v>
      </c>
      <c r="H270" s="17">
        <v>90000</v>
      </c>
    </row>
    <row r="271" spans="1:8" x14ac:dyDescent="0.3">
      <c r="A271" s="15" t="str">
        <f>A270</f>
        <v>0020</v>
      </c>
      <c r="B271" s="15" t="s">
        <v>1757</v>
      </c>
      <c r="C271" s="15"/>
      <c r="D271" s="15"/>
      <c r="E271" s="15"/>
      <c r="F271" s="21"/>
      <c r="G271" s="15"/>
      <c r="H271" s="18">
        <f>SUBTOTAL(9,H270:H270)</f>
        <v>90000</v>
      </c>
    </row>
    <row r="272" spans="1:8" x14ac:dyDescent="0.3">
      <c r="A272" t="s">
        <v>60</v>
      </c>
      <c r="B272" t="s">
        <v>2058</v>
      </c>
      <c r="C272" t="s">
        <v>2059</v>
      </c>
      <c r="D272" t="s">
        <v>13</v>
      </c>
      <c r="E272" t="s">
        <v>63</v>
      </c>
      <c r="F272" s="20">
        <v>45574</v>
      </c>
      <c r="G272" t="s">
        <v>2074</v>
      </c>
      <c r="H272" s="17">
        <v>100000</v>
      </c>
    </row>
    <row r="273" spans="1:8" x14ac:dyDescent="0.3">
      <c r="A273" s="15" t="str">
        <f>A272</f>
        <v>0020</v>
      </c>
      <c r="B273" s="15" t="s">
        <v>2061</v>
      </c>
      <c r="C273" s="15"/>
      <c r="D273" s="15"/>
      <c r="E273" s="15"/>
      <c r="F273" s="21"/>
      <c r="G273" s="15"/>
      <c r="H273" s="18">
        <f>SUBTOTAL(9,H272:H272)</f>
        <v>100000</v>
      </c>
    </row>
    <row r="274" spans="1:8" x14ac:dyDescent="0.3">
      <c r="A274" t="s">
        <v>60</v>
      </c>
      <c r="B274" t="s">
        <v>2611</v>
      </c>
      <c r="C274" t="s">
        <v>2612</v>
      </c>
      <c r="D274" t="s">
        <v>13</v>
      </c>
      <c r="E274" t="s">
        <v>63</v>
      </c>
      <c r="F274" s="20">
        <v>45621</v>
      </c>
      <c r="G274" t="s">
        <v>2609</v>
      </c>
      <c r="H274" s="17">
        <v>1314339.18</v>
      </c>
    </row>
    <row r="275" spans="1:8" x14ac:dyDescent="0.3">
      <c r="A275" s="15" t="str">
        <f>A274</f>
        <v>0020</v>
      </c>
      <c r="B275" s="15" t="s">
        <v>2613</v>
      </c>
      <c r="C275" s="15"/>
      <c r="D275" s="15"/>
      <c r="E275" s="15"/>
      <c r="F275" s="21"/>
      <c r="G275" s="15"/>
      <c r="H275" s="18">
        <f>SUBTOTAL(9,H274:H274)</f>
        <v>1314339.18</v>
      </c>
    </row>
    <row r="276" spans="1:8" x14ac:dyDescent="0.3">
      <c r="A276" t="s">
        <v>60</v>
      </c>
      <c r="B276" t="s">
        <v>186</v>
      </c>
      <c r="C276" t="s">
        <v>511</v>
      </c>
      <c r="D276" t="s">
        <v>13</v>
      </c>
      <c r="E276" t="s">
        <v>63</v>
      </c>
      <c r="F276" s="20">
        <v>45474</v>
      </c>
      <c r="G276" t="s">
        <v>557</v>
      </c>
      <c r="H276" s="17">
        <v>20337.650000000001</v>
      </c>
    </row>
    <row r="277" spans="1:8" x14ac:dyDescent="0.3">
      <c r="A277" s="15" t="str">
        <f>A276</f>
        <v>0020</v>
      </c>
      <c r="B277" s="15" t="s">
        <v>187</v>
      </c>
      <c r="C277" s="15"/>
      <c r="D277" s="15"/>
      <c r="E277" s="15"/>
      <c r="F277" s="21"/>
      <c r="G277" s="15"/>
      <c r="H277" s="18">
        <f>SUBTOTAL(9,H276:H276)</f>
        <v>20337.650000000001</v>
      </c>
    </row>
    <row r="278" spans="1:8" x14ac:dyDescent="0.3">
      <c r="A278" t="s">
        <v>60</v>
      </c>
      <c r="B278" t="s">
        <v>1761</v>
      </c>
      <c r="C278" t="s">
        <v>1762</v>
      </c>
      <c r="D278" t="s">
        <v>13</v>
      </c>
      <c r="E278" t="s">
        <v>63</v>
      </c>
      <c r="F278" s="20">
        <v>45539</v>
      </c>
      <c r="G278" t="s">
        <v>1763</v>
      </c>
      <c r="H278" s="17">
        <v>50000</v>
      </c>
    </row>
    <row r="279" spans="1:8" x14ac:dyDescent="0.3">
      <c r="A279" s="15" t="str">
        <f>A278</f>
        <v>0020</v>
      </c>
      <c r="B279" s="15" t="s">
        <v>1764</v>
      </c>
      <c r="C279" s="15"/>
      <c r="D279" s="15"/>
      <c r="E279" s="15"/>
      <c r="F279" s="21"/>
      <c r="G279" s="15"/>
      <c r="H279" s="18">
        <f>SUBTOTAL(9,H278:H278)</f>
        <v>50000</v>
      </c>
    </row>
    <row r="280" spans="1:8" x14ac:dyDescent="0.3">
      <c r="A280" t="s">
        <v>60</v>
      </c>
      <c r="B280" t="s">
        <v>3700</v>
      </c>
      <c r="C280" t="s">
        <v>3701</v>
      </c>
      <c r="D280" t="s">
        <v>13</v>
      </c>
      <c r="E280" t="s">
        <v>63</v>
      </c>
      <c r="F280" s="20">
        <v>45667</v>
      </c>
      <c r="G280" t="s">
        <v>3713</v>
      </c>
      <c r="H280" s="17">
        <v>4000</v>
      </c>
    </row>
    <row r="281" spans="1:8" x14ac:dyDescent="0.3">
      <c r="A281" s="15" t="str">
        <f>A280</f>
        <v>0020</v>
      </c>
      <c r="B281" s="15" t="s">
        <v>3703</v>
      </c>
      <c r="C281" s="15"/>
      <c r="D281" s="15"/>
      <c r="E281" s="15"/>
      <c r="F281" s="21"/>
      <c r="G281" s="15"/>
      <c r="H281" s="18">
        <f>SUBTOTAL(9,H280:H280)</f>
        <v>4000</v>
      </c>
    </row>
    <row r="282" spans="1:8" x14ac:dyDescent="0.3">
      <c r="A282" t="s">
        <v>60</v>
      </c>
      <c r="B282" t="s">
        <v>539</v>
      </c>
      <c r="C282" t="s">
        <v>543</v>
      </c>
      <c r="D282" t="s">
        <v>13</v>
      </c>
      <c r="E282" t="s">
        <v>63</v>
      </c>
      <c r="F282" s="20">
        <v>45485</v>
      </c>
      <c r="G282" t="s">
        <v>553</v>
      </c>
      <c r="H282" s="17">
        <v>615000</v>
      </c>
    </row>
    <row r="283" spans="1:8" x14ac:dyDescent="0.3">
      <c r="A283" s="15" t="str">
        <f>A282</f>
        <v>0020</v>
      </c>
      <c r="B283" s="15" t="s">
        <v>540</v>
      </c>
      <c r="C283" s="15"/>
      <c r="D283" s="15"/>
      <c r="E283" s="15"/>
      <c r="F283" s="21"/>
      <c r="G283" s="15"/>
      <c r="H283" s="18">
        <f>SUBTOTAL(9,H282:H282)</f>
        <v>615000</v>
      </c>
    </row>
    <row r="284" spans="1:8" x14ac:dyDescent="0.3">
      <c r="A284" t="s">
        <v>60</v>
      </c>
      <c r="B284" t="s">
        <v>30</v>
      </c>
      <c r="C284" t="s">
        <v>494</v>
      </c>
      <c r="D284" t="s">
        <v>31</v>
      </c>
      <c r="E284" t="s">
        <v>63</v>
      </c>
      <c r="F284" s="20">
        <v>45498</v>
      </c>
      <c r="G284" t="s">
        <v>558</v>
      </c>
      <c r="H284" s="17">
        <v>509599.93</v>
      </c>
    </row>
    <row r="285" spans="1:8" x14ac:dyDescent="0.3">
      <c r="A285" t="s">
        <v>60</v>
      </c>
      <c r="B285" t="s">
        <v>30</v>
      </c>
      <c r="C285" t="s">
        <v>494</v>
      </c>
      <c r="D285" t="s">
        <v>31</v>
      </c>
      <c r="E285" t="s">
        <v>63</v>
      </c>
      <c r="F285" s="20">
        <v>45574</v>
      </c>
      <c r="G285" t="s">
        <v>2074</v>
      </c>
      <c r="H285" s="17">
        <v>124066.77</v>
      </c>
    </row>
    <row r="286" spans="1:8" x14ac:dyDescent="0.3">
      <c r="A286" t="s">
        <v>60</v>
      </c>
      <c r="B286" t="s">
        <v>30</v>
      </c>
      <c r="C286" t="s">
        <v>494</v>
      </c>
      <c r="D286" t="s">
        <v>31</v>
      </c>
      <c r="E286" t="s">
        <v>63</v>
      </c>
      <c r="F286" s="20">
        <v>45574</v>
      </c>
      <c r="G286" t="s">
        <v>2074</v>
      </c>
      <c r="H286" s="17">
        <v>420906.72</v>
      </c>
    </row>
    <row r="287" spans="1:8" x14ac:dyDescent="0.3">
      <c r="A287" t="s">
        <v>60</v>
      </c>
      <c r="B287" t="s">
        <v>30</v>
      </c>
      <c r="C287" t="s">
        <v>494</v>
      </c>
      <c r="D287" t="s">
        <v>31</v>
      </c>
      <c r="E287" t="s">
        <v>63</v>
      </c>
      <c r="F287" s="20">
        <v>45680</v>
      </c>
      <c r="G287" t="s">
        <v>3714</v>
      </c>
      <c r="H287" s="17">
        <v>740746.05</v>
      </c>
    </row>
    <row r="288" spans="1:8" x14ac:dyDescent="0.3">
      <c r="A288" t="s">
        <v>60</v>
      </c>
      <c r="B288" t="s">
        <v>30</v>
      </c>
      <c r="C288" t="s">
        <v>494</v>
      </c>
      <c r="D288" t="s">
        <v>31</v>
      </c>
      <c r="E288" t="s">
        <v>63</v>
      </c>
      <c r="F288" s="20">
        <v>45680</v>
      </c>
      <c r="G288" t="s">
        <v>3714</v>
      </c>
      <c r="H288" s="17">
        <v>1482997.65</v>
      </c>
    </row>
    <row r="289" spans="1:8" x14ac:dyDescent="0.3">
      <c r="A289" t="s">
        <v>60</v>
      </c>
      <c r="B289" t="s">
        <v>30</v>
      </c>
      <c r="C289" t="s">
        <v>494</v>
      </c>
      <c r="D289" t="s">
        <v>31</v>
      </c>
      <c r="E289" t="s">
        <v>63</v>
      </c>
      <c r="F289" s="20">
        <v>45702</v>
      </c>
      <c r="G289" t="s">
        <v>4416</v>
      </c>
      <c r="H289" s="17">
        <v>440917.11</v>
      </c>
    </row>
    <row r="290" spans="1:8" x14ac:dyDescent="0.3">
      <c r="A290" t="s">
        <v>60</v>
      </c>
      <c r="B290" t="s">
        <v>30</v>
      </c>
      <c r="C290" t="s">
        <v>494</v>
      </c>
      <c r="D290" t="s">
        <v>31</v>
      </c>
      <c r="E290" t="s">
        <v>63</v>
      </c>
      <c r="F290" s="20">
        <v>45735</v>
      </c>
      <c r="G290" t="s">
        <v>4834</v>
      </c>
      <c r="H290" s="17">
        <v>875766.65</v>
      </c>
    </row>
    <row r="291" spans="1:8" x14ac:dyDescent="0.3">
      <c r="A291" s="15" t="str">
        <f>A290</f>
        <v>0020</v>
      </c>
      <c r="B291" s="15" t="s">
        <v>32</v>
      </c>
      <c r="C291" s="15"/>
      <c r="D291" s="15"/>
      <c r="E291" s="15"/>
      <c r="F291" s="21"/>
      <c r="G291" s="15"/>
      <c r="H291" s="18">
        <f>SUBTOTAL(9,H284:H290)</f>
        <v>4595000.88</v>
      </c>
    </row>
    <row r="292" spans="1:8" x14ac:dyDescent="0.3">
      <c r="A292" t="s">
        <v>60</v>
      </c>
      <c r="B292" t="s">
        <v>33</v>
      </c>
      <c r="C292" t="s">
        <v>495</v>
      </c>
      <c r="D292" t="s">
        <v>31</v>
      </c>
      <c r="E292" t="s">
        <v>63</v>
      </c>
      <c r="F292" s="20">
        <v>45498</v>
      </c>
      <c r="G292" t="s">
        <v>558</v>
      </c>
      <c r="H292" s="17">
        <v>557647.87</v>
      </c>
    </row>
    <row r="293" spans="1:8" x14ac:dyDescent="0.3">
      <c r="A293" t="s">
        <v>60</v>
      </c>
      <c r="B293" t="s">
        <v>33</v>
      </c>
      <c r="C293" t="s">
        <v>495</v>
      </c>
      <c r="D293" t="s">
        <v>31</v>
      </c>
      <c r="E293" t="s">
        <v>63</v>
      </c>
      <c r="F293" s="20">
        <v>45524</v>
      </c>
      <c r="G293" t="s">
        <v>1349</v>
      </c>
      <c r="H293" s="17">
        <v>592305.81000000006</v>
      </c>
    </row>
    <row r="294" spans="1:8" x14ac:dyDescent="0.3">
      <c r="A294" t="s">
        <v>60</v>
      </c>
      <c r="B294" t="s">
        <v>33</v>
      </c>
      <c r="C294" t="s">
        <v>495</v>
      </c>
      <c r="D294" t="s">
        <v>31</v>
      </c>
      <c r="E294" t="s">
        <v>63</v>
      </c>
      <c r="F294" s="20">
        <v>45579</v>
      </c>
      <c r="G294" t="s">
        <v>2077</v>
      </c>
      <c r="H294" s="17">
        <v>762479.72</v>
      </c>
    </row>
    <row r="295" spans="1:8" x14ac:dyDescent="0.3">
      <c r="A295" t="s">
        <v>60</v>
      </c>
      <c r="B295" t="s">
        <v>33</v>
      </c>
      <c r="C295" t="s">
        <v>495</v>
      </c>
      <c r="D295" t="s">
        <v>31</v>
      </c>
      <c r="E295" t="s">
        <v>63</v>
      </c>
      <c r="F295" s="20">
        <v>45616</v>
      </c>
      <c r="G295" t="s">
        <v>2607</v>
      </c>
      <c r="H295" s="17">
        <v>663167.35</v>
      </c>
    </row>
    <row r="296" spans="1:8" x14ac:dyDescent="0.3">
      <c r="A296" t="s">
        <v>60</v>
      </c>
      <c r="B296" t="s">
        <v>33</v>
      </c>
      <c r="C296" t="s">
        <v>495</v>
      </c>
      <c r="D296" t="s">
        <v>31</v>
      </c>
      <c r="E296" t="s">
        <v>63</v>
      </c>
      <c r="F296" s="20">
        <v>45616</v>
      </c>
      <c r="G296" t="s">
        <v>2607</v>
      </c>
      <c r="H296" s="17">
        <v>662944.98</v>
      </c>
    </row>
    <row r="297" spans="1:8" x14ac:dyDescent="0.3">
      <c r="A297" t="s">
        <v>60</v>
      </c>
      <c r="B297" t="s">
        <v>33</v>
      </c>
      <c r="C297" t="s">
        <v>495</v>
      </c>
      <c r="D297" t="s">
        <v>31</v>
      </c>
      <c r="E297" t="s">
        <v>63</v>
      </c>
      <c r="F297" s="20">
        <v>45642</v>
      </c>
      <c r="G297" t="s">
        <v>3368</v>
      </c>
      <c r="H297" s="17">
        <v>567140.51</v>
      </c>
    </row>
    <row r="298" spans="1:8" x14ac:dyDescent="0.3">
      <c r="A298" t="s">
        <v>60</v>
      </c>
      <c r="B298" t="s">
        <v>33</v>
      </c>
      <c r="C298" t="s">
        <v>495</v>
      </c>
      <c r="D298" t="s">
        <v>31</v>
      </c>
      <c r="E298" t="s">
        <v>63</v>
      </c>
      <c r="F298" s="20">
        <v>45712</v>
      </c>
      <c r="G298" t="s">
        <v>4414</v>
      </c>
      <c r="H298" s="17">
        <v>642627.85</v>
      </c>
    </row>
    <row r="299" spans="1:8" x14ac:dyDescent="0.3">
      <c r="A299" t="s">
        <v>60</v>
      </c>
      <c r="B299" t="s">
        <v>33</v>
      </c>
      <c r="C299" t="s">
        <v>495</v>
      </c>
      <c r="D299" t="s">
        <v>31</v>
      </c>
      <c r="E299" t="s">
        <v>63</v>
      </c>
      <c r="F299" s="20">
        <v>45742</v>
      </c>
      <c r="G299" t="s">
        <v>4835</v>
      </c>
      <c r="H299" s="17">
        <v>755938.26</v>
      </c>
    </row>
    <row r="300" spans="1:8" x14ac:dyDescent="0.3">
      <c r="A300" s="15" t="str">
        <f>A299</f>
        <v>0020</v>
      </c>
      <c r="B300" s="15" t="s">
        <v>34</v>
      </c>
      <c r="C300" s="15"/>
      <c r="D300" s="15"/>
      <c r="E300" s="15"/>
      <c r="F300" s="21"/>
      <c r="G300" s="15"/>
      <c r="H300" s="18">
        <f>SUBTOTAL(9,H292:H299)</f>
        <v>5204252.3499999996</v>
      </c>
    </row>
    <row r="301" spans="1:8" x14ac:dyDescent="0.3">
      <c r="A301" t="s">
        <v>60</v>
      </c>
      <c r="B301" t="s">
        <v>35</v>
      </c>
      <c r="C301" t="s">
        <v>496</v>
      </c>
      <c r="D301" t="s">
        <v>31</v>
      </c>
      <c r="E301" t="s">
        <v>63</v>
      </c>
      <c r="F301" s="20">
        <v>45498</v>
      </c>
      <c r="G301" t="s">
        <v>558</v>
      </c>
      <c r="H301" s="17">
        <v>14708.07</v>
      </c>
    </row>
    <row r="302" spans="1:8" x14ac:dyDescent="0.3">
      <c r="A302" t="s">
        <v>60</v>
      </c>
      <c r="B302" t="s">
        <v>35</v>
      </c>
      <c r="C302" t="s">
        <v>496</v>
      </c>
      <c r="D302" t="s">
        <v>31</v>
      </c>
      <c r="E302" t="s">
        <v>63</v>
      </c>
      <c r="F302" s="20">
        <v>45524</v>
      </c>
      <c r="G302" t="s">
        <v>1349</v>
      </c>
      <c r="H302" s="17">
        <v>14708.14</v>
      </c>
    </row>
    <row r="303" spans="1:8" x14ac:dyDescent="0.3">
      <c r="A303" t="s">
        <v>60</v>
      </c>
      <c r="B303" t="s">
        <v>35</v>
      </c>
      <c r="C303" t="s">
        <v>496</v>
      </c>
      <c r="D303" t="s">
        <v>31</v>
      </c>
      <c r="E303" t="s">
        <v>63</v>
      </c>
      <c r="F303" s="20">
        <v>45579</v>
      </c>
      <c r="G303" t="s">
        <v>2077</v>
      </c>
      <c r="H303" s="17">
        <v>14708.07</v>
      </c>
    </row>
    <row r="304" spans="1:8" x14ac:dyDescent="0.3">
      <c r="A304" t="s">
        <v>60</v>
      </c>
      <c r="B304" t="s">
        <v>35</v>
      </c>
      <c r="C304" t="s">
        <v>496</v>
      </c>
      <c r="D304" t="s">
        <v>31</v>
      </c>
      <c r="E304" t="s">
        <v>63</v>
      </c>
      <c r="F304" s="20">
        <v>45616</v>
      </c>
      <c r="G304" t="s">
        <v>2607</v>
      </c>
      <c r="H304" s="17">
        <v>33237</v>
      </c>
    </row>
    <row r="305" spans="1:8" x14ac:dyDescent="0.3">
      <c r="A305" t="s">
        <v>60</v>
      </c>
      <c r="B305" t="s">
        <v>35</v>
      </c>
      <c r="C305" t="s">
        <v>496</v>
      </c>
      <c r="D305" t="s">
        <v>31</v>
      </c>
      <c r="E305" t="s">
        <v>63</v>
      </c>
      <c r="F305" s="20">
        <v>45642</v>
      </c>
      <c r="G305" t="s">
        <v>3368</v>
      </c>
      <c r="H305" s="17">
        <v>14713.81</v>
      </c>
    </row>
    <row r="306" spans="1:8" x14ac:dyDescent="0.3">
      <c r="A306" t="s">
        <v>60</v>
      </c>
      <c r="B306" t="s">
        <v>35</v>
      </c>
      <c r="C306" t="s">
        <v>496</v>
      </c>
      <c r="D306" t="s">
        <v>31</v>
      </c>
      <c r="E306" t="s">
        <v>63</v>
      </c>
      <c r="F306" s="20">
        <v>45712</v>
      </c>
      <c r="G306" t="s">
        <v>4414</v>
      </c>
      <c r="H306" s="17">
        <v>17158.900000000001</v>
      </c>
    </row>
    <row r="307" spans="1:8" x14ac:dyDescent="0.3">
      <c r="A307" t="s">
        <v>60</v>
      </c>
      <c r="B307" t="s">
        <v>35</v>
      </c>
      <c r="C307" t="s">
        <v>496</v>
      </c>
      <c r="D307" t="s">
        <v>31</v>
      </c>
      <c r="E307" t="s">
        <v>63</v>
      </c>
      <c r="F307" s="20">
        <v>45735</v>
      </c>
      <c r="G307" t="s">
        <v>4834</v>
      </c>
      <c r="H307" s="17">
        <v>10399.64</v>
      </c>
    </row>
    <row r="308" spans="1:8" x14ac:dyDescent="0.3">
      <c r="A308" t="s">
        <v>60</v>
      </c>
      <c r="B308" t="s">
        <v>35</v>
      </c>
      <c r="C308" t="s">
        <v>496</v>
      </c>
      <c r="D308" t="s">
        <v>31</v>
      </c>
      <c r="E308" t="s">
        <v>63</v>
      </c>
      <c r="F308" s="20">
        <v>45735</v>
      </c>
      <c r="G308" t="s">
        <v>4834</v>
      </c>
      <c r="H308" s="17">
        <v>9687.94</v>
      </c>
    </row>
    <row r="309" spans="1:8" x14ac:dyDescent="0.3">
      <c r="A309" s="15" t="str">
        <f>A308</f>
        <v>0020</v>
      </c>
      <c r="B309" s="15" t="s">
        <v>36</v>
      </c>
      <c r="C309" s="15"/>
      <c r="D309" s="15"/>
      <c r="E309" s="15"/>
      <c r="F309" s="21"/>
      <c r="G309" s="15"/>
      <c r="H309" s="18">
        <f>SUBTOTAL(9,H301:H308)</f>
        <v>129321.56999999999</v>
      </c>
    </row>
    <row r="310" spans="1:8" x14ac:dyDescent="0.3">
      <c r="A310" t="s">
        <v>60</v>
      </c>
      <c r="B310" t="s">
        <v>37</v>
      </c>
      <c r="C310" t="s">
        <v>497</v>
      </c>
      <c r="D310" t="s">
        <v>31</v>
      </c>
      <c r="E310" t="s">
        <v>63</v>
      </c>
      <c r="F310" s="20">
        <v>45498</v>
      </c>
      <c r="G310" t="s">
        <v>558</v>
      </c>
      <c r="H310" s="17">
        <v>51526.23</v>
      </c>
    </row>
    <row r="311" spans="1:8" x14ac:dyDescent="0.3">
      <c r="A311" t="s">
        <v>60</v>
      </c>
      <c r="B311" t="s">
        <v>37</v>
      </c>
      <c r="C311" t="s">
        <v>497</v>
      </c>
      <c r="D311" t="s">
        <v>31</v>
      </c>
      <c r="E311" t="s">
        <v>63</v>
      </c>
      <c r="F311" s="20">
        <v>45516</v>
      </c>
      <c r="G311" t="s">
        <v>1350</v>
      </c>
      <c r="H311" s="17">
        <v>39312.78</v>
      </c>
    </row>
    <row r="312" spans="1:8" x14ac:dyDescent="0.3">
      <c r="A312" t="s">
        <v>60</v>
      </c>
      <c r="B312" t="s">
        <v>37</v>
      </c>
      <c r="C312" t="s">
        <v>497</v>
      </c>
      <c r="D312" t="s">
        <v>31</v>
      </c>
      <c r="E312" t="s">
        <v>63</v>
      </c>
      <c r="F312" s="20">
        <v>45680</v>
      </c>
      <c r="G312" t="s">
        <v>3714</v>
      </c>
      <c r="H312" s="17">
        <v>123635.48</v>
      </c>
    </row>
    <row r="313" spans="1:8" x14ac:dyDescent="0.3">
      <c r="A313" t="s">
        <v>60</v>
      </c>
      <c r="B313" t="s">
        <v>37</v>
      </c>
      <c r="C313" t="s">
        <v>497</v>
      </c>
      <c r="D313" t="s">
        <v>31</v>
      </c>
      <c r="E313" t="s">
        <v>63</v>
      </c>
      <c r="F313" s="20">
        <v>45680</v>
      </c>
      <c r="G313" t="s">
        <v>3714</v>
      </c>
      <c r="H313" s="17">
        <v>154184.95000000001</v>
      </c>
    </row>
    <row r="314" spans="1:8" x14ac:dyDescent="0.3">
      <c r="A314" t="s">
        <v>60</v>
      </c>
      <c r="B314" t="s">
        <v>37</v>
      </c>
      <c r="C314" t="s">
        <v>497</v>
      </c>
      <c r="D314" t="s">
        <v>31</v>
      </c>
      <c r="E314" t="s">
        <v>63</v>
      </c>
      <c r="F314" s="20">
        <v>45702</v>
      </c>
      <c r="G314" t="s">
        <v>4416</v>
      </c>
      <c r="H314" s="17">
        <v>13952.28</v>
      </c>
    </row>
    <row r="315" spans="1:8" x14ac:dyDescent="0.3">
      <c r="A315" t="s">
        <v>60</v>
      </c>
      <c r="B315" t="s">
        <v>37</v>
      </c>
      <c r="C315" t="s">
        <v>497</v>
      </c>
      <c r="D315" t="s">
        <v>31</v>
      </c>
      <c r="E315" t="s">
        <v>63</v>
      </c>
      <c r="F315" s="20">
        <v>45735</v>
      </c>
      <c r="G315" t="s">
        <v>4834</v>
      </c>
      <c r="H315" s="17">
        <v>43103.87</v>
      </c>
    </row>
    <row r="316" spans="1:8" x14ac:dyDescent="0.3">
      <c r="A316" s="15" t="str">
        <f>A315</f>
        <v>0020</v>
      </c>
      <c r="B316" s="15" t="s">
        <v>38</v>
      </c>
      <c r="C316" s="15"/>
      <c r="D316" s="15"/>
      <c r="E316" s="15"/>
      <c r="F316" s="21"/>
      <c r="G316" s="15"/>
      <c r="H316" s="18">
        <f>SUBTOTAL(9,H310:H315)</f>
        <v>425715.59</v>
      </c>
    </row>
    <row r="317" spans="1:8" x14ac:dyDescent="0.3">
      <c r="A317" t="s">
        <v>60</v>
      </c>
      <c r="B317" t="s">
        <v>39</v>
      </c>
      <c r="C317" t="s">
        <v>498</v>
      </c>
      <c r="D317" t="s">
        <v>31</v>
      </c>
      <c r="E317" t="s">
        <v>63</v>
      </c>
      <c r="F317" s="20">
        <v>45498</v>
      </c>
      <c r="G317" t="s">
        <v>558</v>
      </c>
      <c r="H317" s="17">
        <v>104486.05</v>
      </c>
    </row>
    <row r="318" spans="1:8" x14ac:dyDescent="0.3">
      <c r="A318" t="s">
        <v>60</v>
      </c>
      <c r="B318" t="s">
        <v>39</v>
      </c>
      <c r="C318" t="s">
        <v>498</v>
      </c>
      <c r="D318" t="s">
        <v>31</v>
      </c>
      <c r="E318" t="s">
        <v>63</v>
      </c>
      <c r="F318" s="20">
        <v>45516</v>
      </c>
      <c r="G318" t="s">
        <v>1350</v>
      </c>
      <c r="H318" s="17">
        <v>125864.67</v>
      </c>
    </row>
    <row r="319" spans="1:8" x14ac:dyDescent="0.3">
      <c r="A319" t="s">
        <v>60</v>
      </c>
      <c r="B319" t="s">
        <v>39</v>
      </c>
      <c r="C319" t="s">
        <v>498</v>
      </c>
      <c r="D319" t="s">
        <v>31</v>
      </c>
      <c r="E319" t="s">
        <v>63</v>
      </c>
      <c r="F319" s="20">
        <v>45680</v>
      </c>
      <c r="G319" t="s">
        <v>3714</v>
      </c>
      <c r="H319" s="17">
        <v>256858.98</v>
      </c>
    </row>
    <row r="320" spans="1:8" x14ac:dyDescent="0.3">
      <c r="A320" t="s">
        <v>60</v>
      </c>
      <c r="B320" t="s">
        <v>39</v>
      </c>
      <c r="C320" t="s">
        <v>498</v>
      </c>
      <c r="D320" t="s">
        <v>31</v>
      </c>
      <c r="E320" t="s">
        <v>63</v>
      </c>
      <c r="F320" s="20">
        <v>45680</v>
      </c>
      <c r="G320" t="s">
        <v>3714</v>
      </c>
      <c r="H320" s="17">
        <v>121777.28</v>
      </c>
    </row>
    <row r="321" spans="1:8" x14ac:dyDescent="0.3">
      <c r="A321" t="s">
        <v>60</v>
      </c>
      <c r="B321" t="s">
        <v>39</v>
      </c>
      <c r="C321" t="s">
        <v>498</v>
      </c>
      <c r="D321" t="s">
        <v>31</v>
      </c>
      <c r="E321" t="s">
        <v>63</v>
      </c>
      <c r="F321" s="20">
        <v>45735</v>
      </c>
      <c r="G321" t="s">
        <v>4834</v>
      </c>
      <c r="H321" s="17">
        <v>96266.95</v>
      </c>
    </row>
    <row r="322" spans="1:8" x14ac:dyDescent="0.3">
      <c r="A322" s="15" t="str">
        <f>A321</f>
        <v>0020</v>
      </c>
      <c r="B322" s="15" t="s">
        <v>40</v>
      </c>
      <c r="C322" s="15"/>
      <c r="D322" s="15"/>
      <c r="E322" s="15"/>
      <c r="F322" s="21"/>
      <c r="G322" s="15"/>
      <c r="H322" s="18">
        <f>SUBTOTAL(9,H317:H321)</f>
        <v>705253.92999999993</v>
      </c>
    </row>
    <row r="323" spans="1:8" x14ac:dyDescent="0.3">
      <c r="A323" t="s">
        <v>60</v>
      </c>
      <c r="B323" t="s">
        <v>41</v>
      </c>
      <c r="C323" t="s">
        <v>499</v>
      </c>
      <c r="D323" t="s">
        <v>31</v>
      </c>
      <c r="E323" t="s">
        <v>63</v>
      </c>
      <c r="F323" s="20">
        <v>45524</v>
      </c>
      <c r="G323" t="s">
        <v>1349</v>
      </c>
      <c r="H323" s="17">
        <v>138505.85</v>
      </c>
    </row>
    <row r="324" spans="1:8" x14ac:dyDescent="0.3">
      <c r="A324" t="s">
        <v>60</v>
      </c>
      <c r="B324" t="s">
        <v>41</v>
      </c>
      <c r="C324" t="s">
        <v>499</v>
      </c>
      <c r="D324" t="s">
        <v>31</v>
      </c>
      <c r="E324" t="s">
        <v>63</v>
      </c>
      <c r="F324" s="20">
        <v>45574</v>
      </c>
      <c r="G324" t="s">
        <v>2074</v>
      </c>
      <c r="H324" s="17">
        <v>1936254.84</v>
      </c>
    </row>
    <row r="325" spans="1:8" x14ac:dyDescent="0.3">
      <c r="A325" s="15" t="str">
        <f>A324</f>
        <v>0020</v>
      </c>
      <c r="B325" s="15" t="s">
        <v>42</v>
      </c>
      <c r="C325" s="15"/>
      <c r="D325" s="15"/>
      <c r="E325" s="15"/>
      <c r="F325" s="21"/>
      <c r="G325" s="15"/>
      <c r="H325" s="18">
        <f>SUBTOTAL(9,H323:H324)</f>
        <v>2074760.6900000002</v>
      </c>
    </row>
    <row r="326" spans="1:8" x14ac:dyDescent="0.3">
      <c r="A326" t="s">
        <v>60</v>
      </c>
      <c r="B326" t="s">
        <v>43</v>
      </c>
      <c r="C326" t="s">
        <v>500</v>
      </c>
      <c r="D326" t="s">
        <v>31</v>
      </c>
      <c r="E326" t="s">
        <v>63</v>
      </c>
      <c r="F326" s="20">
        <v>45574</v>
      </c>
      <c r="G326" t="s">
        <v>2074</v>
      </c>
      <c r="H326" s="17">
        <v>83832.789999999994</v>
      </c>
    </row>
    <row r="327" spans="1:8" x14ac:dyDescent="0.3">
      <c r="A327" t="s">
        <v>60</v>
      </c>
      <c r="B327" t="s">
        <v>43</v>
      </c>
      <c r="C327" t="s">
        <v>500</v>
      </c>
      <c r="D327" t="s">
        <v>31</v>
      </c>
      <c r="E327" t="s">
        <v>63</v>
      </c>
      <c r="F327" s="20">
        <v>45574</v>
      </c>
      <c r="G327" t="s">
        <v>2074</v>
      </c>
      <c r="H327" s="17">
        <v>4538.43</v>
      </c>
    </row>
    <row r="328" spans="1:8" x14ac:dyDescent="0.3">
      <c r="A328" s="15" t="str">
        <f>A327</f>
        <v>0020</v>
      </c>
      <c r="B328" s="15" t="s">
        <v>44</v>
      </c>
      <c r="C328" s="15"/>
      <c r="D328" s="15"/>
      <c r="E328" s="15"/>
      <c r="F328" s="21"/>
      <c r="G328" s="15"/>
      <c r="H328" s="18">
        <f>SUBTOTAL(9,H326:H327)</f>
        <v>88371.22</v>
      </c>
    </row>
    <row r="329" spans="1:8" x14ac:dyDescent="0.3">
      <c r="A329" t="s">
        <v>60</v>
      </c>
      <c r="B329" t="s">
        <v>45</v>
      </c>
      <c r="C329" t="s">
        <v>501</v>
      </c>
      <c r="D329" t="s">
        <v>31</v>
      </c>
      <c r="E329" t="s">
        <v>63</v>
      </c>
      <c r="F329" s="20">
        <v>45498</v>
      </c>
      <c r="G329" t="s">
        <v>558</v>
      </c>
      <c r="H329" s="17">
        <v>27341.31</v>
      </c>
    </row>
    <row r="330" spans="1:8" x14ac:dyDescent="0.3">
      <c r="A330" t="s">
        <v>60</v>
      </c>
      <c r="B330" t="s">
        <v>45</v>
      </c>
      <c r="C330" t="s">
        <v>501</v>
      </c>
      <c r="D330" t="s">
        <v>31</v>
      </c>
      <c r="E330" t="s">
        <v>63</v>
      </c>
      <c r="F330" s="20">
        <v>45516</v>
      </c>
      <c r="G330" t="s">
        <v>1350</v>
      </c>
      <c r="H330" s="17">
        <v>107346.98</v>
      </c>
    </row>
    <row r="331" spans="1:8" x14ac:dyDescent="0.3">
      <c r="A331" t="s">
        <v>60</v>
      </c>
      <c r="B331" t="s">
        <v>45</v>
      </c>
      <c r="C331" t="s">
        <v>501</v>
      </c>
      <c r="D331" t="s">
        <v>31</v>
      </c>
      <c r="E331" t="s">
        <v>63</v>
      </c>
      <c r="F331" s="20">
        <v>45680</v>
      </c>
      <c r="G331" t="s">
        <v>3714</v>
      </c>
      <c r="H331" s="17">
        <v>114516.53</v>
      </c>
    </row>
    <row r="332" spans="1:8" x14ac:dyDescent="0.3">
      <c r="A332" t="s">
        <v>60</v>
      </c>
      <c r="B332" t="s">
        <v>45</v>
      </c>
      <c r="C332" t="s">
        <v>501</v>
      </c>
      <c r="D332" t="s">
        <v>31</v>
      </c>
      <c r="E332" t="s">
        <v>63</v>
      </c>
      <c r="F332" s="20">
        <v>45702</v>
      </c>
      <c r="G332" t="s">
        <v>4416</v>
      </c>
      <c r="H332" s="17">
        <v>2293.98</v>
      </c>
    </row>
    <row r="333" spans="1:8" x14ac:dyDescent="0.3">
      <c r="A333" t="s">
        <v>60</v>
      </c>
      <c r="B333" t="s">
        <v>45</v>
      </c>
      <c r="C333" t="s">
        <v>501</v>
      </c>
      <c r="D333" t="s">
        <v>31</v>
      </c>
      <c r="E333" t="s">
        <v>63</v>
      </c>
      <c r="F333" s="20">
        <v>45735</v>
      </c>
      <c r="G333" t="s">
        <v>4834</v>
      </c>
      <c r="H333" s="17">
        <v>8573.1200000000008</v>
      </c>
    </row>
    <row r="334" spans="1:8" x14ac:dyDescent="0.3">
      <c r="A334" s="15" t="str">
        <f>A333</f>
        <v>0020</v>
      </c>
      <c r="B334" s="15" t="s">
        <v>46</v>
      </c>
      <c r="C334" s="15"/>
      <c r="D334" s="15"/>
      <c r="E334" s="15"/>
      <c r="F334" s="21"/>
      <c r="G334" s="15"/>
      <c r="H334" s="18">
        <f>SUBTOTAL(9,H329:H333)</f>
        <v>260071.92</v>
      </c>
    </row>
    <row r="335" spans="1:8" x14ac:dyDescent="0.3">
      <c r="A335" t="s">
        <v>60</v>
      </c>
      <c r="B335" t="s">
        <v>112</v>
      </c>
      <c r="C335" t="s">
        <v>504</v>
      </c>
      <c r="D335" t="s">
        <v>31</v>
      </c>
      <c r="E335" t="s">
        <v>63</v>
      </c>
      <c r="F335" s="20">
        <v>45498</v>
      </c>
      <c r="G335" t="s">
        <v>558</v>
      </c>
      <c r="H335" s="17">
        <v>1540.35</v>
      </c>
    </row>
    <row r="336" spans="1:8" x14ac:dyDescent="0.3">
      <c r="A336" t="s">
        <v>60</v>
      </c>
      <c r="B336" t="s">
        <v>112</v>
      </c>
      <c r="C336" t="s">
        <v>504</v>
      </c>
      <c r="D336" t="s">
        <v>31</v>
      </c>
      <c r="E336" t="s">
        <v>63</v>
      </c>
      <c r="F336" s="20">
        <v>45583</v>
      </c>
      <c r="G336" t="s">
        <v>2078</v>
      </c>
      <c r="H336" s="17">
        <v>121700.16</v>
      </c>
    </row>
    <row r="337" spans="1:8" x14ac:dyDescent="0.3">
      <c r="A337" s="15" t="str">
        <f>A336</f>
        <v>0020</v>
      </c>
      <c r="B337" s="15" t="s">
        <v>113</v>
      </c>
      <c r="C337" s="15"/>
      <c r="D337" s="15"/>
      <c r="E337" s="15"/>
      <c r="F337" s="21"/>
      <c r="G337" s="15"/>
      <c r="H337" s="18">
        <f>SUBTOTAL(9,H335:H336)</f>
        <v>123240.51000000001</v>
      </c>
    </row>
    <row r="338" spans="1:8" x14ac:dyDescent="0.3">
      <c r="A338" t="s">
        <v>60</v>
      </c>
      <c r="B338" t="s">
        <v>192</v>
      </c>
      <c r="C338" t="s">
        <v>505</v>
      </c>
      <c r="D338" t="s">
        <v>31</v>
      </c>
      <c r="E338" t="s">
        <v>63</v>
      </c>
      <c r="F338" s="20">
        <v>45498</v>
      </c>
      <c r="G338" t="s">
        <v>558</v>
      </c>
      <c r="H338" s="17">
        <v>71134.720000000001</v>
      </c>
    </row>
    <row r="339" spans="1:8" x14ac:dyDescent="0.3">
      <c r="A339" t="s">
        <v>60</v>
      </c>
      <c r="B339" t="s">
        <v>192</v>
      </c>
      <c r="C339" t="s">
        <v>505</v>
      </c>
      <c r="D339" t="s">
        <v>31</v>
      </c>
      <c r="E339" t="s">
        <v>63</v>
      </c>
      <c r="F339" s="20">
        <v>45583</v>
      </c>
      <c r="G339" t="s">
        <v>2078</v>
      </c>
      <c r="H339" s="17">
        <v>121099.35</v>
      </c>
    </row>
    <row r="340" spans="1:8" x14ac:dyDescent="0.3">
      <c r="A340" t="s">
        <v>60</v>
      </c>
      <c r="B340" t="s">
        <v>192</v>
      </c>
      <c r="C340" t="s">
        <v>505</v>
      </c>
      <c r="D340" t="s">
        <v>31</v>
      </c>
      <c r="E340" t="s">
        <v>63</v>
      </c>
      <c r="F340" s="20">
        <v>45583</v>
      </c>
      <c r="G340" t="s">
        <v>2078</v>
      </c>
      <c r="H340" s="17">
        <v>98835.08</v>
      </c>
    </row>
    <row r="341" spans="1:8" x14ac:dyDescent="0.3">
      <c r="A341" s="15" t="str">
        <f>A340</f>
        <v>0020</v>
      </c>
      <c r="B341" s="15" t="s">
        <v>193</v>
      </c>
      <c r="C341" s="15"/>
      <c r="D341" s="15"/>
      <c r="E341" s="15"/>
      <c r="F341" s="21"/>
      <c r="G341" s="15"/>
      <c r="H341" s="18">
        <f>SUBTOTAL(9,H338:H340)</f>
        <v>291069.15000000002</v>
      </c>
    </row>
    <row r="342" spans="1:8" x14ac:dyDescent="0.3">
      <c r="A342" t="s">
        <v>60</v>
      </c>
      <c r="B342" t="s">
        <v>530</v>
      </c>
      <c r="C342" t="s">
        <v>531</v>
      </c>
      <c r="D342" t="s">
        <v>31</v>
      </c>
      <c r="E342" t="s">
        <v>63</v>
      </c>
      <c r="F342" s="20">
        <v>45483</v>
      </c>
      <c r="G342" t="s">
        <v>559</v>
      </c>
      <c r="H342" s="17">
        <v>12145.21</v>
      </c>
    </row>
    <row r="343" spans="1:8" x14ac:dyDescent="0.3">
      <c r="A343" t="s">
        <v>60</v>
      </c>
      <c r="B343" t="s">
        <v>530</v>
      </c>
      <c r="C343" t="s">
        <v>531</v>
      </c>
      <c r="D343" t="s">
        <v>31</v>
      </c>
      <c r="E343" t="s">
        <v>63</v>
      </c>
      <c r="F343" s="20">
        <v>45483</v>
      </c>
      <c r="G343" t="s">
        <v>559</v>
      </c>
      <c r="H343" s="17">
        <v>10616.22</v>
      </c>
    </row>
    <row r="344" spans="1:8" x14ac:dyDescent="0.3">
      <c r="A344" t="s">
        <v>60</v>
      </c>
      <c r="B344" t="s">
        <v>530</v>
      </c>
      <c r="C344" t="s">
        <v>531</v>
      </c>
      <c r="D344" t="s">
        <v>31</v>
      </c>
      <c r="E344" t="s">
        <v>63</v>
      </c>
      <c r="F344" s="20">
        <v>45483</v>
      </c>
      <c r="G344" t="s">
        <v>559</v>
      </c>
      <c r="H344" s="17">
        <v>13185.23</v>
      </c>
    </row>
    <row r="345" spans="1:8" x14ac:dyDescent="0.3">
      <c r="A345" t="s">
        <v>60</v>
      </c>
      <c r="B345" t="s">
        <v>530</v>
      </c>
      <c r="C345" t="s">
        <v>531</v>
      </c>
      <c r="D345" t="s">
        <v>31</v>
      </c>
      <c r="E345" t="s">
        <v>63</v>
      </c>
      <c r="F345" s="20">
        <v>45483</v>
      </c>
      <c r="G345" t="s">
        <v>559</v>
      </c>
      <c r="H345" s="17">
        <v>8528.9599999999991</v>
      </c>
    </row>
    <row r="346" spans="1:8" x14ac:dyDescent="0.3">
      <c r="A346" t="s">
        <v>60</v>
      </c>
      <c r="B346" t="s">
        <v>530</v>
      </c>
      <c r="C346" t="s">
        <v>531</v>
      </c>
      <c r="D346" t="s">
        <v>31</v>
      </c>
      <c r="E346" t="s">
        <v>63</v>
      </c>
      <c r="F346" s="20">
        <v>45483</v>
      </c>
      <c r="G346" t="s">
        <v>559</v>
      </c>
      <c r="H346" s="17">
        <v>8575.98</v>
      </c>
    </row>
    <row r="347" spans="1:8" x14ac:dyDescent="0.3">
      <c r="A347" t="s">
        <v>60</v>
      </c>
      <c r="B347" t="s">
        <v>530</v>
      </c>
      <c r="C347" t="s">
        <v>531</v>
      </c>
      <c r="D347" t="s">
        <v>31</v>
      </c>
      <c r="E347" t="s">
        <v>63</v>
      </c>
      <c r="F347" s="20">
        <v>45483</v>
      </c>
      <c r="G347" t="s">
        <v>559</v>
      </c>
      <c r="H347" s="17">
        <v>14215.9</v>
      </c>
    </row>
    <row r="348" spans="1:8" x14ac:dyDescent="0.3">
      <c r="A348" t="s">
        <v>60</v>
      </c>
      <c r="B348" t="s">
        <v>530</v>
      </c>
      <c r="C348" t="s">
        <v>531</v>
      </c>
      <c r="D348" t="s">
        <v>31</v>
      </c>
      <c r="E348" t="s">
        <v>63</v>
      </c>
      <c r="F348" s="20">
        <v>45566</v>
      </c>
      <c r="G348" t="s">
        <v>2079</v>
      </c>
      <c r="H348" s="17">
        <v>35837.29</v>
      </c>
    </row>
    <row r="349" spans="1:8" x14ac:dyDescent="0.3">
      <c r="A349" t="s">
        <v>60</v>
      </c>
      <c r="B349" t="s">
        <v>530</v>
      </c>
      <c r="C349" t="s">
        <v>531</v>
      </c>
      <c r="D349" t="s">
        <v>31</v>
      </c>
      <c r="E349" t="s">
        <v>63</v>
      </c>
      <c r="F349" s="20">
        <v>45566</v>
      </c>
      <c r="G349" t="s">
        <v>2079</v>
      </c>
      <c r="H349" s="17">
        <v>35161.93</v>
      </c>
    </row>
    <row r="350" spans="1:8" x14ac:dyDescent="0.3">
      <c r="A350" t="s">
        <v>60</v>
      </c>
      <c r="B350" t="s">
        <v>530</v>
      </c>
      <c r="C350" t="s">
        <v>531</v>
      </c>
      <c r="D350" t="s">
        <v>31</v>
      </c>
      <c r="E350" t="s">
        <v>63</v>
      </c>
      <c r="F350" s="20">
        <v>45566</v>
      </c>
      <c r="G350" t="s">
        <v>2079</v>
      </c>
      <c r="H350" s="17">
        <v>21607.17</v>
      </c>
    </row>
    <row r="351" spans="1:8" x14ac:dyDescent="0.3">
      <c r="A351" t="s">
        <v>60</v>
      </c>
      <c r="B351" t="s">
        <v>530</v>
      </c>
      <c r="C351" t="s">
        <v>531</v>
      </c>
      <c r="D351" t="s">
        <v>31</v>
      </c>
      <c r="E351" t="s">
        <v>63</v>
      </c>
      <c r="F351" s="20">
        <v>45566</v>
      </c>
      <c r="G351" t="s">
        <v>2079</v>
      </c>
      <c r="H351" s="17">
        <v>35602.85</v>
      </c>
    </row>
    <row r="352" spans="1:8" x14ac:dyDescent="0.3">
      <c r="A352" t="s">
        <v>60</v>
      </c>
      <c r="B352" t="s">
        <v>530</v>
      </c>
      <c r="C352" t="s">
        <v>531</v>
      </c>
      <c r="D352" t="s">
        <v>31</v>
      </c>
      <c r="E352" t="s">
        <v>63</v>
      </c>
      <c r="F352" s="20">
        <v>45566</v>
      </c>
      <c r="G352" t="s">
        <v>2079</v>
      </c>
      <c r="H352" s="17">
        <v>30740.05</v>
      </c>
    </row>
    <row r="353" spans="1:8" x14ac:dyDescent="0.3">
      <c r="A353" t="s">
        <v>60</v>
      </c>
      <c r="B353" t="s">
        <v>530</v>
      </c>
      <c r="C353" t="s">
        <v>531</v>
      </c>
      <c r="D353" t="s">
        <v>31</v>
      </c>
      <c r="E353" t="s">
        <v>63</v>
      </c>
      <c r="F353" s="20">
        <v>45566</v>
      </c>
      <c r="G353" t="s">
        <v>2079</v>
      </c>
      <c r="H353" s="17">
        <v>14457.89</v>
      </c>
    </row>
    <row r="354" spans="1:8" x14ac:dyDescent="0.3">
      <c r="A354" s="15" t="str">
        <f>A353</f>
        <v>0020</v>
      </c>
      <c r="B354" s="15" t="s">
        <v>532</v>
      </c>
      <c r="C354" s="15"/>
      <c r="D354" s="15"/>
      <c r="E354" s="15"/>
      <c r="F354" s="21"/>
      <c r="G354" s="15"/>
      <c r="H354" s="18">
        <f>SUBTOTAL(9,H342:H353)</f>
        <v>240674.68</v>
      </c>
    </row>
    <row r="355" spans="1:8" x14ac:dyDescent="0.3">
      <c r="A355" t="s">
        <v>60</v>
      </c>
      <c r="B355" t="s">
        <v>1765</v>
      </c>
      <c r="C355" t="s">
        <v>1766</v>
      </c>
      <c r="D355" t="s">
        <v>31</v>
      </c>
      <c r="E355" t="s">
        <v>63</v>
      </c>
      <c r="F355" s="20">
        <v>45548</v>
      </c>
      <c r="G355" t="s">
        <v>1760</v>
      </c>
      <c r="H355" s="17">
        <v>90000</v>
      </c>
    </row>
    <row r="356" spans="1:8" x14ac:dyDescent="0.3">
      <c r="A356" s="15" t="str">
        <f>A355</f>
        <v>0020</v>
      </c>
      <c r="B356" s="15" t="s">
        <v>1767</v>
      </c>
      <c r="C356" s="15"/>
      <c r="D356" s="15"/>
      <c r="E356" s="15"/>
      <c r="F356" s="21"/>
      <c r="G356" s="15"/>
      <c r="H356" s="18">
        <f>SUBTOTAL(9,H355:H355)</f>
        <v>90000</v>
      </c>
    </row>
    <row r="357" spans="1:8" x14ac:dyDescent="0.3">
      <c r="A357" t="s">
        <v>60</v>
      </c>
      <c r="B357" t="s">
        <v>49</v>
      </c>
      <c r="C357" t="s">
        <v>50</v>
      </c>
      <c r="D357" t="s">
        <v>31</v>
      </c>
      <c r="E357" t="s">
        <v>63</v>
      </c>
      <c r="F357" s="20">
        <v>45602</v>
      </c>
      <c r="G357" t="s">
        <v>2610</v>
      </c>
      <c r="H357" s="17">
        <v>197272.27</v>
      </c>
    </row>
    <row r="358" spans="1:8" x14ac:dyDescent="0.3">
      <c r="A358" t="s">
        <v>60</v>
      </c>
      <c r="B358" t="s">
        <v>49</v>
      </c>
      <c r="C358" t="s">
        <v>50</v>
      </c>
      <c r="D358" t="s">
        <v>31</v>
      </c>
      <c r="E358" t="s">
        <v>63</v>
      </c>
      <c r="F358" s="20">
        <v>45602</v>
      </c>
      <c r="G358" t="s">
        <v>2610</v>
      </c>
      <c r="H358" s="17">
        <v>280533.43</v>
      </c>
    </row>
    <row r="359" spans="1:8" x14ac:dyDescent="0.3">
      <c r="A359" t="s">
        <v>60</v>
      </c>
      <c r="B359" t="s">
        <v>49</v>
      </c>
      <c r="C359" t="s">
        <v>50</v>
      </c>
      <c r="D359" t="s">
        <v>31</v>
      </c>
      <c r="E359" t="s">
        <v>63</v>
      </c>
      <c r="F359" s="20">
        <v>45635</v>
      </c>
      <c r="G359" t="s">
        <v>3367</v>
      </c>
      <c r="H359" s="17">
        <v>250160.76</v>
      </c>
    </row>
    <row r="360" spans="1:8" x14ac:dyDescent="0.3">
      <c r="A360" t="s">
        <v>60</v>
      </c>
      <c r="B360" t="s">
        <v>49</v>
      </c>
      <c r="C360" t="s">
        <v>50</v>
      </c>
      <c r="D360" t="s">
        <v>31</v>
      </c>
      <c r="E360" t="s">
        <v>63</v>
      </c>
      <c r="F360" s="20">
        <v>45665</v>
      </c>
      <c r="G360" t="s">
        <v>3712</v>
      </c>
      <c r="H360" s="17">
        <v>196941.74</v>
      </c>
    </row>
    <row r="361" spans="1:8" x14ac:dyDescent="0.3">
      <c r="A361" t="s">
        <v>60</v>
      </c>
      <c r="B361" t="s">
        <v>49</v>
      </c>
      <c r="C361" t="s">
        <v>50</v>
      </c>
      <c r="D361" t="s">
        <v>31</v>
      </c>
      <c r="E361" t="s">
        <v>63</v>
      </c>
      <c r="F361" s="20">
        <v>45681</v>
      </c>
      <c r="G361" t="s">
        <v>3711</v>
      </c>
      <c r="H361" s="17">
        <v>203319.47</v>
      </c>
    </row>
    <row r="362" spans="1:8" x14ac:dyDescent="0.3">
      <c r="A362" t="s">
        <v>60</v>
      </c>
      <c r="B362" t="s">
        <v>49</v>
      </c>
      <c r="C362" t="s">
        <v>50</v>
      </c>
      <c r="D362" t="s">
        <v>31</v>
      </c>
      <c r="E362" t="s">
        <v>63</v>
      </c>
      <c r="F362" s="20">
        <v>45709</v>
      </c>
      <c r="G362" t="s">
        <v>4415</v>
      </c>
      <c r="H362" s="17">
        <v>256549.65</v>
      </c>
    </row>
    <row r="363" spans="1:8" x14ac:dyDescent="0.3">
      <c r="A363" t="s">
        <v>60</v>
      </c>
      <c r="B363" t="s">
        <v>49</v>
      </c>
      <c r="C363" t="s">
        <v>50</v>
      </c>
      <c r="D363" t="s">
        <v>31</v>
      </c>
      <c r="E363" t="s">
        <v>63</v>
      </c>
      <c r="F363" s="20">
        <v>45742</v>
      </c>
      <c r="G363" t="s">
        <v>4835</v>
      </c>
      <c r="H363" s="17">
        <v>206714.63</v>
      </c>
    </row>
    <row r="364" spans="1:8" x14ac:dyDescent="0.3">
      <c r="A364" s="15" t="str">
        <f>A363</f>
        <v>0020</v>
      </c>
      <c r="B364" s="15" t="s">
        <v>51</v>
      </c>
      <c r="C364" s="15"/>
      <c r="D364" s="15"/>
      <c r="E364" s="15"/>
      <c r="F364" s="21"/>
      <c r="G364" s="15"/>
      <c r="H364" s="18">
        <f>SUBTOTAL(9,H357:H363)</f>
        <v>1591491.9499999997</v>
      </c>
    </row>
    <row r="365" spans="1:8" x14ac:dyDescent="0.3">
      <c r="A365" t="s">
        <v>60</v>
      </c>
      <c r="B365" t="s">
        <v>52</v>
      </c>
      <c r="C365" t="s">
        <v>53</v>
      </c>
      <c r="D365" t="s">
        <v>31</v>
      </c>
      <c r="E365" t="s">
        <v>63</v>
      </c>
      <c r="F365" s="20">
        <v>45602</v>
      </c>
      <c r="G365" t="s">
        <v>2610</v>
      </c>
      <c r="H365" s="17">
        <v>802177.79</v>
      </c>
    </row>
    <row r="366" spans="1:8" x14ac:dyDescent="0.3">
      <c r="A366" t="s">
        <v>60</v>
      </c>
      <c r="B366" t="s">
        <v>52</v>
      </c>
      <c r="C366" t="s">
        <v>53</v>
      </c>
      <c r="D366" t="s">
        <v>31</v>
      </c>
      <c r="E366" t="s">
        <v>63</v>
      </c>
      <c r="F366" s="20">
        <v>45602</v>
      </c>
      <c r="G366" t="s">
        <v>2610</v>
      </c>
      <c r="H366" s="17">
        <v>1074670.95</v>
      </c>
    </row>
    <row r="367" spans="1:8" x14ac:dyDescent="0.3">
      <c r="A367" t="s">
        <v>60</v>
      </c>
      <c r="B367" t="s">
        <v>52</v>
      </c>
      <c r="C367" t="s">
        <v>53</v>
      </c>
      <c r="D367" t="s">
        <v>31</v>
      </c>
      <c r="E367" t="s">
        <v>63</v>
      </c>
      <c r="F367" s="20">
        <v>45602</v>
      </c>
      <c r="G367" t="s">
        <v>2610</v>
      </c>
      <c r="H367" s="17">
        <v>1977.14</v>
      </c>
    </row>
    <row r="368" spans="1:8" x14ac:dyDescent="0.3">
      <c r="A368" t="s">
        <v>60</v>
      </c>
      <c r="B368" t="s">
        <v>52</v>
      </c>
      <c r="C368" t="s">
        <v>53</v>
      </c>
      <c r="D368" t="s">
        <v>31</v>
      </c>
      <c r="E368" t="s">
        <v>63</v>
      </c>
      <c r="F368" s="20">
        <v>45635</v>
      </c>
      <c r="G368" t="s">
        <v>3367</v>
      </c>
      <c r="H368" s="17">
        <v>955036.51</v>
      </c>
    </row>
    <row r="369" spans="1:8" x14ac:dyDescent="0.3">
      <c r="A369" t="s">
        <v>60</v>
      </c>
      <c r="B369" t="s">
        <v>52</v>
      </c>
      <c r="C369" t="s">
        <v>53</v>
      </c>
      <c r="D369" t="s">
        <v>31</v>
      </c>
      <c r="E369" t="s">
        <v>63</v>
      </c>
      <c r="F369" s="20">
        <v>45635</v>
      </c>
      <c r="G369" t="s">
        <v>3367</v>
      </c>
      <c r="H369" s="17">
        <v>3573.13</v>
      </c>
    </row>
    <row r="370" spans="1:8" x14ac:dyDescent="0.3">
      <c r="A370" t="s">
        <v>60</v>
      </c>
      <c r="B370" t="s">
        <v>52</v>
      </c>
      <c r="C370" t="s">
        <v>53</v>
      </c>
      <c r="D370" t="s">
        <v>31</v>
      </c>
      <c r="E370" t="s">
        <v>63</v>
      </c>
      <c r="F370" s="20">
        <v>45665</v>
      </c>
      <c r="G370" t="s">
        <v>3712</v>
      </c>
      <c r="H370" s="17">
        <v>728725.07</v>
      </c>
    </row>
    <row r="371" spans="1:8" x14ac:dyDescent="0.3">
      <c r="A371" t="s">
        <v>60</v>
      </c>
      <c r="B371" t="s">
        <v>52</v>
      </c>
      <c r="C371" t="s">
        <v>53</v>
      </c>
      <c r="D371" t="s">
        <v>31</v>
      </c>
      <c r="E371" t="s">
        <v>63</v>
      </c>
      <c r="F371" s="20">
        <v>45665</v>
      </c>
      <c r="G371" t="s">
        <v>3712</v>
      </c>
      <c r="H371" s="17">
        <v>2891.9</v>
      </c>
    </row>
    <row r="372" spans="1:8" x14ac:dyDescent="0.3">
      <c r="A372" t="s">
        <v>60</v>
      </c>
      <c r="B372" t="s">
        <v>52</v>
      </c>
      <c r="C372" t="s">
        <v>53</v>
      </c>
      <c r="D372" t="s">
        <v>31</v>
      </c>
      <c r="E372" t="s">
        <v>63</v>
      </c>
      <c r="F372" s="20">
        <v>45681</v>
      </c>
      <c r="G372" t="s">
        <v>3711</v>
      </c>
      <c r="H372" s="17">
        <v>779983.86</v>
      </c>
    </row>
    <row r="373" spans="1:8" x14ac:dyDescent="0.3">
      <c r="A373" t="s">
        <v>60</v>
      </c>
      <c r="B373" t="s">
        <v>52</v>
      </c>
      <c r="C373" t="s">
        <v>53</v>
      </c>
      <c r="D373" t="s">
        <v>31</v>
      </c>
      <c r="E373" t="s">
        <v>63</v>
      </c>
      <c r="F373" s="20">
        <v>45681</v>
      </c>
      <c r="G373" t="s">
        <v>3711</v>
      </c>
      <c r="H373" s="17">
        <v>3073.4</v>
      </c>
    </row>
    <row r="374" spans="1:8" x14ac:dyDescent="0.3">
      <c r="A374" t="s">
        <v>60</v>
      </c>
      <c r="B374" t="s">
        <v>52</v>
      </c>
      <c r="C374" t="s">
        <v>53</v>
      </c>
      <c r="D374" t="s">
        <v>31</v>
      </c>
      <c r="E374" t="s">
        <v>63</v>
      </c>
      <c r="F374" s="20">
        <v>45709</v>
      </c>
      <c r="G374" t="s">
        <v>4415</v>
      </c>
      <c r="H374" s="17">
        <v>995177.96</v>
      </c>
    </row>
    <row r="375" spans="1:8" x14ac:dyDescent="0.3">
      <c r="A375" t="s">
        <v>60</v>
      </c>
      <c r="B375" t="s">
        <v>52</v>
      </c>
      <c r="C375" t="s">
        <v>53</v>
      </c>
      <c r="D375" t="s">
        <v>31</v>
      </c>
      <c r="E375" t="s">
        <v>63</v>
      </c>
      <c r="F375" s="20">
        <v>45709</v>
      </c>
      <c r="G375" t="s">
        <v>4415</v>
      </c>
      <c r="H375" s="17">
        <v>3630</v>
      </c>
    </row>
    <row r="376" spans="1:8" x14ac:dyDescent="0.3">
      <c r="A376" t="s">
        <v>60</v>
      </c>
      <c r="B376" t="s">
        <v>52</v>
      </c>
      <c r="C376" t="s">
        <v>53</v>
      </c>
      <c r="D376" t="s">
        <v>31</v>
      </c>
      <c r="E376" t="s">
        <v>63</v>
      </c>
      <c r="F376" s="20">
        <v>45742</v>
      </c>
      <c r="G376" t="s">
        <v>4835</v>
      </c>
      <c r="H376" s="17">
        <v>776969.98</v>
      </c>
    </row>
    <row r="377" spans="1:8" x14ac:dyDescent="0.3">
      <c r="A377" t="s">
        <v>60</v>
      </c>
      <c r="B377" t="s">
        <v>52</v>
      </c>
      <c r="C377" t="s">
        <v>53</v>
      </c>
      <c r="D377" t="s">
        <v>31</v>
      </c>
      <c r="E377" t="s">
        <v>63</v>
      </c>
      <c r="F377" s="20">
        <v>45742</v>
      </c>
      <c r="G377" t="s">
        <v>4835</v>
      </c>
      <c r="H377" s="17">
        <v>2975.39</v>
      </c>
    </row>
    <row r="378" spans="1:8" x14ac:dyDescent="0.3">
      <c r="A378" s="15" t="str">
        <f>A377</f>
        <v>0020</v>
      </c>
      <c r="B378" s="15" t="s">
        <v>54</v>
      </c>
      <c r="C378" s="15"/>
      <c r="D378" s="15"/>
      <c r="E378" s="15"/>
      <c r="F378" s="21"/>
      <c r="G378" s="15"/>
      <c r="H378" s="18">
        <f>SUBTOTAL(9,H365:H377)</f>
        <v>6130863.0799999991</v>
      </c>
    </row>
    <row r="379" spans="1:8" x14ac:dyDescent="0.3">
      <c r="A379" t="s">
        <v>60</v>
      </c>
      <c r="B379" t="s">
        <v>55</v>
      </c>
      <c r="C379" t="s">
        <v>56</v>
      </c>
      <c r="D379" t="s">
        <v>31</v>
      </c>
      <c r="E379" t="s">
        <v>63</v>
      </c>
      <c r="F379" s="20">
        <v>45492</v>
      </c>
      <c r="G379" t="s">
        <v>560</v>
      </c>
      <c r="H379" s="17">
        <v>52636.29</v>
      </c>
    </row>
    <row r="380" spans="1:8" x14ac:dyDescent="0.3">
      <c r="A380" t="s">
        <v>60</v>
      </c>
      <c r="B380" t="s">
        <v>55</v>
      </c>
      <c r="C380" t="s">
        <v>56</v>
      </c>
      <c r="D380" t="s">
        <v>31</v>
      </c>
      <c r="E380" t="s">
        <v>63</v>
      </c>
      <c r="F380" s="20">
        <v>45492</v>
      </c>
      <c r="G380" t="s">
        <v>560</v>
      </c>
      <c r="H380" s="17">
        <v>5399.11</v>
      </c>
    </row>
    <row r="381" spans="1:8" x14ac:dyDescent="0.3">
      <c r="A381" t="s">
        <v>60</v>
      </c>
      <c r="B381" t="s">
        <v>55</v>
      </c>
      <c r="C381" t="s">
        <v>56</v>
      </c>
      <c r="D381" t="s">
        <v>31</v>
      </c>
      <c r="E381" t="s">
        <v>63</v>
      </c>
      <c r="F381" s="20">
        <v>45539</v>
      </c>
      <c r="G381" t="s">
        <v>1763</v>
      </c>
      <c r="H381" s="17">
        <v>32497.33</v>
      </c>
    </row>
    <row r="382" spans="1:8" x14ac:dyDescent="0.3">
      <c r="A382" t="s">
        <v>60</v>
      </c>
      <c r="B382" t="s">
        <v>55</v>
      </c>
      <c r="C382" t="s">
        <v>56</v>
      </c>
      <c r="D382" t="s">
        <v>31</v>
      </c>
      <c r="E382" t="s">
        <v>63</v>
      </c>
      <c r="F382" s="20">
        <v>45539</v>
      </c>
      <c r="G382" t="s">
        <v>1763</v>
      </c>
      <c r="H382" s="17">
        <v>3345.87</v>
      </c>
    </row>
    <row r="383" spans="1:8" x14ac:dyDescent="0.3">
      <c r="A383" s="15" t="str">
        <f>A382</f>
        <v>0020</v>
      </c>
      <c r="B383" s="15" t="s">
        <v>57</v>
      </c>
      <c r="C383" s="15"/>
      <c r="D383" s="15"/>
      <c r="E383" s="15"/>
      <c r="F383" s="21"/>
      <c r="G383" s="15"/>
      <c r="H383" s="18">
        <f>SUBTOTAL(9,H379:H382)</f>
        <v>93878.6</v>
      </c>
    </row>
    <row r="384" spans="1:8" x14ac:dyDescent="0.3">
      <c r="A384" t="s">
        <v>60</v>
      </c>
      <c r="B384" t="s">
        <v>58</v>
      </c>
      <c r="C384" t="s">
        <v>503</v>
      </c>
      <c r="D384" t="s">
        <v>31</v>
      </c>
      <c r="E384" t="s">
        <v>63</v>
      </c>
      <c r="F384" s="20">
        <v>45559</v>
      </c>
      <c r="G384" t="s">
        <v>1759</v>
      </c>
      <c r="H384" s="17">
        <v>15481.17</v>
      </c>
    </row>
    <row r="385" spans="1:8" x14ac:dyDescent="0.3">
      <c r="A385" t="s">
        <v>60</v>
      </c>
      <c r="B385" t="s">
        <v>58</v>
      </c>
      <c r="C385" t="s">
        <v>503</v>
      </c>
      <c r="D385" t="s">
        <v>31</v>
      </c>
      <c r="E385" t="s">
        <v>63</v>
      </c>
      <c r="F385" s="20">
        <v>45594</v>
      </c>
      <c r="G385" t="s">
        <v>2071</v>
      </c>
      <c r="H385" s="17">
        <v>15481.17</v>
      </c>
    </row>
    <row r="386" spans="1:8" x14ac:dyDescent="0.3">
      <c r="A386" t="s">
        <v>60</v>
      </c>
      <c r="B386" t="s">
        <v>58</v>
      </c>
      <c r="C386" t="s">
        <v>503</v>
      </c>
      <c r="D386" t="s">
        <v>31</v>
      </c>
      <c r="E386" t="s">
        <v>63</v>
      </c>
      <c r="F386" s="20">
        <v>45667</v>
      </c>
      <c r="G386" t="s">
        <v>3713</v>
      </c>
      <c r="H386" s="17">
        <v>10629.23</v>
      </c>
    </row>
    <row r="387" spans="1:8" x14ac:dyDescent="0.3">
      <c r="A387" s="15" t="str">
        <f>A386</f>
        <v>0020</v>
      </c>
      <c r="B387" s="15" t="s">
        <v>59</v>
      </c>
      <c r="C387" s="15"/>
      <c r="D387" s="15"/>
      <c r="E387" s="15"/>
      <c r="F387" s="21"/>
      <c r="G387" s="15"/>
      <c r="H387" s="18">
        <f>SUBTOTAL(9,H384:H386)</f>
        <v>41591.57</v>
      </c>
    </row>
    <row r="388" spans="1:8" x14ac:dyDescent="0.3">
      <c r="A388" t="s">
        <v>60</v>
      </c>
      <c r="B388" t="s">
        <v>114</v>
      </c>
      <c r="C388" t="s">
        <v>519</v>
      </c>
      <c r="D388" t="s">
        <v>31</v>
      </c>
      <c r="E388" t="s">
        <v>63</v>
      </c>
      <c r="F388" s="20">
        <v>45483</v>
      </c>
      <c r="G388" t="s">
        <v>559</v>
      </c>
      <c r="H388" s="17">
        <v>9017.17</v>
      </c>
    </row>
    <row r="389" spans="1:8" x14ac:dyDescent="0.3">
      <c r="A389" t="s">
        <v>60</v>
      </c>
      <c r="B389" t="s">
        <v>114</v>
      </c>
      <c r="C389" t="s">
        <v>519</v>
      </c>
      <c r="D389" t="s">
        <v>31</v>
      </c>
      <c r="E389" t="s">
        <v>63</v>
      </c>
      <c r="F389" s="20">
        <v>45516</v>
      </c>
      <c r="G389" t="s">
        <v>1350</v>
      </c>
      <c r="H389" s="17">
        <v>6537.15</v>
      </c>
    </row>
    <row r="390" spans="1:8" x14ac:dyDescent="0.3">
      <c r="A390" t="s">
        <v>60</v>
      </c>
      <c r="B390" t="s">
        <v>114</v>
      </c>
      <c r="C390" t="s">
        <v>519</v>
      </c>
      <c r="D390" t="s">
        <v>31</v>
      </c>
      <c r="E390" t="s">
        <v>63</v>
      </c>
      <c r="F390" s="20">
        <v>45566</v>
      </c>
      <c r="G390" t="s">
        <v>2079</v>
      </c>
      <c r="H390" s="17">
        <v>144.94</v>
      </c>
    </row>
    <row r="391" spans="1:8" x14ac:dyDescent="0.3">
      <c r="A391" t="s">
        <v>60</v>
      </c>
      <c r="B391" t="s">
        <v>114</v>
      </c>
      <c r="C391" t="s">
        <v>519</v>
      </c>
      <c r="D391" t="s">
        <v>31</v>
      </c>
      <c r="E391" t="s">
        <v>63</v>
      </c>
      <c r="F391" s="20">
        <v>45635</v>
      </c>
      <c r="G391" t="s">
        <v>3367</v>
      </c>
      <c r="H391" s="17">
        <v>13900.36</v>
      </c>
    </row>
    <row r="392" spans="1:8" x14ac:dyDescent="0.3">
      <c r="A392" t="s">
        <v>60</v>
      </c>
      <c r="B392" t="s">
        <v>114</v>
      </c>
      <c r="C392" t="s">
        <v>519</v>
      </c>
      <c r="D392" t="s">
        <v>31</v>
      </c>
      <c r="E392" t="s">
        <v>63</v>
      </c>
      <c r="F392" s="20">
        <v>45744</v>
      </c>
      <c r="G392" t="s">
        <v>4836</v>
      </c>
      <c r="H392" s="17">
        <v>11033.44</v>
      </c>
    </row>
    <row r="393" spans="1:8" x14ac:dyDescent="0.3">
      <c r="A393" t="s">
        <v>60</v>
      </c>
      <c r="B393" t="s">
        <v>114</v>
      </c>
      <c r="C393" t="s">
        <v>519</v>
      </c>
      <c r="D393" t="s">
        <v>31</v>
      </c>
      <c r="E393" t="s">
        <v>63</v>
      </c>
      <c r="F393" s="20">
        <v>45744</v>
      </c>
      <c r="G393" t="s">
        <v>4836</v>
      </c>
      <c r="H393" s="17">
        <v>8555.93</v>
      </c>
    </row>
    <row r="394" spans="1:8" x14ac:dyDescent="0.3">
      <c r="A394" s="15" t="str">
        <f>A393</f>
        <v>0020</v>
      </c>
      <c r="B394" s="15" t="s">
        <v>115</v>
      </c>
      <c r="C394" s="15"/>
      <c r="D394" s="15"/>
      <c r="E394" s="15"/>
      <c r="F394" s="21"/>
      <c r="G394" s="15"/>
      <c r="H394" s="18">
        <f>SUBTOTAL(9,H388:H393)</f>
        <v>49188.990000000005</v>
      </c>
    </row>
    <row r="395" spans="1:8" x14ac:dyDescent="0.3">
      <c r="A395" t="s">
        <v>60</v>
      </c>
      <c r="B395" t="s">
        <v>74</v>
      </c>
      <c r="C395" t="s">
        <v>478</v>
      </c>
      <c r="D395" t="s">
        <v>31</v>
      </c>
      <c r="E395" t="s">
        <v>63</v>
      </c>
      <c r="F395" s="20">
        <v>45483</v>
      </c>
      <c r="G395" t="s">
        <v>559</v>
      </c>
      <c r="H395" s="17">
        <v>1647.54</v>
      </c>
    </row>
    <row r="396" spans="1:8" x14ac:dyDescent="0.3">
      <c r="A396" t="s">
        <v>60</v>
      </c>
      <c r="B396" t="s">
        <v>74</v>
      </c>
      <c r="C396" t="s">
        <v>478</v>
      </c>
      <c r="D396" t="s">
        <v>31</v>
      </c>
      <c r="E396" t="s">
        <v>63</v>
      </c>
      <c r="F396" s="20">
        <v>45516</v>
      </c>
      <c r="G396" t="s">
        <v>1350</v>
      </c>
      <c r="H396" s="17">
        <v>7146.09</v>
      </c>
    </row>
    <row r="397" spans="1:8" x14ac:dyDescent="0.3">
      <c r="A397" t="s">
        <v>60</v>
      </c>
      <c r="B397" t="s">
        <v>74</v>
      </c>
      <c r="C397" t="s">
        <v>478</v>
      </c>
      <c r="D397" t="s">
        <v>31</v>
      </c>
      <c r="E397" t="s">
        <v>63</v>
      </c>
      <c r="F397" s="20">
        <v>45548</v>
      </c>
      <c r="G397" t="s">
        <v>1760</v>
      </c>
      <c r="H397" s="17">
        <v>50243.01</v>
      </c>
    </row>
    <row r="398" spans="1:8" x14ac:dyDescent="0.3">
      <c r="A398" t="s">
        <v>60</v>
      </c>
      <c r="B398" t="s">
        <v>74</v>
      </c>
      <c r="C398" t="s">
        <v>478</v>
      </c>
      <c r="D398" t="s">
        <v>31</v>
      </c>
      <c r="E398" t="s">
        <v>63</v>
      </c>
      <c r="F398" s="20">
        <v>45742</v>
      </c>
      <c r="G398" t="s">
        <v>4835</v>
      </c>
      <c r="H398" s="17">
        <v>43911.74</v>
      </c>
    </row>
    <row r="399" spans="1:8" x14ac:dyDescent="0.3">
      <c r="A399" s="15" t="str">
        <f>A398</f>
        <v>0020</v>
      </c>
      <c r="B399" s="15" t="s">
        <v>75</v>
      </c>
      <c r="C399" s="15"/>
      <c r="D399" s="15"/>
      <c r="E399" s="15"/>
      <c r="F399" s="21"/>
      <c r="G399" s="15"/>
      <c r="H399" s="18">
        <f>SUBTOTAL(9,H395:H398)</f>
        <v>102948.38</v>
      </c>
    </row>
    <row r="400" spans="1:8" x14ac:dyDescent="0.3">
      <c r="A400" t="s">
        <v>60</v>
      </c>
      <c r="B400" t="s">
        <v>76</v>
      </c>
      <c r="C400" t="s">
        <v>479</v>
      </c>
      <c r="D400" t="s">
        <v>31</v>
      </c>
      <c r="E400" t="s">
        <v>63</v>
      </c>
      <c r="F400" s="20">
        <v>45498</v>
      </c>
      <c r="G400" t="s">
        <v>558</v>
      </c>
      <c r="H400" s="17">
        <v>3583.39</v>
      </c>
    </row>
    <row r="401" spans="1:8" x14ac:dyDescent="0.3">
      <c r="A401" t="s">
        <v>60</v>
      </c>
      <c r="B401" t="s">
        <v>76</v>
      </c>
      <c r="C401" t="s">
        <v>479</v>
      </c>
      <c r="D401" t="s">
        <v>31</v>
      </c>
      <c r="E401" t="s">
        <v>63</v>
      </c>
      <c r="F401" s="20">
        <v>45516</v>
      </c>
      <c r="G401" t="s">
        <v>1350</v>
      </c>
      <c r="H401" s="17">
        <v>3222.48</v>
      </c>
    </row>
    <row r="402" spans="1:8" x14ac:dyDescent="0.3">
      <c r="A402" t="s">
        <v>60</v>
      </c>
      <c r="B402" t="s">
        <v>76</v>
      </c>
      <c r="C402" t="s">
        <v>479</v>
      </c>
      <c r="D402" t="s">
        <v>31</v>
      </c>
      <c r="E402" t="s">
        <v>63</v>
      </c>
      <c r="F402" s="20">
        <v>45680</v>
      </c>
      <c r="G402" t="s">
        <v>3714</v>
      </c>
      <c r="H402" s="17">
        <v>11242.21</v>
      </c>
    </row>
    <row r="403" spans="1:8" x14ac:dyDescent="0.3">
      <c r="A403" t="s">
        <v>60</v>
      </c>
      <c r="B403" t="s">
        <v>76</v>
      </c>
      <c r="C403" t="s">
        <v>479</v>
      </c>
      <c r="D403" t="s">
        <v>31</v>
      </c>
      <c r="E403" t="s">
        <v>63</v>
      </c>
      <c r="F403" s="20">
        <v>45735</v>
      </c>
      <c r="G403" t="s">
        <v>4834</v>
      </c>
      <c r="H403" s="17">
        <v>1719.4</v>
      </c>
    </row>
    <row r="404" spans="1:8" x14ac:dyDescent="0.3">
      <c r="A404" s="15" t="str">
        <f>A403</f>
        <v>0020</v>
      </c>
      <c r="B404" s="15" t="s">
        <v>77</v>
      </c>
      <c r="C404" s="15"/>
      <c r="D404" s="15"/>
      <c r="E404" s="15"/>
      <c r="F404" s="21"/>
      <c r="G404" s="15"/>
      <c r="H404" s="18">
        <f>SUBTOTAL(9,H400:H403)</f>
        <v>19767.48</v>
      </c>
    </row>
    <row r="405" spans="1:8" x14ac:dyDescent="0.3">
      <c r="A405" t="s">
        <v>60</v>
      </c>
      <c r="B405" t="s">
        <v>516</v>
      </c>
      <c r="C405" t="s">
        <v>517</v>
      </c>
      <c r="D405" t="s">
        <v>31</v>
      </c>
      <c r="E405" t="s">
        <v>63</v>
      </c>
      <c r="F405" s="20">
        <v>45483</v>
      </c>
      <c r="G405" t="s">
        <v>559</v>
      </c>
      <c r="H405" s="17">
        <v>5758.3</v>
      </c>
    </row>
    <row r="406" spans="1:8" x14ac:dyDescent="0.3">
      <c r="A406" t="s">
        <v>60</v>
      </c>
      <c r="B406" t="s">
        <v>516</v>
      </c>
      <c r="C406" t="s">
        <v>517</v>
      </c>
      <c r="D406" t="s">
        <v>31</v>
      </c>
      <c r="E406" t="s">
        <v>63</v>
      </c>
      <c r="F406" s="20">
        <v>45483</v>
      </c>
      <c r="G406" t="s">
        <v>559</v>
      </c>
      <c r="H406" s="17">
        <v>3589.68</v>
      </c>
    </row>
    <row r="407" spans="1:8" x14ac:dyDescent="0.3">
      <c r="A407" t="s">
        <v>60</v>
      </c>
      <c r="B407" t="s">
        <v>516</v>
      </c>
      <c r="C407" t="s">
        <v>517</v>
      </c>
      <c r="D407" t="s">
        <v>31</v>
      </c>
      <c r="E407" t="s">
        <v>63</v>
      </c>
      <c r="F407" s="20">
        <v>45483</v>
      </c>
      <c r="G407" t="s">
        <v>559</v>
      </c>
      <c r="H407" s="17">
        <v>9693</v>
      </c>
    </row>
    <row r="408" spans="1:8" x14ac:dyDescent="0.3">
      <c r="A408" t="s">
        <v>60</v>
      </c>
      <c r="B408" t="s">
        <v>516</v>
      </c>
      <c r="C408" t="s">
        <v>517</v>
      </c>
      <c r="D408" t="s">
        <v>31</v>
      </c>
      <c r="E408" t="s">
        <v>63</v>
      </c>
      <c r="F408" s="20">
        <v>45566</v>
      </c>
      <c r="G408" t="s">
        <v>2079</v>
      </c>
      <c r="H408" s="17">
        <v>66364.25</v>
      </c>
    </row>
    <row r="409" spans="1:8" x14ac:dyDescent="0.3">
      <c r="A409" t="s">
        <v>60</v>
      </c>
      <c r="B409" t="s">
        <v>516</v>
      </c>
      <c r="C409" t="s">
        <v>517</v>
      </c>
      <c r="D409" t="s">
        <v>31</v>
      </c>
      <c r="E409" t="s">
        <v>63</v>
      </c>
      <c r="F409" s="20">
        <v>45566</v>
      </c>
      <c r="G409" t="s">
        <v>2079</v>
      </c>
      <c r="H409" s="17">
        <v>69823.509999999995</v>
      </c>
    </row>
    <row r="410" spans="1:8" x14ac:dyDescent="0.3">
      <c r="A410" t="s">
        <v>60</v>
      </c>
      <c r="B410" t="s">
        <v>516</v>
      </c>
      <c r="C410" t="s">
        <v>517</v>
      </c>
      <c r="D410" t="s">
        <v>31</v>
      </c>
      <c r="E410" t="s">
        <v>63</v>
      </c>
      <c r="F410" s="20">
        <v>45566</v>
      </c>
      <c r="G410" t="s">
        <v>2079</v>
      </c>
      <c r="H410" s="17">
        <v>47822.1</v>
      </c>
    </row>
    <row r="411" spans="1:8" x14ac:dyDescent="0.3">
      <c r="A411" t="s">
        <v>60</v>
      </c>
      <c r="B411" t="s">
        <v>516</v>
      </c>
      <c r="C411" t="s">
        <v>517</v>
      </c>
      <c r="D411" t="s">
        <v>31</v>
      </c>
      <c r="E411" t="s">
        <v>63</v>
      </c>
      <c r="F411" s="20">
        <v>45635</v>
      </c>
      <c r="G411" t="s">
        <v>3367</v>
      </c>
      <c r="H411" s="17">
        <v>9357.66</v>
      </c>
    </row>
    <row r="412" spans="1:8" x14ac:dyDescent="0.3">
      <c r="A412" t="s">
        <v>60</v>
      </c>
      <c r="B412" t="s">
        <v>516</v>
      </c>
      <c r="C412" t="s">
        <v>517</v>
      </c>
      <c r="D412" t="s">
        <v>31</v>
      </c>
      <c r="E412" t="s">
        <v>63</v>
      </c>
      <c r="F412" s="20">
        <v>45635</v>
      </c>
      <c r="G412" t="s">
        <v>3367</v>
      </c>
      <c r="H412" s="17">
        <v>13448.94</v>
      </c>
    </row>
    <row r="413" spans="1:8" x14ac:dyDescent="0.3">
      <c r="A413" t="s">
        <v>60</v>
      </c>
      <c r="B413" t="s">
        <v>516</v>
      </c>
      <c r="C413" t="s">
        <v>517</v>
      </c>
      <c r="D413" t="s">
        <v>31</v>
      </c>
      <c r="E413" t="s">
        <v>63</v>
      </c>
      <c r="F413" s="20">
        <v>45635</v>
      </c>
      <c r="G413" t="s">
        <v>3367</v>
      </c>
      <c r="H413" s="17">
        <v>12087.63</v>
      </c>
    </row>
    <row r="414" spans="1:8" x14ac:dyDescent="0.3">
      <c r="A414" t="s">
        <v>60</v>
      </c>
      <c r="B414" t="s">
        <v>516</v>
      </c>
      <c r="C414" t="s">
        <v>517</v>
      </c>
      <c r="D414" t="s">
        <v>31</v>
      </c>
      <c r="E414" t="s">
        <v>63</v>
      </c>
      <c r="F414" s="20">
        <v>45671</v>
      </c>
      <c r="G414" t="s">
        <v>3715</v>
      </c>
      <c r="H414" s="17">
        <v>9579.2099999999991</v>
      </c>
    </row>
    <row r="415" spans="1:8" x14ac:dyDescent="0.3">
      <c r="A415" t="s">
        <v>60</v>
      </c>
      <c r="B415" t="s">
        <v>516</v>
      </c>
      <c r="C415" t="s">
        <v>517</v>
      </c>
      <c r="D415" t="s">
        <v>31</v>
      </c>
      <c r="E415" t="s">
        <v>63</v>
      </c>
      <c r="F415" s="20">
        <v>45671</v>
      </c>
      <c r="G415" t="s">
        <v>3715</v>
      </c>
      <c r="H415" s="17">
        <v>14792.35</v>
      </c>
    </row>
    <row r="416" spans="1:8" x14ac:dyDescent="0.3">
      <c r="A416" t="s">
        <v>60</v>
      </c>
      <c r="B416" t="s">
        <v>516</v>
      </c>
      <c r="C416" t="s">
        <v>517</v>
      </c>
      <c r="D416" t="s">
        <v>31</v>
      </c>
      <c r="E416" t="s">
        <v>63</v>
      </c>
      <c r="F416" s="20">
        <v>45671</v>
      </c>
      <c r="G416" t="s">
        <v>3715</v>
      </c>
      <c r="H416" s="17">
        <v>14910.24</v>
      </c>
    </row>
    <row r="417" spans="1:8" x14ac:dyDescent="0.3">
      <c r="A417" t="s">
        <v>60</v>
      </c>
      <c r="B417" t="s">
        <v>516</v>
      </c>
      <c r="C417" t="s">
        <v>517</v>
      </c>
      <c r="D417" t="s">
        <v>31</v>
      </c>
      <c r="E417" t="s">
        <v>63</v>
      </c>
      <c r="F417" s="20">
        <v>45744</v>
      </c>
      <c r="G417" t="s">
        <v>4836</v>
      </c>
      <c r="H417" s="17">
        <v>10845.65</v>
      </c>
    </row>
    <row r="418" spans="1:8" x14ac:dyDescent="0.3">
      <c r="A418" t="s">
        <v>60</v>
      </c>
      <c r="B418" t="s">
        <v>516</v>
      </c>
      <c r="C418" t="s">
        <v>517</v>
      </c>
      <c r="D418" t="s">
        <v>31</v>
      </c>
      <c r="E418" t="s">
        <v>63</v>
      </c>
      <c r="F418" s="20">
        <v>45744</v>
      </c>
      <c r="G418" t="s">
        <v>4836</v>
      </c>
      <c r="H418" s="17">
        <v>1464.36</v>
      </c>
    </row>
    <row r="419" spans="1:8" x14ac:dyDescent="0.3">
      <c r="A419" t="s">
        <v>60</v>
      </c>
      <c r="B419" t="s">
        <v>516</v>
      </c>
      <c r="C419" t="s">
        <v>517</v>
      </c>
      <c r="D419" t="s">
        <v>31</v>
      </c>
      <c r="E419" t="s">
        <v>63</v>
      </c>
      <c r="F419" s="20">
        <v>45744</v>
      </c>
      <c r="G419" t="s">
        <v>4836</v>
      </c>
      <c r="H419" s="17">
        <v>7389.64</v>
      </c>
    </row>
    <row r="420" spans="1:8" x14ac:dyDescent="0.3">
      <c r="A420" s="15" t="str">
        <f>A419</f>
        <v>0020</v>
      </c>
      <c r="B420" s="15" t="s">
        <v>518</v>
      </c>
      <c r="C420" s="15"/>
      <c r="D420" s="15"/>
      <c r="E420" s="15"/>
      <c r="F420" s="21"/>
      <c r="G420" s="15"/>
      <c r="H420" s="18">
        <f>SUBTOTAL(9,H405:H419)</f>
        <v>296926.52</v>
      </c>
    </row>
    <row r="421" spans="1:8" x14ac:dyDescent="0.3">
      <c r="A421" t="s">
        <v>60</v>
      </c>
      <c r="B421" t="s">
        <v>2604</v>
      </c>
      <c r="C421" t="s">
        <v>2605</v>
      </c>
      <c r="D421" t="s">
        <v>31</v>
      </c>
      <c r="E421" t="s">
        <v>63</v>
      </c>
      <c r="F421" s="20">
        <v>45607</v>
      </c>
      <c r="G421" t="s">
        <v>2614</v>
      </c>
      <c r="H421" s="17">
        <v>11312.21</v>
      </c>
    </row>
    <row r="422" spans="1:8" x14ac:dyDescent="0.3">
      <c r="A422" t="s">
        <v>60</v>
      </c>
      <c r="B422" t="s">
        <v>2604</v>
      </c>
      <c r="C422" t="s">
        <v>2605</v>
      </c>
      <c r="D422" t="s">
        <v>31</v>
      </c>
      <c r="E422" t="s">
        <v>63</v>
      </c>
      <c r="F422" s="20">
        <v>45635</v>
      </c>
      <c r="G422" t="s">
        <v>3367</v>
      </c>
      <c r="H422" s="17">
        <v>29672.959999999999</v>
      </c>
    </row>
    <row r="423" spans="1:8" x14ac:dyDescent="0.3">
      <c r="A423" t="s">
        <v>60</v>
      </c>
      <c r="B423" t="s">
        <v>2604</v>
      </c>
      <c r="C423" t="s">
        <v>2605</v>
      </c>
      <c r="D423" t="s">
        <v>31</v>
      </c>
      <c r="E423" t="s">
        <v>63</v>
      </c>
      <c r="F423" s="20">
        <v>45685</v>
      </c>
      <c r="G423" t="s">
        <v>3716</v>
      </c>
      <c r="H423" s="17">
        <v>69167.97</v>
      </c>
    </row>
    <row r="424" spans="1:8" x14ac:dyDescent="0.3">
      <c r="A424" t="s">
        <v>60</v>
      </c>
      <c r="B424" t="s">
        <v>2604</v>
      </c>
      <c r="C424" t="s">
        <v>2605</v>
      </c>
      <c r="D424" t="s">
        <v>31</v>
      </c>
      <c r="E424" t="s">
        <v>63</v>
      </c>
      <c r="F424" s="20">
        <v>45742</v>
      </c>
      <c r="G424" t="s">
        <v>4835</v>
      </c>
      <c r="H424" s="17">
        <v>93547.36</v>
      </c>
    </row>
    <row r="425" spans="1:8" x14ac:dyDescent="0.3">
      <c r="A425" s="15" t="str">
        <f>A424</f>
        <v>0020</v>
      </c>
      <c r="B425" s="15" t="s">
        <v>2606</v>
      </c>
      <c r="C425" s="15"/>
      <c r="D425" s="15"/>
      <c r="E425" s="15"/>
      <c r="F425" s="21"/>
      <c r="G425" s="15"/>
      <c r="H425" s="18">
        <f>SUBTOTAL(9,H421:H424)</f>
        <v>203700.5</v>
      </c>
    </row>
    <row r="426" spans="1:8" x14ac:dyDescent="0.3">
      <c r="A426" t="s">
        <v>60</v>
      </c>
      <c r="B426" t="s">
        <v>78</v>
      </c>
      <c r="C426" t="s">
        <v>79</v>
      </c>
      <c r="D426" t="s">
        <v>31</v>
      </c>
      <c r="E426" t="s">
        <v>63</v>
      </c>
      <c r="F426" s="20">
        <v>45554</v>
      </c>
      <c r="G426" t="s">
        <v>1768</v>
      </c>
      <c r="H426" s="17">
        <v>11367.89</v>
      </c>
    </row>
    <row r="427" spans="1:8" x14ac:dyDescent="0.3">
      <c r="A427" s="15" t="str">
        <f>A426</f>
        <v>0020</v>
      </c>
      <c r="B427" s="15" t="s">
        <v>80</v>
      </c>
      <c r="C427" s="15"/>
      <c r="D427" s="15"/>
      <c r="E427" s="15"/>
      <c r="F427" s="21"/>
      <c r="G427" s="15"/>
      <c r="H427" s="18">
        <f>SUBTOTAL(9,H426:H426)</f>
        <v>11367.89</v>
      </c>
    </row>
    <row r="428" spans="1:8" x14ac:dyDescent="0.3">
      <c r="A428" t="s">
        <v>60</v>
      </c>
      <c r="B428" t="s">
        <v>81</v>
      </c>
      <c r="C428" t="s">
        <v>82</v>
      </c>
      <c r="D428" t="s">
        <v>31</v>
      </c>
      <c r="E428" t="s">
        <v>63</v>
      </c>
      <c r="F428" s="20">
        <v>45554</v>
      </c>
      <c r="G428" t="s">
        <v>1768</v>
      </c>
      <c r="H428" s="17">
        <v>34105.870000000003</v>
      </c>
    </row>
    <row r="429" spans="1:8" x14ac:dyDescent="0.3">
      <c r="A429" s="15" t="str">
        <f>A428</f>
        <v>0020</v>
      </c>
      <c r="B429" s="15" t="s">
        <v>83</v>
      </c>
      <c r="C429" s="15"/>
      <c r="D429" s="15"/>
      <c r="E429" s="15"/>
      <c r="F429" s="21"/>
      <c r="G429" s="15"/>
      <c r="H429" s="18">
        <f>SUBTOTAL(9,H428:H428)</f>
        <v>34105.870000000003</v>
      </c>
    </row>
    <row r="430" spans="1:8" ht="16.2" thickBot="1" x14ac:dyDescent="0.35">
      <c r="A430" s="22" t="s">
        <v>561</v>
      </c>
      <c r="B430" s="22"/>
      <c r="C430" s="19" t="str">
        <f>E428&amp;" TOTAL"</f>
        <v>ADAMS 12 FIVE STAR SCHOOLS TOTAL</v>
      </c>
      <c r="D430" s="22"/>
      <c r="E430" s="22"/>
      <c r="F430" s="23"/>
      <c r="G430" s="22"/>
      <c r="H430" s="24">
        <f>SUBTOTAL(9,H207:H428)</f>
        <v>50533960.11999996</v>
      </c>
    </row>
    <row r="431" spans="1:8" x14ac:dyDescent="0.3">
      <c r="A431" t="s">
        <v>84</v>
      </c>
      <c r="B431" t="s">
        <v>11</v>
      </c>
      <c r="C431" t="s">
        <v>12</v>
      </c>
      <c r="D431" t="s">
        <v>13</v>
      </c>
      <c r="E431" t="s">
        <v>85</v>
      </c>
      <c r="F431" s="20">
        <v>45496</v>
      </c>
      <c r="G431" t="s">
        <v>562</v>
      </c>
      <c r="H431" s="17">
        <v>2778137.62</v>
      </c>
    </row>
    <row r="432" spans="1:8" x14ac:dyDescent="0.3">
      <c r="A432" s="15" t="str">
        <f>A431</f>
        <v>0030</v>
      </c>
      <c r="B432" s="15" t="s">
        <v>15</v>
      </c>
      <c r="C432" s="15"/>
      <c r="D432" s="15"/>
      <c r="E432" s="15"/>
      <c r="F432" s="21"/>
      <c r="G432" s="15"/>
      <c r="H432" s="18">
        <f>SUBTOTAL(9,H431:H431)</f>
        <v>2778137.62</v>
      </c>
    </row>
    <row r="433" spans="1:8" x14ac:dyDescent="0.3">
      <c r="A433" t="s">
        <v>84</v>
      </c>
      <c r="B433" t="s">
        <v>16</v>
      </c>
      <c r="C433" t="s">
        <v>1339</v>
      </c>
      <c r="D433" t="s">
        <v>13</v>
      </c>
      <c r="E433" t="s">
        <v>85</v>
      </c>
      <c r="F433" s="20">
        <v>45531</v>
      </c>
      <c r="G433" t="s">
        <v>1351</v>
      </c>
      <c r="H433" s="17">
        <v>627806.63</v>
      </c>
    </row>
    <row r="434" spans="1:8" x14ac:dyDescent="0.3">
      <c r="A434" t="s">
        <v>84</v>
      </c>
      <c r="B434" t="s">
        <v>16</v>
      </c>
      <c r="C434" t="s">
        <v>1339</v>
      </c>
      <c r="D434" t="s">
        <v>13</v>
      </c>
      <c r="E434" t="s">
        <v>85</v>
      </c>
      <c r="F434" s="20">
        <v>45531</v>
      </c>
      <c r="G434" t="s">
        <v>1351</v>
      </c>
      <c r="H434" s="17">
        <v>59171.14</v>
      </c>
    </row>
    <row r="435" spans="1:8" x14ac:dyDescent="0.3">
      <c r="A435" s="15" t="str">
        <f>A434</f>
        <v>0030</v>
      </c>
      <c r="B435" s="15" t="s">
        <v>17</v>
      </c>
      <c r="C435" s="15"/>
      <c r="D435" s="15"/>
      <c r="E435" s="15"/>
      <c r="F435" s="21"/>
      <c r="G435" s="15"/>
      <c r="H435" s="18">
        <f>SUBTOTAL(9,H433:H434)</f>
        <v>686977.77</v>
      </c>
    </row>
    <row r="436" spans="1:8" x14ac:dyDescent="0.3">
      <c r="A436" t="s">
        <v>84</v>
      </c>
      <c r="B436" t="s">
        <v>18</v>
      </c>
      <c r="C436" t="s">
        <v>19</v>
      </c>
      <c r="D436" t="s">
        <v>13</v>
      </c>
      <c r="E436" t="s">
        <v>85</v>
      </c>
      <c r="F436" s="20">
        <v>45496</v>
      </c>
      <c r="G436" t="s">
        <v>562</v>
      </c>
      <c r="H436" s="17">
        <v>57021</v>
      </c>
    </row>
    <row r="437" spans="1:8" x14ac:dyDescent="0.3">
      <c r="A437" s="15" t="str">
        <f>A436</f>
        <v>0030</v>
      </c>
      <c r="B437" s="15" t="s">
        <v>20</v>
      </c>
      <c r="C437" s="15"/>
      <c r="D437" s="15"/>
      <c r="E437" s="15"/>
      <c r="F437" s="21"/>
      <c r="G437" s="15"/>
      <c r="H437" s="18">
        <f>SUBTOTAL(9,H436:H436)</f>
        <v>57021</v>
      </c>
    </row>
    <row r="438" spans="1:8" x14ac:dyDescent="0.3">
      <c r="A438" t="s">
        <v>84</v>
      </c>
      <c r="B438" t="s">
        <v>2588</v>
      </c>
      <c r="C438" t="s">
        <v>2589</v>
      </c>
      <c r="D438" t="s">
        <v>13</v>
      </c>
      <c r="E438" t="s">
        <v>85</v>
      </c>
      <c r="F438" s="20">
        <v>45607</v>
      </c>
      <c r="G438" t="s">
        <v>2615</v>
      </c>
      <c r="H438" s="17">
        <v>532239.5</v>
      </c>
    </row>
    <row r="439" spans="1:8" x14ac:dyDescent="0.3">
      <c r="A439" s="15" t="str">
        <f>A438</f>
        <v>0030</v>
      </c>
      <c r="B439" s="15" t="s">
        <v>2591</v>
      </c>
      <c r="C439" s="15"/>
      <c r="D439" s="15"/>
      <c r="E439" s="15"/>
      <c r="F439" s="21"/>
      <c r="G439" s="15"/>
      <c r="H439" s="18">
        <f>SUBTOTAL(9,H438:H438)</f>
        <v>532239.5</v>
      </c>
    </row>
    <row r="440" spans="1:8" x14ac:dyDescent="0.3">
      <c r="A440" t="s">
        <v>84</v>
      </c>
      <c r="B440" t="s">
        <v>2592</v>
      </c>
      <c r="C440" t="s">
        <v>2593</v>
      </c>
      <c r="D440" t="s">
        <v>13</v>
      </c>
      <c r="E440" t="s">
        <v>85</v>
      </c>
      <c r="F440" s="20">
        <v>45621</v>
      </c>
      <c r="G440" t="s">
        <v>2616</v>
      </c>
      <c r="H440" s="17">
        <v>18188.240000000002</v>
      </c>
    </row>
    <row r="441" spans="1:8" x14ac:dyDescent="0.3">
      <c r="A441" s="15" t="str">
        <f>A440</f>
        <v>0030</v>
      </c>
      <c r="B441" s="15" t="s">
        <v>2595</v>
      </c>
      <c r="C441" s="15"/>
      <c r="D441" s="15"/>
      <c r="E441" s="15"/>
      <c r="F441" s="21"/>
      <c r="G441" s="15"/>
      <c r="H441" s="18">
        <f>SUBTOTAL(9,H440:H440)</f>
        <v>18188.240000000002</v>
      </c>
    </row>
    <row r="442" spans="1:8" x14ac:dyDescent="0.3">
      <c r="A442" t="s">
        <v>84</v>
      </c>
      <c r="B442" t="s">
        <v>469</v>
      </c>
      <c r="C442" t="s">
        <v>470</v>
      </c>
      <c r="D442" t="s">
        <v>31</v>
      </c>
      <c r="E442" t="s">
        <v>85</v>
      </c>
      <c r="F442" s="20">
        <v>45492</v>
      </c>
      <c r="G442" t="s">
        <v>563</v>
      </c>
      <c r="H442" s="17">
        <v>56017.5</v>
      </c>
    </row>
    <row r="443" spans="1:8" x14ac:dyDescent="0.3">
      <c r="A443" t="s">
        <v>84</v>
      </c>
      <c r="B443" t="s">
        <v>469</v>
      </c>
      <c r="C443" t="s">
        <v>470</v>
      </c>
      <c r="D443" t="s">
        <v>31</v>
      </c>
      <c r="E443" t="s">
        <v>85</v>
      </c>
      <c r="F443" s="20">
        <v>45601</v>
      </c>
      <c r="G443" t="s">
        <v>2617</v>
      </c>
      <c r="H443" s="17">
        <v>6853.09</v>
      </c>
    </row>
    <row r="444" spans="1:8" x14ac:dyDescent="0.3">
      <c r="A444" t="s">
        <v>84</v>
      </c>
      <c r="B444" t="s">
        <v>469</v>
      </c>
      <c r="C444" t="s">
        <v>470</v>
      </c>
      <c r="D444" t="s">
        <v>31</v>
      </c>
      <c r="E444" t="s">
        <v>85</v>
      </c>
      <c r="F444" s="20">
        <v>45635</v>
      </c>
      <c r="G444" t="s">
        <v>3369</v>
      </c>
      <c r="H444" s="17">
        <v>7169.88</v>
      </c>
    </row>
    <row r="445" spans="1:8" x14ac:dyDescent="0.3">
      <c r="A445" t="s">
        <v>84</v>
      </c>
      <c r="B445" t="s">
        <v>469</v>
      </c>
      <c r="C445" t="s">
        <v>470</v>
      </c>
      <c r="D445" t="s">
        <v>31</v>
      </c>
      <c r="E445" t="s">
        <v>85</v>
      </c>
      <c r="F445" s="20">
        <v>45665</v>
      </c>
      <c r="G445" t="s">
        <v>3717</v>
      </c>
      <c r="H445" s="17">
        <v>6796.95</v>
      </c>
    </row>
    <row r="446" spans="1:8" x14ac:dyDescent="0.3">
      <c r="A446" t="s">
        <v>84</v>
      </c>
      <c r="B446" t="s">
        <v>469</v>
      </c>
      <c r="C446" t="s">
        <v>470</v>
      </c>
      <c r="D446" t="s">
        <v>31</v>
      </c>
      <c r="E446" t="s">
        <v>85</v>
      </c>
      <c r="F446" s="20">
        <v>45681</v>
      </c>
      <c r="G446" t="s">
        <v>3718</v>
      </c>
      <c r="H446" s="17">
        <v>5217.01</v>
      </c>
    </row>
    <row r="447" spans="1:8" x14ac:dyDescent="0.3">
      <c r="A447" t="s">
        <v>84</v>
      </c>
      <c r="B447" t="s">
        <v>469</v>
      </c>
      <c r="C447" t="s">
        <v>470</v>
      </c>
      <c r="D447" t="s">
        <v>31</v>
      </c>
      <c r="E447" t="s">
        <v>85</v>
      </c>
      <c r="F447" s="20">
        <v>45709</v>
      </c>
      <c r="G447" t="s">
        <v>4417</v>
      </c>
      <c r="H447" s="17">
        <v>4904.2299999999996</v>
      </c>
    </row>
    <row r="448" spans="1:8" x14ac:dyDescent="0.3">
      <c r="A448" t="s">
        <v>84</v>
      </c>
      <c r="B448" t="s">
        <v>469</v>
      </c>
      <c r="C448" t="s">
        <v>470</v>
      </c>
      <c r="D448" t="s">
        <v>31</v>
      </c>
      <c r="E448" t="s">
        <v>85</v>
      </c>
      <c r="F448" s="20">
        <v>45727</v>
      </c>
      <c r="G448" t="s">
        <v>4837</v>
      </c>
      <c r="H448" s="17">
        <v>6295.7</v>
      </c>
    </row>
    <row r="449" spans="1:8" x14ac:dyDescent="0.3">
      <c r="A449" s="15" t="str">
        <f>A448</f>
        <v>0030</v>
      </c>
      <c r="B449" s="15" t="s">
        <v>471</v>
      </c>
      <c r="C449" s="15"/>
      <c r="D449" s="15"/>
      <c r="E449" s="15"/>
      <c r="F449" s="21"/>
      <c r="G449" s="15"/>
      <c r="H449" s="18">
        <f>SUBTOTAL(9,H442:H448)</f>
        <v>93254.359999999986</v>
      </c>
    </row>
    <row r="450" spans="1:8" x14ac:dyDescent="0.3">
      <c r="A450" t="s">
        <v>84</v>
      </c>
      <c r="B450" t="s">
        <v>472</v>
      </c>
      <c r="C450" t="s">
        <v>473</v>
      </c>
      <c r="D450" t="s">
        <v>31</v>
      </c>
      <c r="E450" t="s">
        <v>85</v>
      </c>
      <c r="F450" s="20">
        <v>45492</v>
      </c>
      <c r="G450" t="s">
        <v>563</v>
      </c>
      <c r="H450" s="17">
        <v>16269.7</v>
      </c>
    </row>
    <row r="451" spans="1:8" x14ac:dyDescent="0.3">
      <c r="A451" t="s">
        <v>84</v>
      </c>
      <c r="B451" t="s">
        <v>472</v>
      </c>
      <c r="C451" t="s">
        <v>473</v>
      </c>
      <c r="D451" t="s">
        <v>31</v>
      </c>
      <c r="E451" t="s">
        <v>85</v>
      </c>
      <c r="F451" s="20">
        <v>45601</v>
      </c>
      <c r="G451" t="s">
        <v>2617</v>
      </c>
      <c r="H451" s="17">
        <v>1023.66</v>
      </c>
    </row>
    <row r="452" spans="1:8" x14ac:dyDescent="0.3">
      <c r="A452" t="s">
        <v>84</v>
      </c>
      <c r="B452" t="s">
        <v>472</v>
      </c>
      <c r="C452" t="s">
        <v>473</v>
      </c>
      <c r="D452" t="s">
        <v>31</v>
      </c>
      <c r="E452" t="s">
        <v>85</v>
      </c>
      <c r="F452" s="20">
        <v>45635</v>
      </c>
      <c r="G452" t="s">
        <v>3369</v>
      </c>
      <c r="H452" s="17">
        <v>1124.6400000000001</v>
      </c>
    </row>
    <row r="453" spans="1:8" x14ac:dyDescent="0.3">
      <c r="A453" t="s">
        <v>84</v>
      </c>
      <c r="B453" t="s">
        <v>472</v>
      </c>
      <c r="C453" t="s">
        <v>473</v>
      </c>
      <c r="D453" t="s">
        <v>31</v>
      </c>
      <c r="E453" t="s">
        <v>85</v>
      </c>
      <c r="F453" s="20">
        <v>45665</v>
      </c>
      <c r="G453" t="s">
        <v>3717</v>
      </c>
      <c r="H453" s="17">
        <v>1110.78</v>
      </c>
    </row>
    <row r="454" spans="1:8" x14ac:dyDescent="0.3">
      <c r="A454" t="s">
        <v>84</v>
      </c>
      <c r="B454" t="s">
        <v>472</v>
      </c>
      <c r="C454" t="s">
        <v>473</v>
      </c>
      <c r="D454" t="s">
        <v>31</v>
      </c>
      <c r="E454" t="s">
        <v>85</v>
      </c>
      <c r="F454" s="20">
        <v>45681</v>
      </c>
      <c r="G454" t="s">
        <v>3718</v>
      </c>
      <c r="H454" s="17">
        <v>879.12</v>
      </c>
    </row>
    <row r="455" spans="1:8" x14ac:dyDescent="0.3">
      <c r="A455" t="s">
        <v>84</v>
      </c>
      <c r="B455" t="s">
        <v>472</v>
      </c>
      <c r="C455" t="s">
        <v>473</v>
      </c>
      <c r="D455" t="s">
        <v>31</v>
      </c>
      <c r="E455" t="s">
        <v>85</v>
      </c>
      <c r="F455" s="20">
        <v>45709</v>
      </c>
      <c r="G455" t="s">
        <v>4417</v>
      </c>
      <c r="H455" s="17">
        <v>853.38</v>
      </c>
    </row>
    <row r="456" spans="1:8" x14ac:dyDescent="0.3">
      <c r="A456" t="s">
        <v>84</v>
      </c>
      <c r="B456" t="s">
        <v>472</v>
      </c>
      <c r="C456" t="s">
        <v>473</v>
      </c>
      <c r="D456" t="s">
        <v>31</v>
      </c>
      <c r="E456" t="s">
        <v>85</v>
      </c>
      <c r="F456" s="20">
        <v>45727</v>
      </c>
      <c r="G456" t="s">
        <v>4837</v>
      </c>
      <c r="H456" s="17">
        <v>1027.6199999999999</v>
      </c>
    </row>
    <row r="457" spans="1:8" x14ac:dyDescent="0.3">
      <c r="A457" s="15" t="str">
        <f>A456</f>
        <v>0030</v>
      </c>
      <c r="B457" s="15" t="s">
        <v>474</v>
      </c>
      <c r="C457" s="15"/>
      <c r="D457" s="15"/>
      <c r="E457" s="15"/>
      <c r="F457" s="21"/>
      <c r="G457" s="15"/>
      <c r="H457" s="18">
        <f>SUBTOTAL(9,H450:H456)</f>
        <v>22288.899999999998</v>
      </c>
    </row>
    <row r="458" spans="1:8" x14ac:dyDescent="0.3">
      <c r="A458" t="s">
        <v>84</v>
      </c>
      <c r="B458" t="s">
        <v>65</v>
      </c>
      <c r="C458" t="s">
        <v>66</v>
      </c>
      <c r="D458" t="s">
        <v>13</v>
      </c>
      <c r="E458" t="s">
        <v>85</v>
      </c>
      <c r="F458" s="20">
        <v>45475</v>
      </c>
      <c r="G458" t="s">
        <v>564</v>
      </c>
      <c r="H458" s="17">
        <v>5500</v>
      </c>
    </row>
    <row r="459" spans="1:8" x14ac:dyDescent="0.3">
      <c r="A459" s="15" t="str">
        <f>A458</f>
        <v>0030</v>
      </c>
      <c r="B459" s="15" t="s">
        <v>67</v>
      </c>
      <c r="C459" s="15"/>
      <c r="D459" s="15"/>
      <c r="E459" s="15"/>
      <c r="F459" s="21"/>
      <c r="G459" s="15"/>
      <c r="H459" s="18">
        <f>SUBTOTAL(9,H458:H458)</f>
        <v>5500</v>
      </c>
    </row>
    <row r="460" spans="1:8" x14ac:dyDescent="0.3">
      <c r="A460" t="s">
        <v>84</v>
      </c>
      <c r="B460" t="s">
        <v>475</v>
      </c>
      <c r="C460" t="s">
        <v>476</v>
      </c>
      <c r="D460" t="s">
        <v>13</v>
      </c>
      <c r="E460" t="s">
        <v>85</v>
      </c>
      <c r="F460" s="20">
        <v>45474</v>
      </c>
      <c r="G460" t="s">
        <v>565</v>
      </c>
      <c r="H460" s="17">
        <v>60000</v>
      </c>
    </row>
    <row r="461" spans="1:8" x14ac:dyDescent="0.3">
      <c r="A461" t="s">
        <v>84</v>
      </c>
      <c r="B461" t="s">
        <v>475</v>
      </c>
      <c r="C461" t="s">
        <v>476</v>
      </c>
      <c r="D461" t="s">
        <v>13</v>
      </c>
      <c r="E461" t="s">
        <v>85</v>
      </c>
      <c r="F461" s="20">
        <v>45574</v>
      </c>
      <c r="G461" t="s">
        <v>2080</v>
      </c>
      <c r="H461" s="17">
        <v>400000</v>
      </c>
    </row>
    <row r="462" spans="1:8" x14ac:dyDescent="0.3">
      <c r="A462" t="s">
        <v>84</v>
      </c>
      <c r="B462" t="s">
        <v>475</v>
      </c>
      <c r="C462" t="s">
        <v>476</v>
      </c>
      <c r="D462" t="s">
        <v>13</v>
      </c>
      <c r="E462" t="s">
        <v>85</v>
      </c>
      <c r="F462" s="20">
        <v>45574</v>
      </c>
      <c r="G462" t="s">
        <v>2080</v>
      </c>
      <c r="H462" s="17">
        <v>240000</v>
      </c>
    </row>
    <row r="463" spans="1:8" x14ac:dyDescent="0.3">
      <c r="A463" s="15" t="str">
        <f>A462</f>
        <v>0030</v>
      </c>
      <c r="B463" s="15" t="s">
        <v>477</v>
      </c>
      <c r="C463" s="15"/>
      <c r="D463" s="15"/>
      <c r="E463" s="15"/>
      <c r="F463" s="21"/>
      <c r="G463" s="15"/>
      <c r="H463" s="18">
        <f>SUBTOTAL(9,H460:H462)</f>
        <v>700000</v>
      </c>
    </row>
    <row r="464" spans="1:8" x14ac:dyDescent="0.3">
      <c r="A464" t="s">
        <v>84</v>
      </c>
      <c r="B464" t="s">
        <v>513</v>
      </c>
      <c r="C464" t="s">
        <v>514</v>
      </c>
      <c r="D464" t="s">
        <v>13</v>
      </c>
      <c r="E464" t="s">
        <v>85</v>
      </c>
      <c r="F464" s="20">
        <v>45496</v>
      </c>
      <c r="G464" t="s">
        <v>562</v>
      </c>
      <c r="H464" s="17">
        <v>65967.100000000006</v>
      </c>
    </row>
    <row r="465" spans="1:8" x14ac:dyDescent="0.3">
      <c r="A465" s="15" t="str">
        <f>A464</f>
        <v>0030</v>
      </c>
      <c r="B465" s="15" t="s">
        <v>515</v>
      </c>
      <c r="C465" s="15"/>
      <c r="D465" s="15"/>
      <c r="E465" s="15"/>
      <c r="F465" s="21"/>
      <c r="G465" s="15"/>
      <c r="H465" s="18">
        <f>SUBTOTAL(9,H464:H464)</f>
        <v>65967.100000000006</v>
      </c>
    </row>
    <row r="466" spans="1:8" x14ac:dyDescent="0.3">
      <c r="A466" t="s">
        <v>84</v>
      </c>
      <c r="B466" t="s">
        <v>491</v>
      </c>
      <c r="C466" t="s">
        <v>492</v>
      </c>
      <c r="D466" t="s">
        <v>13</v>
      </c>
      <c r="E466" t="s">
        <v>85</v>
      </c>
      <c r="F466" s="20">
        <v>45485</v>
      </c>
      <c r="G466" t="s">
        <v>566</v>
      </c>
      <c r="H466" s="17">
        <v>131774.95000000001</v>
      </c>
    </row>
    <row r="467" spans="1:8" x14ac:dyDescent="0.3">
      <c r="A467" s="15" t="str">
        <f>A466</f>
        <v>0030</v>
      </c>
      <c r="B467" s="15" t="s">
        <v>493</v>
      </c>
      <c r="C467" s="15"/>
      <c r="D467" s="15"/>
      <c r="E467" s="15"/>
      <c r="F467" s="21"/>
      <c r="G467" s="15"/>
      <c r="H467" s="18">
        <f>SUBTOTAL(9,H466:H466)</f>
        <v>131774.95000000001</v>
      </c>
    </row>
    <row r="468" spans="1:8" x14ac:dyDescent="0.3">
      <c r="A468" t="s">
        <v>84</v>
      </c>
      <c r="B468" t="s">
        <v>2081</v>
      </c>
      <c r="C468" t="s">
        <v>2082</v>
      </c>
      <c r="D468" t="s">
        <v>13</v>
      </c>
      <c r="E468" t="s">
        <v>85</v>
      </c>
      <c r="F468" s="20">
        <v>45574</v>
      </c>
      <c r="G468" t="s">
        <v>2080</v>
      </c>
      <c r="H468" s="17">
        <v>98228.5</v>
      </c>
    </row>
    <row r="469" spans="1:8" x14ac:dyDescent="0.3">
      <c r="A469" t="s">
        <v>84</v>
      </c>
      <c r="B469" t="s">
        <v>2081</v>
      </c>
      <c r="C469" t="s">
        <v>2082</v>
      </c>
      <c r="D469" t="s">
        <v>13</v>
      </c>
      <c r="E469" t="s">
        <v>85</v>
      </c>
      <c r="F469" s="20">
        <v>45702</v>
      </c>
      <c r="G469" t="s">
        <v>4418</v>
      </c>
      <c r="H469" s="17">
        <v>28000</v>
      </c>
    </row>
    <row r="470" spans="1:8" x14ac:dyDescent="0.3">
      <c r="A470" s="15" t="str">
        <f>A469</f>
        <v>0030</v>
      </c>
      <c r="B470" s="15" t="s">
        <v>2083</v>
      </c>
      <c r="C470" s="15"/>
      <c r="D470" s="15"/>
      <c r="E470" s="15"/>
      <c r="F470" s="21"/>
      <c r="G470" s="15"/>
      <c r="H470" s="18">
        <f>SUBTOTAL(9,H468:H469)</f>
        <v>126228.5</v>
      </c>
    </row>
    <row r="471" spans="1:8" x14ac:dyDescent="0.3">
      <c r="A471" t="s">
        <v>84</v>
      </c>
      <c r="B471" t="s">
        <v>2611</v>
      </c>
      <c r="C471" t="s">
        <v>2612</v>
      </c>
      <c r="D471" t="s">
        <v>13</v>
      </c>
      <c r="E471" t="s">
        <v>85</v>
      </c>
      <c r="F471" s="20">
        <v>45664</v>
      </c>
      <c r="G471" t="s">
        <v>3719</v>
      </c>
      <c r="H471" s="17">
        <v>250083.31</v>
      </c>
    </row>
    <row r="472" spans="1:8" x14ac:dyDescent="0.3">
      <c r="A472" s="15" t="str">
        <f>A471</f>
        <v>0030</v>
      </c>
      <c r="B472" s="15" t="s">
        <v>2613</v>
      </c>
      <c r="C472" s="15"/>
      <c r="D472" s="15"/>
      <c r="E472" s="15"/>
      <c r="F472" s="21"/>
      <c r="G472" s="15"/>
      <c r="H472" s="18">
        <f>SUBTOTAL(9,H471:H471)</f>
        <v>250083.31</v>
      </c>
    </row>
    <row r="473" spans="1:8" x14ac:dyDescent="0.3">
      <c r="A473" t="s">
        <v>84</v>
      </c>
      <c r="B473" t="s">
        <v>480</v>
      </c>
      <c r="C473" t="s">
        <v>506</v>
      </c>
      <c r="D473" t="s">
        <v>13</v>
      </c>
      <c r="E473" t="s">
        <v>85</v>
      </c>
      <c r="F473" s="20">
        <v>45574</v>
      </c>
      <c r="G473" t="s">
        <v>2080</v>
      </c>
      <c r="H473" s="17">
        <v>85000</v>
      </c>
    </row>
    <row r="474" spans="1:8" x14ac:dyDescent="0.3">
      <c r="A474" s="15" t="str">
        <f>A473</f>
        <v>0030</v>
      </c>
      <c r="B474" s="15" t="s">
        <v>481</v>
      </c>
      <c r="C474" s="15"/>
      <c r="D474" s="15"/>
      <c r="E474" s="15"/>
      <c r="F474" s="21"/>
      <c r="G474" s="15"/>
      <c r="H474" s="18">
        <f>SUBTOTAL(9,H473:H473)</f>
        <v>85000</v>
      </c>
    </row>
    <row r="475" spans="1:8" x14ac:dyDescent="0.3">
      <c r="A475" t="s">
        <v>84</v>
      </c>
      <c r="B475" t="s">
        <v>3700</v>
      </c>
      <c r="C475" t="s">
        <v>3701</v>
      </c>
      <c r="D475" t="s">
        <v>13</v>
      </c>
      <c r="E475" t="s">
        <v>85</v>
      </c>
      <c r="F475" s="20">
        <v>45667</v>
      </c>
      <c r="G475" t="s">
        <v>3720</v>
      </c>
      <c r="H475" s="17">
        <v>4000</v>
      </c>
    </row>
    <row r="476" spans="1:8" x14ac:dyDescent="0.3">
      <c r="A476" s="15" t="str">
        <f>A475</f>
        <v>0030</v>
      </c>
      <c r="B476" s="15" t="s">
        <v>3703</v>
      </c>
      <c r="C476" s="15"/>
      <c r="D476" s="15"/>
      <c r="E476" s="15"/>
      <c r="F476" s="21"/>
      <c r="G476" s="15"/>
      <c r="H476" s="18">
        <f>SUBTOTAL(9,H475:H475)</f>
        <v>4000</v>
      </c>
    </row>
    <row r="477" spans="1:8" x14ac:dyDescent="0.3">
      <c r="A477" t="s">
        <v>84</v>
      </c>
      <c r="B477" t="s">
        <v>539</v>
      </c>
      <c r="C477" t="s">
        <v>543</v>
      </c>
      <c r="D477" t="s">
        <v>13</v>
      </c>
      <c r="E477" t="s">
        <v>85</v>
      </c>
      <c r="F477" s="20">
        <v>45485</v>
      </c>
      <c r="G477" t="s">
        <v>567</v>
      </c>
      <c r="H477" s="17">
        <v>650000</v>
      </c>
    </row>
    <row r="478" spans="1:8" x14ac:dyDescent="0.3">
      <c r="A478" s="15" t="str">
        <f>A477</f>
        <v>0030</v>
      </c>
      <c r="B478" s="15" t="s">
        <v>540</v>
      </c>
      <c r="C478" s="15"/>
      <c r="D478" s="15"/>
      <c r="E478" s="15"/>
      <c r="F478" s="21"/>
      <c r="G478" s="15"/>
      <c r="H478" s="18">
        <f>SUBTOTAL(9,H477:H477)</f>
        <v>650000</v>
      </c>
    </row>
    <row r="479" spans="1:8" x14ac:dyDescent="0.3">
      <c r="A479" t="s">
        <v>84</v>
      </c>
      <c r="B479" t="s">
        <v>30</v>
      </c>
      <c r="C479" t="s">
        <v>494</v>
      </c>
      <c r="D479" t="s">
        <v>31</v>
      </c>
      <c r="E479" t="s">
        <v>85</v>
      </c>
      <c r="F479" s="20">
        <v>45516</v>
      </c>
      <c r="G479" t="s">
        <v>1352</v>
      </c>
      <c r="H479" s="17">
        <v>998709.36</v>
      </c>
    </row>
    <row r="480" spans="1:8" x14ac:dyDescent="0.3">
      <c r="A480" t="s">
        <v>84</v>
      </c>
      <c r="B480" t="s">
        <v>30</v>
      </c>
      <c r="C480" t="s">
        <v>494</v>
      </c>
      <c r="D480" t="s">
        <v>31</v>
      </c>
      <c r="E480" t="s">
        <v>85</v>
      </c>
      <c r="F480" s="20">
        <v>45642</v>
      </c>
      <c r="G480" t="s">
        <v>3370</v>
      </c>
      <c r="H480" s="17">
        <v>291616.45</v>
      </c>
    </row>
    <row r="481" spans="1:8" x14ac:dyDescent="0.3">
      <c r="A481" t="s">
        <v>84</v>
      </c>
      <c r="B481" t="s">
        <v>30</v>
      </c>
      <c r="C481" t="s">
        <v>494</v>
      </c>
      <c r="D481" t="s">
        <v>31</v>
      </c>
      <c r="E481" t="s">
        <v>85</v>
      </c>
      <c r="F481" s="20">
        <v>45680</v>
      </c>
      <c r="G481" t="s">
        <v>3721</v>
      </c>
      <c r="H481" s="17">
        <v>245244.73</v>
      </c>
    </row>
    <row r="482" spans="1:8" x14ac:dyDescent="0.3">
      <c r="A482" t="s">
        <v>84</v>
      </c>
      <c r="B482" t="s">
        <v>30</v>
      </c>
      <c r="C482" t="s">
        <v>494</v>
      </c>
      <c r="D482" t="s">
        <v>31</v>
      </c>
      <c r="E482" t="s">
        <v>85</v>
      </c>
      <c r="F482" s="20">
        <v>45680</v>
      </c>
      <c r="G482" t="s">
        <v>3721</v>
      </c>
      <c r="H482" s="17">
        <v>259761.49</v>
      </c>
    </row>
    <row r="483" spans="1:8" x14ac:dyDescent="0.3">
      <c r="A483" t="s">
        <v>84</v>
      </c>
      <c r="B483" t="s">
        <v>30</v>
      </c>
      <c r="C483" t="s">
        <v>494</v>
      </c>
      <c r="D483" t="s">
        <v>31</v>
      </c>
      <c r="E483" t="s">
        <v>85</v>
      </c>
      <c r="F483" s="20">
        <v>45702</v>
      </c>
      <c r="G483" t="s">
        <v>4418</v>
      </c>
      <c r="H483" s="17">
        <v>128202.48</v>
      </c>
    </row>
    <row r="484" spans="1:8" x14ac:dyDescent="0.3">
      <c r="A484" t="s">
        <v>84</v>
      </c>
      <c r="B484" t="s">
        <v>30</v>
      </c>
      <c r="C484" t="s">
        <v>494</v>
      </c>
      <c r="D484" t="s">
        <v>31</v>
      </c>
      <c r="E484" t="s">
        <v>85</v>
      </c>
      <c r="F484" s="20">
        <v>45735</v>
      </c>
      <c r="G484" t="s">
        <v>4838</v>
      </c>
      <c r="H484" s="17">
        <v>430794.7</v>
      </c>
    </row>
    <row r="485" spans="1:8" x14ac:dyDescent="0.3">
      <c r="A485" s="15" t="str">
        <f>A484</f>
        <v>0030</v>
      </c>
      <c r="B485" s="15" t="s">
        <v>32</v>
      </c>
      <c r="C485" s="15"/>
      <c r="D485" s="15"/>
      <c r="E485" s="15"/>
      <c r="F485" s="21"/>
      <c r="G485" s="15"/>
      <c r="H485" s="18">
        <f>SUBTOTAL(9,H479:H484)</f>
        <v>2354329.21</v>
      </c>
    </row>
    <row r="486" spans="1:8" x14ac:dyDescent="0.3">
      <c r="A486" t="s">
        <v>84</v>
      </c>
      <c r="B486" t="s">
        <v>33</v>
      </c>
      <c r="C486" t="s">
        <v>495</v>
      </c>
      <c r="D486" t="s">
        <v>31</v>
      </c>
      <c r="E486" t="s">
        <v>85</v>
      </c>
      <c r="F486" s="20">
        <v>45524</v>
      </c>
      <c r="G486" t="s">
        <v>1353</v>
      </c>
      <c r="H486" s="17">
        <v>239560.24</v>
      </c>
    </row>
    <row r="487" spans="1:8" x14ac:dyDescent="0.3">
      <c r="A487" t="s">
        <v>84</v>
      </c>
      <c r="B487" t="s">
        <v>33</v>
      </c>
      <c r="C487" t="s">
        <v>495</v>
      </c>
      <c r="D487" t="s">
        <v>31</v>
      </c>
      <c r="E487" t="s">
        <v>85</v>
      </c>
      <c r="F487" s="20">
        <v>45642</v>
      </c>
      <c r="G487" t="s">
        <v>3370</v>
      </c>
      <c r="H487" s="17">
        <v>324637.69</v>
      </c>
    </row>
    <row r="488" spans="1:8" x14ac:dyDescent="0.3">
      <c r="A488" t="s">
        <v>84</v>
      </c>
      <c r="B488" t="s">
        <v>33</v>
      </c>
      <c r="C488" t="s">
        <v>495</v>
      </c>
      <c r="D488" t="s">
        <v>31</v>
      </c>
      <c r="E488" t="s">
        <v>85</v>
      </c>
      <c r="F488" s="20">
        <v>45712</v>
      </c>
      <c r="G488" t="s">
        <v>4419</v>
      </c>
      <c r="H488" s="17">
        <v>159323.57</v>
      </c>
    </row>
    <row r="489" spans="1:8" x14ac:dyDescent="0.3">
      <c r="A489" t="s">
        <v>84</v>
      </c>
      <c r="B489" t="s">
        <v>33</v>
      </c>
      <c r="C489" t="s">
        <v>495</v>
      </c>
      <c r="D489" t="s">
        <v>31</v>
      </c>
      <c r="E489" t="s">
        <v>85</v>
      </c>
      <c r="F489" s="20">
        <v>45712</v>
      </c>
      <c r="G489" t="s">
        <v>4419</v>
      </c>
      <c r="H489" s="17">
        <v>177371.49</v>
      </c>
    </row>
    <row r="490" spans="1:8" x14ac:dyDescent="0.3">
      <c r="A490" t="s">
        <v>84</v>
      </c>
      <c r="B490" t="s">
        <v>33</v>
      </c>
      <c r="C490" t="s">
        <v>495</v>
      </c>
      <c r="D490" t="s">
        <v>31</v>
      </c>
      <c r="E490" t="s">
        <v>85</v>
      </c>
      <c r="F490" s="20">
        <v>45735</v>
      </c>
      <c r="G490" t="s">
        <v>4838</v>
      </c>
      <c r="H490" s="17">
        <v>96400.639999999999</v>
      </c>
    </row>
    <row r="491" spans="1:8" x14ac:dyDescent="0.3">
      <c r="A491" s="15" t="str">
        <f>A490</f>
        <v>0030</v>
      </c>
      <c r="B491" s="15" t="s">
        <v>34</v>
      </c>
      <c r="C491" s="15"/>
      <c r="D491" s="15"/>
      <c r="E491" s="15"/>
      <c r="F491" s="21"/>
      <c r="G491" s="15"/>
      <c r="H491" s="18">
        <f>SUBTOTAL(9,H486:H490)</f>
        <v>997293.63</v>
      </c>
    </row>
    <row r="492" spans="1:8" x14ac:dyDescent="0.3">
      <c r="A492" t="s">
        <v>84</v>
      </c>
      <c r="B492" t="s">
        <v>35</v>
      </c>
      <c r="C492" t="s">
        <v>496</v>
      </c>
      <c r="D492" t="s">
        <v>31</v>
      </c>
      <c r="E492" t="s">
        <v>85</v>
      </c>
      <c r="F492" s="20">
        <v>45524</v>
      </c>
      <c r="G492" t="s">
        <v>1353</v>
      </c>
      <c r="H492" s="17">
        <v>8273.33</v>
      </c>
    </row>
    <row r="493" spans="1:8" x14ac:dyDescent="0.3">
      <c r="A493" t="s">
        <v>84</v>
      </c>
      <c r="B493" t="s">
        <v>35</v>
      </c>
      <c r="C493" t="s">
        <v>496</v>
      </c>
      <c r="D493" t="s">
        <v>31</v>
      </c>
      <c r="E493" t="s">
        <v>85</v>
      </c>
      <c r="F493" s="20">
        <v>45642</v>
      </c>
      <c r="G493" t="s">
        <v>3370</v>
      </c>
      <c r="H493" s="17">
        <v>15887.52</v>
      </c>
    </row>
    <row r="494" spans="1:8" x14ac:dyDescent="0.3">
      <c r="A494" t="s">
        <v>84</v>
      </c>
      <c r="B494" t="s">
        <v>35</v>
      </c>
      <c r="C494" t="s">
        <v>496</v>
      </c>
      <c r="D494" t="s">
        <v>31</v>
      </c>
      <c r="E494" t="s">
        <v>85</v>
      </c>
      <c r="F494" s="20">
        <v>45712</v>
      </c>
      <c r="G494" t="s">
        <v>4419</v>
      </c>
      <c r="H494" s="17">
        <v>7943.76</v>
      </c>
    </row>
    <row r="495" spans="1:8" x14ac:dyDescent="0.3">
      <c r="A495" t="s">
        <v>84</v>
      </c>
      <c r="B495" t="s">
        <v>35</v>
      </c>
      <c r="C495" t="s">
        <v>496</v>
      </c>
      <c r="D495" t="s">
        <v>31</v>
      </c>
      <c r="E495" t="s">
        <v>85</v>
      </c>
      <c r="F495" s="20">
        <v>45712</v>
      </c>
      <c r="G495" t="s">
        <v>4419</v>
      </c>
      <c r="H495" s="17">
        <v>1937</v>
      </c>
    </row>
    <row r="496" spans="1:8" x14ac:dyDescent="0.3">
      <c r="A496" t="s">
        <v>84</v>
      </c>
      <c r="B496" t="s">
        <v>35</v>
      </c>
      <c r="C496" t="s">
        <v>496</v>
      </c>
      <c r="D496" t="s">
        <v>31</v>
      </c>
      <c r="E496" t="s">
        <v>85</v>
      </c>
      <c r="F496" s="20">
        <v>45712</v>
      </c>
      <c r="G496" t="s">
        <v>4419</v>
      </c>
      <c r="H496" s="17">
        <v>4954.21</v>
      </c>
    </row>
    <row r="497" spans="1:8" x14ac:dyDescent="0.3">
      <c r="A497" t="s">
        <v>84</v>
      </c>
      <c r="B497" t="s">
        <v>35</v>
      </c>
      <c r="C497" t="s">
        <v>496</v>
      </c>
      <c r="D497" t="s">
        <v>31</v>
      </c>
      <c r="E497" t="s">
        <v>85</v>
      </c>
      <c r="F497" s="20">
        <v>45735</v>
      </c>
      <c r="G497" t="s">
        <v>4838</v>
      </c>
      <c r="H497" s="17">
        <v>4388.88</v>
      </c>
    </row>
    <row r="498" spans="1:8" x14ac:dyDescent="0.3">
      <c r="A498" s="15" t="str">
        <f>A497</f>
        <v>0030</v>
      </c>
      <c r="B498" s="15" t="s">
        <v>36</v>
      </c>
      <c r="C498" s="15"/>
      <c r="D498" s="15"/>
      <c r="E498" s="15"/>
      <c r="F498" s="21"/>
      <c r="G498" s="15"/>
      <c r="H498" s="18">
        <f>SUBTOTAL(9,H492:H497)</f>
        <v>43384.7</v>
      </c>
    </row>
    <row r="499" spans="1:8" x14ac:dyDescent="0.3">
      <c r="A499" t="s">
        <v>84</v>
      </c>
      <c r="B499" t="s">
        <v>37</v>
      </c>
      <c r="C499" t="s">
        <v>497</v>
      </c>
      <c r="D499" t="s">
        <v>31</v>
      </c>
      <c r="E499" t="s">
        <v>85</v>
      </c>
      <c r="F499" s="20">
        <v>45516</v>
      </c>
      <c r="G499" t="s">
        <v>1352</v>
      </c>
      <c r="H499" s="17">
        <v>84055.5</v>
      </c>
    </row>
    <row r="500" spans="1:8" x14ac:dyDescent="0.3">
      <c r="A500" t="s">
        <v>84</v>
      </c>
      <c r="B500" t="s">
        <v>37</v>
      </c>
      <c r="C500" t="s">
        <v>497</v>
      </c>
      <c r="D500" t="s">
        <v>31</v>
      </c>
      <c r="E500" t="s">
        <v>85</v>
      </c>
      <c r="F500" s="20">
        <v>45642</v>
      </c>
      <c r="G500" t="s">
        <v>3370</v>
      </c>
      <c r="H500" s="17">
        <v>47722.21</v>
      </c>
    </row>
    <row r="501" spans="1:8" x14ac:dyDescent="0.3">
      <c r="A501" t="s">
        <v>84</v>
      </c>
      <c r="B501" t="s">
        <v>37</v>
      </c>
      <c r="C501" t="s">
        <v>497</v>
      </c>
      <c r="D501" t="s">
        <v>31</v>
      </c>
      <c r="E501" t="s">
        <v>85</v>
      </c>
      <c r="F501" s="20">
        <v>45642</v>
      </c>
      <c r="G501" t="s">
        <v>3370</v>
      </c>
      <c r="H501" s="17">
        <v>4804.28</v>
      </c>
    </row>
    <row r="502" spans="1:8" x14ac:dyDescent="0.3">
      <c r="A502" t="s">
        <v>84</v>
      </c>
      <c r="B502" t="s">
        <v>37</v>
      </c>
      <c r="C502" t="s">
        <v>497</v>
      </c>
      <c r="D502" t="s">
        <v>31</v>
      </c>
      <c r="E502" t="s">
        <v>85</v>
      </c>
      <c r="F502" s="20">
        <v>45680</v>
      </c>
      <c r="G502" t="s">
        <v>3721</v>
      </c>
      <c r="H502" s="17">
        <v>5843.01</v>
      </c>
    </row>
    <row r="503" spans="1:8" x14ac:dyDescent="0.3">
      <c r="A503" t="s">
        <v>84</v>
      </c>
      <c r="B503" t="s">
        <v>37</v>
      </c>
      <c r="C503" t="s">
        <v>497</v>
      </c>
      <c r="D503" t="s">
        <v>31</v>
      </c>
      <c r="E503" t="s">
        <v>85</v>
      </c>
      <c r="F503" s="20">
        <v>45702</v>
      </c>
      <c r="G503" t="s">
        <v>4418</v>
      </c>
      <c r="H503" s="17">
        <v>5843.01</v>
      </c>
    </row>
    <row r="504" spans="1:8" x14ac:dyDescent="0.3">
      <c r="A504" t="s">
        <v>84</v>
      </c>
      <c r="B504" t="s">
        <v>37</v>
      </c>
      <c r="C504" t="s">
        <v>497</v>
      </c>
      <c r="D504" t="s">
        <v>31</v>
      </c>
      <c r="E504" t="s">
        <v>85</v>
      </c>
      <c r="F504" s="20">
        <v>45735</v>
      </c>
      <c r="G504" t="s">
        <v>4838</v>
      </c>
      <c r="H504" s="17">
        <v>42847.98</v>
      </c>
    </row>
    <row r="505" spans="1:8" x14ac:dyDescent="0.3">
      <c r="A505" s="15" t="str">
        <f>A504</f>
        <v>0030</v>
      </c>
      <c r="B505" s="15" t="s">
        <v>38</v>
      </c>
      <c r="C505" s="15"/>
      <c r="D505" s="15"/>
      <c r="E505" s="15"/>
      <c r="F505" s="21"/>
      <c r="G505" s="15"/>
      <c r="H505" s="18">
        <f>SUBTOTAL(9,H499:H504)</f>
        <v>191115.99000000002</v>
      </c>
    </row>
    <row r="506" spans="1:8" x14ac:dyDescent="0.3">
      <c r="A506" t="s">
        <v>84</v>
      </c>
      <c r="B506" t="s">
        <v>39</v>
      </c>
      <c r="C506" t="s">
        <v>498</v>
      </c>
      <c r="D506" t="s">
        <v>31</v>
      </c>
      <c r="E506" t="s">
        <v>85</v>
      </c>
      <c r="F506" s="20">
        <v>45516</v>
      </c>
      <c r="G506" t="s">
        <v>1352</v>
      </c>
      <c r="H506" s="17">
        <v>119769.04</v>
      </c>
    </row>
    <row r="507" spans="1:8" x14ac:dyDescent="0.3">
      <c r="A507" t="s">
        <v>84</v>
      </c>
      <c r="B507" t="s">
        <v>39</v>
      </c>
      <c r="C507" t="s">
        <v>498</v>
      </c>
      <c r="D507" t="s">
        <v>31</v>
      </c>
      <c r="E507" t="s">
        <v>85</v>
      </c>
      <c r="F507" s="20">
        <v>45642</v>
      </c>
      <c r="G507" t="s">
        <v>3370</v>
      </c>
      <c r="H507" s="17">
        <v>25645.63</v>
      </c>
    </row>
    <row r="508" spans="1:8" x14ac:dyDescent="0.3">
      <c r="A508" t="s">
        <v>84</v>
      </c>
      <c r="B508" t="s">
        <v>39</v>
      </c>
      <c r="C508" t="s">
        <v>498</v>
      </c>
      <c r="D508" t="s">
        <v>31</v>
      </c>
      <c r="E508" t="s">
        <v>85</v>
      </c>
      <c r="F508" s="20">
        <v>45680</v>
      </c>
      <c r="G508" t="s">
        <v>3721</v>
      </c>
      <c r="H508" s="17">
        <v>3734.74</v>
      </c>
    </row>
    <row r="509" spans="1:8" x14ac:dyDescent="0.3">
      <c r="A509" t="s">
        <v>84</v>
      </c>
      <c r="B509" t="s">
        <v>39</v>
      </c>
      <c r="C509" t="s">
        <v>498</v>
      </c>
      <c r="D509" t="s">
        <v>31</v>
      </c>
      <c r="E509" t="s">
        <v>85</v>
      </c>
      <c r="F509" s="20">
        <v>45702</v>
      </c>
      <c r="G509" t="s">
        <v>4418</v>
      </c>
      <c r="H509" s="17">
        <v>7920.66</v>
      </c>
    </row>
    <row r="510" spans="1:8" x14ac:dyDescent="0.3">
      <c r="A510" t="s">
        <v>84</v>
      </c>
      <c r="B510" t="s">
        <v>39</v>
      </c>
      <c r="C510" t="s">
        <v>498</v>
      </c>
      <c r="D510" t="s">
        <v>31</v>
      </c>
      <c r="E510" t="s">
        <v>85</v>
      </c>
      <c r="F510" s="20">
        <v>45735</v>
      </c>
      <c r="G510" t="s">
        <v>4838</v>
      </c>
      <c r="H510" s="17">
        <v>6806.43</v>
      </c>
    </row>
    <row r="511" spans="1:8" x14ac:dyDescent="0.3">
      <c r="A511" t="s">
        <v>84</v>
      </c>
      <c r="B511" t="s">
        <v>39</v>
      </c>
      <c r="C511" t="s">
        <v>498</v>
      </c>
      <c r="D511" t="s">
        <v>31</v>
      </c>
      <c r="E511" t="s">
        <v>85</v>
      </c>
      <c r="F511" s="20">
        <v>45735</v>
      </c>
      <c r="G511" t="s">
        <v>4838</v>
      </c>
      <c r="H511" s="17">
        <v>170544.45</v>
      </c>
    </row>
    <row r="512" spans="1:8" x14ac:dyDescent="0.3">
      <c r="A512" s="15" t="str">
        <f>A511</f>
        <v>0030</v>
      </c>
      <c r="B512" s="15" t="s">
        <v>40</v>
      </c>
      <c r="C512" s="15"/>
      <c r="D512" s="15"/>
      <c r="E512" s="15"/>
      <c r="F512" s="21"/>
      <c r="G512" s="15"/>
      <c r="H512" s="18">
        <f>SUBTOTAL(9,H506:H511)</f>
        <v>334420.94999999995</v>
      </c>
    </row>
    <row r="513" spans="1:8" x14ac:dyDescent="0.3">
      <c r="A513" t="s">
        <v>84</v>
      </c>
      <c r="B513" t="s">
        <v>43</v>
      </c>
      <c r="C513" t="s">
        <v>500</v>
      </c>
      <c r="D513" t="s">
        <v>31</v>
      </c>
      <c r="E513" t="s">
        <v>85</v>
      </c>
      <c r="F513" s="20">
        <v>45628</v>
      </c>
      <c r="G513" t="s">
        <v>3371</v>
      </c>
      <c r="H513" s="17">
        <v>50173</v>
      </c>
    </row>
    <row r="514" spans="1:8" x14ac:dyDescent="0.3">
      <c r="A514" s="15" t="str">
        <f>A513</f>
        <v>0030</v>
      </c>
      <c r="B514" s="15" t="s">
        <v>44</v>
      </c>
      <c r="C514" s="15"/>
      <c r="D514" s="15"/>
      <c r="E514" s="15"/>
      <c r="F514" s="21"/>
      <c r="G514" s="15"/>
      <c r="H514" s="18">
        <f>SUBTOTAL(9,H513:H513)</f>
        <v>50173</v>
      </c>
    </row>
    <row r="515" spans="1:8" x14ac:dyDescent="0.3">
      <c r="A515" t="s">
        <v>84</v>
      </c>
      <c r="B515" t="s">
        <v>45</v>
      </c>
      <c r="C515" t="s">
        <v>501</v>
      </c>
      <c r="D515" t="s">
        <v>31</v>
      </c>
      <c r="E515" t="s">
        <v>85</v>
      </c>
      <c r="F515" s="20">
        <v>45516</v>
      </c>
      <c r="G515" t="s">
        <v>1352</v>
      </c>
      <c r="H515" s="17">
        <v>40289.74</v>
      </c>
    </row>
    <row r="516" spans="1:8" x14ac:dyDescent="0.3">
      <c r="A516" t="s">
        <v>84</v>
      </c>
      <c r="B516" t="s">
        <v>45</v>
      </c>
      <c r="C516" t="s">
        <v>501</v>
      </c>
      <c r="D516" t="s">
        <v>31</v>
      </c>
      <c r="E516" t="s">
        <v>85</v>
      </c>
      <c r="F516" s="20">
        <v>45642</v>
      </c>
      <c r="G516" t="s">
        <v>3370</v>
      </c>
      <c r="H516" s="17">
        <v>29774.02</v>
      </c>
    </row>
    <row r="517" spans="1:8" x14ac:dyDescent="0.3">
      <c r="A517" t="s">
        <v>84</v>
      </c>
      <c r="B517" t="s">
        <v>45</v>
      </c>
      <c r="C517" t="s">
        <v>501</v>
      </c>
      <c r="D517" t="s">
        <v>31</v>
      </c>
      <c r="E517" t="s">
        <v>85</v>
      </c>
      <c r="F517" s="20">
        <v>45642</v>
      </c>
      <c r="G517" t="s">
        <v>3370</v>
      </c>
      <c r="H517" s="17">
        <v>3058.73</v>
      </c>
    </row>
    <row r="518" spans="1:8" x14ac:dyDescent="0.3">
      <c r="A518" t="s">
        <v>84</v>
      </c>
      <c r="B518" t="s">
        <v>45</v>
      </c>
      <c r="C518" t="s">
        <v>501</v>
      </c>
      <c r="D518" t="s">
        <v>31</v>
      </c>
      <c r="E518" t="s">
        <v>85</v>
      </c>
      <c r="F518" s="20">
        <v>45680</v>
      </c>
      <c r="G518" t="s">
        <v>3721</v>
      </c>
      <c r="H518" s="17">
        <v>71608.08</v>
      </c>
    </row>
    <row r="519" spans="1:8" x14ac:dyDescent="0.3">
      <c r="A519" t="s">
        <v>84</v>
      </c>
      <c r="B519" t="s">
        <v>45</v>
      </c>
      <c r="C519" t="s">
        <v>501</v>
      </c>
      <c r="D519" t="s">
        <v>31</v>
      </c>
      <c r="E519" t="s">
        <v>85</v>
      </c>
      <c r="F519" s="20">
        <v>45735</v>
      </c>
      <c r="G519" t="s">
        <v>4838</v>
      </c>
      <c r="H519" s="17">
        <v>6689.9</v>
      </c>
    </row>
    <row r="520" spans="1:8" x14ac:dyDescent="0.3">
      <c r="A520" s="15" t="str">
        <f>A519</f>
        <v>0030</v>
      </c>
      <c r="B520" s="15" t="s">
        <v>46</v>
      </c>
      <c r="C520" s="15"/>
      <c r="D520" s="15"/>
      <c r="E520" s="15"/>
      <c r="F520" s="21"/>
      <c r="G520" s="15"/>
      <c r="H520" s="18">
        <f>SUBTOTAL(9,H515:H519)</f>
        <v>151420.47</v>
      </c>
    </row>
    <row r="521" spans="1:8" x14ac:dyDescent="0.3">
      <c r="A521" t="s">
        <v>84</v>
      </c>
      <c r="B521" t="s">
        <v>520</v>
      </c>
      <c r="C521" t="s">
        <v>521</v>
      </c>
      <c r="D521" t="s">
        <v>31</v>
      </c>
      <c r="E521" t="s">
        <v>85</v>
      </c>
      <c r="F521" s="20">
        <v>45539</v>
      </c>
      <c r="G521" t="s">
        <v>1769</v>
      </c>
      <c r="H521" s="17">
        <v>29015.82</v>
      </c>
    </row>
    <row r="522" spans="1:8" x14ac:dyDescent="0.3">
      <c r="A522" s="15" t="str">
        <f>A521</f>
        <v>0030</v>
      </c>
      <c r="B522" s="15" t="s">
        <v>522</v>
      </c>
      <c r="C522" s="15"/>
      <c r="D522" s="15"/>
      <c r="E522" s="15"/>
      <c r="F522" s="21"/>
      <c r="G522" s="15"/>
      <c r="H522" s="18">
        <f>SUBTOTAL(9,H521:H521)</f>
        <v>29015.82</v>
      </c>
    </row>
    <row r="523" spans="1:8" x14ac:dyDescent="0.3">
      <c r="A523" t="s">
        <v>84</v>
      </c>
      <c r="B523" t="s">
        <v>1842</v>
      </c>
      <c r="C523" t="s">
        <v>1843</v>
      </c>
      <c r="D523" t="s">
        <v>31</v>
      </c>
      <c r="E523" t="s">
        <v>85</v>
      </c>
      <c r="F523" s="20">
        <v>45616</v>
      </c>
      <c r="G523" t="s">
        <v>2618</v>
      </c>
      <c r="H523" s="17">
        <v>46022.98</v>
      </c>
    </row>
    <row r="524" spans="1:8" x14ac:dyDescent="0.3">
      <c r="A524" s="15" t="str">
        <f>A523</f>
        <v>0030</v>
      </c>
      <c r="B524" s="15" t="s">
        <v>1844</v>
      </c>
      <c r="C524" s="15"/>
      <c r="D524" s="15"/>
      <c r="E524" s="15"/>
      <c r="F524" s="21"/>
      <c r="G524" s="15"/>
      <c r="H524" s="18">
        <f>SUBTOTAL(9,H523:H523)</f>
        <v>46022.98</v>
      </c>
    </row>
    <row r="525" spans="1:8" x14ac:dyDescent="0.3">
      <c r="A525" t="s">
        <v>84</v>
      </c>
      <c r="B525" t="s">
        <v>49</v>
      </c>
      <c r="C525" t="s">
        <v>50</v>
      </c>
      <c r="D525" t="s">
        <v>31</v>
      </c>
      <c r="E525" t="s">
        <v>85</v>
      </c>
      <c r="F525" s="20">
        <v>45492</v>
      </c>
      <c r="G525" t="s">
        <v>563</v>
      </c>
      <c r="H525" s="17">
        <v>80643.98</v>
      </c>
    </row>
    <row r="526" spans="1:8" x14ac:dyDescent="0.3">
      <c r="A526" t="s">
        <v>84</v>
      </c>
      <c r="B526" t="s">
        <v>49</v>
      </c>
      <c r="C526" t="s">
        <v>50</v>
      </c>
      <c r="D526" t="s">
        <v>31</v>
      </c>
      <c r="E526" t="s">
        <v>85</v>
      </c>
      <c r="F526" s="20">
        <v>45601</v>
      </c>
      <c r="G526" t="s">
        <v>2617</v>
      </c>
      <c r="H526" s="17">
        <v>97448.91</v>
      </c>
    </row>
    <row r="527" spans="1:8" x14ac:dyDescent="0.3">
      <c r="A527" t="s">
        <v>84</v>
      </c>
      <c r="B527" t="s">
        <v>49</v>
      </c>
      <c r="C527" t="s">
        <v>50</v>
      </c>
      <c r="D527" t="s">
        <v>31</v>
      </c>
      <c r="E527" t="s">
        <v>85</v>
      </c>
      <c r="F527" s="20">
        <v>45635</v>
      </c>
      <c r="G527" t="s">
        <v>3369</v>
      </c>
      <c r="H527" s="17">
        <v>100635.4</v>
      </c>
    </row>
    <row r="528" spans="1:8" x14ac:dyDescent="0.3">
      <c r="A528" t="s">
        <v>84</v>
      </c>
      <c r="B528" t="s">
        <v>49</v>
      </c>
      <c r="C528" t="s">
        <v>50</v>
      </c>
      <c r="D528" t="s">
        <v>31</v>
      </c>
      <c r="E528" t="s">
        <v>85</v>
      </c>
      <c r="F528" s="20">
        <v>45665</v>
      </c>
      <c r="G528" t="s">
        <v>3717</v>
      </c>
      <c r="H528" s="17">
        <v>96031.87</v>
      </c>
    </row>
    <row r="529" spans="1:8" x14ac:dyDescent="0.3">
      <c r="A529" t="s">
        <v>84</v>
      </c>
      <c r="B529" t="s">
        <v>49</v>
      </c>
      <c r="C529" t="s">
        <v>50</v>
      </c>
      <c r="D529" t="s">
        <v>31</v>
      </c>
      <c r="E529" t="s">
        <v>85</v>
      </c>
      <c r="F529" s="20">
        <v>45681</v>
      </c>
      <c r="G529" t="s">
        <v>3718</v>
      </c>
      <c r="H529" s="17">
        <v>74490.28</v>
      </c>
    </row>
    <row r="530" spans="1:8" x14ac:dyDescent="0.3">
      <c r="A530" t="s">
        <v>84</v>
      </c>
      <c r="B530" t="s">
        <v>49</v>
      </c>
      <c r="C530" t="s">
        <v>50</v>
      </c>
      <c r="D530" t="s">
        <v>31</v>
      </c>
      <c r="E530" t="s">
        <v>85</v>
      </c>
      <c r="F530" s="20">
        <v>45709</v>
      </c>
      <c r="G530" t="s">
        <v>4417</v>
      </c>
      <c r="H530" s="17">
        <v>72661.929999999993</v>
      </c>
    </row>
    <row r="531" spans="1:8" x14ac:dyDescent="0.3">
      <c r="A531" t="s">
        <v>84</v>
      </c>
      <c r="B531" t="s">
        <v>49</v>
      </c>
      <c r="C531" t="s">
        <v>50</v>
      </c>
      <c r="D531" t="s">
        <v>31</v>
      </c>
      <c r="E531" t="s">
        <v>85</v>
      </c>
      <c r="F531" s="20">
        <v>45727</v>
      </c>
      <c r="G531" t="s">
        <v>4837</v>
      </c>
      <c r="H531" s="17">
        <v>89551.65</v>
      </c>
    </row>
    <row r="532" spans="1:8" x14ac:dyDescent="0.3">
      <c r="A532" s="15" t="str">
        <f>A531</f>
        <v>0030</v>
      </c>
      <c r="B532" s="15" t="s">
        <v>51</v>
      </c>
      <c r="C532" s="15"/>
      <c r="D532" s="15"/>
      <c r="E532" s="15"/>
      <c r="F532" s="21"/>
      <c r="G532" s="15"/>
      <c r="H532" s="18">
        <f>SUBTOTAL(9,H525:H531)</f>
        <v>611464.02</v>
      </c>
    </row>
    <row r="533" spans="1:8" x14ac:dyDescent="0.3">
      <c r="A533" t="s">
        <v>84</v>
      </c>
      <c r="B533" t="s">
        <v>52</v>
      </c>
      <c r="C533" t="s">
        <v>53</v>
      </c>
      <c r="D533" t="s">
        <v>31</v>
      </c>
      <c r="E533" t="s">
        <v>85</v>
      </c>
      <c r="F533" s="20">
        <v>45492</v>
      </c>
      <c r="G533" t="s">
        <v>563</v>
      </c>
      <c r="H533" s="17">
        <v>348.66</v>
      </c>
    </row>
    <row r="534" spans="1:8" x14ac:dyDescent="0.3">
      <c r="A534" t="s">
        <v>84</v>
      </c>
      <c r="B534" t="s">
        <v>52</v>
      </c>
      <c r="C534" t="s">
        <v>53</v>
      </c>
      <c r="D534" t="s">
        <v>31</v>
      </c>
      <c r="E534" t="s">
        <v>85</v>
      </c>
      <c r="F534" s="20">
        <v>45492</v>
      </c>
      <c r="G534" t="s">
        <v>563</v>
      </c>
      <c r="H534" s="17">
        <v>202864.05</v>
      </c>
    </row>
    <row r="535" spans="1:8" x14ac:dyDescent="0.3">
      <c r="A535" t="s">
        <v>84</v>
      </c>
      <c r="B535" t="s">
        <v>52</v>
      </c>
      <c r="C535" t="s">
        <v>53</v>
      </c>
      <c r="D535" t="s">
        <v>31</v>
      </c>
      <c r="E535" t="s">
        <v>85</v>
      </c>
      <c r="F535" s="20">
        <v>45601</v>
      </c>
      <c r="G535" t="s">
        <v>2617</v>
      </c>
      <c r="H535" s="17">
        <v>273473.75</v>
      </c>
    </row>
    <row r="536" spans="1:8" x14ac:dyDescent="0.3">
      <c r="A536" t="s">
        <v>84</v>
      </c>
      <c r="B536" t="s">
        <v>52</v>
      </c>
      <c r="C536" t="s">
        <v>53</v>
      </c>
      <c r="D536" t="s">
        <v>31</v>
      </c>
      <c r="E536" t="s">
        <v>85</v>
      </c>
      <c r="F536" s="20">
        <v>45601</v>
      </c>
      <c r="G536" t="s">
        <v>2617</v>
      </c>
      <c r="H536" s="17">
        <v>185.13</v>
      </c>
    </row>
    <row r="537" spans="1:8" x14ac:dyDescent="0.3">
      <c r="A537" t="s">
        <v>84</v>
      </c>
      <c r="B537" t="s">
        <v>52</v>
      </c>
      <c r="C537" t="s">
        <v>53</v>
      </c>
      <c r="D537" t="s">
        <v>31</v>
      </c>
      <c r="E537" t="s">
        <v>85</v>
      </c>
      <c r="F537" s="20">
        <v>45635</v>
      </c>
      <c r="G537" t="s">
        <v>3369</v>
      </c>
      <c r="H537" s="17">
        <v>283621.65999999997</v>
      </c>
    </row>
    <row r="538" spans="1:8" x14ac:dyDescent="0.3">
      <c r="A538" t="s">
        <v>84</v>
      </c>
      <c r="B538" t="s">
        <v>52</v>
      </c>
      <c r="C538" t="s">
        <v>53</v>
      </c>
      <c r="D538" t="s">
        <v>31</v>
      </c>
      <c r="E538" t="s">
        <v>85</v>
      </c>
      <c r="F538" s="20">
        <v>45635</v>
      </c>
      <c r="G538" t="s">
        <v>3369</v>
      </c>
      <c r="H538" s="17">
        <v>246.84</v>
      </c>
    </row>
    <row r="539" spans="1:8" x14ac:dyDescent="0.3">
      <c r="A539" t="s">
        <v>84</v>
      </c>
      <c r="B539" t="s">
        <v>52</v>
      </c>
      <c r="C539" t="s">
        <v>53</v>
      </c>
      <c r="D539" t="s">
        <v>31</v>
      </c>
      <c r="E539" t="s">
        <v>85</v>
      </c>
      <c r="F539" s="20">
        <v>45665</v>
      </c>
      <c r="G539" t="s">
        <v>3717</v>
      </c>
      <c r="H539" s="17">
        <v>270247.46999999997</v>
      </c>
    </row>
    <row r="540" spans="1:8" x14ac:dyDescent="0.3">
      <c r="A540" t="s">
        <v>84</v>
      </c>
      <c r="B540" t="s">
        <v>52</v>
      </c>
      <c r="C540" t="s">
        <v>53</v>
      </c>
      <c r="D540" t="s">
        <v>31</v>
      </c>
      <c r="E540" t="s">
        <v>85</v>
      </c>
      <c r="F540" s="20">
        <v>45665</v>
      </c>
      <c r="G540" t="s">
        <v>3717</v>
      </c>
      <c r="H540" s="17">
        <v>659.45</v>
      </c>
    </row>
    <row r="541" spans="1:8" x14ac:dyDescent="0.3">
      <c r="A541" t="s">
        <v>84</v>
      </c>
      <c r="B541" t="s">
        <v>52</v>
      </c>
      <c r="C541" t="s">
        <v>53</v>
      </c>
      <c r="D541" t="s">
        <v>31</v>
      </c>
      <c r="E541" t="s">
        <v>85</v>
      </c>
      <c r="F541" s="20">
        <v>45681</v>
      </c>
      <c r="G541" t="s">
        <v>3718</v>
      </c>
      <c r="H541" s="17">
        <v>210087.95</v>
      </c>
    </row>
    <row r="542" spans="1:8" x14ac:dyDescent="0.3">
      <c r="A542" t="s">
        <v>84</v>
      </c>
      <c r="B542" t="s">
        <v>52</v>
      </c>
      <c r="C542" t="s">
        <v>53</v>
      </c>
      <c r="D542" t="s">
        <v>31</v>
      </c>
      <c r="E542" t="s">
        <v>85</v>
      </c>
      <c r="F542" s="20">
        <v>45681</v>
      </c>
      <c r="G542" t="s">
        <v>3718</v>
      </c>
      <c r="H542" s="17">
        <v>550.54999999999995</v>
      </c>
    </row>
    <row r="543" spans="1:8" x14ac:dyDescent="0.3">
      <c r="A543" t="s">
        <v>84</v>
      </c>
      <c r="B543" t="s">
        <v>52</v>
      </c>
      <c r="C543" t="s">
        <v>53</v>
      </c>
      <c r="D543" t="s">
        <v>31</v>
      </c>
      <c r="E543" t="s">
        <v>85</v>
      </c>
      <c r="F543" s="20">
        <v>45709</v>
      </c>
      <c r="G543" t="s">
        <v>4417</v>
      </c>
      <c r="H543" s="17">
        <v>203486.31</v>
      </c>
    </row>
    <row r="544" spans="1:8" x14ac:dyDescent="0.3">
      <c r="A544" t="s">
        <v>84</v>
      </c>
      <c r="B544" t="s">
        <v>52</v>
      </c>
      <c r="C544" t="s">
        <v>53</v>
      </c>
      <c r="D544" t="s">
        <v>31</v>
      </c>
      <c r="E544" t="s">
        <v>85</v>
      </c>
      <c r="F544" s="20">
        <v>45709</v>
      </c>
      <c r="G544" t="s">
        <v>4417</v>
      </c>
      <c r="H544" s="17">
        <v>473.11</v>
      </c>
    </row>
    <row r="545" spans="1:8" x14ac:dyDescent="0.3">
      <c r="A545" t="s">
        <v>84</v>
      </c>
      <c r="B545" t="s">
        <v>52</v>
      </c>
      <c r="C545" t="s">
        <v>53</v>
      </c>
      <c r="D545" t="s">
        <v>31</v>
      </c>
      <c r="E545" t="s">
        <v>85</v>
      </c>
      <c r="F545" s="20">
        <v>45727</v>
      </c>
      <c r="G545" t="s">
        <v>4837</v>
      </c>
      <c r="H545" s="17">
        <v>259575.78</v>
      </c>
    </row>
    <row r="546" spans="1:8" x14ac:dyDescent="0.3">
      <c r="A546" t="s">
        <v>84</v>
      </c>
      <c r="B546" t="s">
        <v>52</v>
      </c>
      <c r="C546" t="s">
        <v>53</v>
      </c>
      <c r="D546" t="s">
        <v>31</v>
      </c>
      <c r="E546" t="s">
        <v>85</v>
      </c>
      <c r="F546" s="20">
        <v>45727</v>
      </c>
      <c r="G546" t="s">
        <v>4837</v>
      </c>
      <c r="H546" s="17">
        <v>780.45</v>
      </c>
    </row>
    <row r="547" spans="1:8" x14ac:dyDescent="0.3">
      <c r="A547" s="15" t="str">
        <f>A546</f>
        <v>0030</v>
      </c>
      <c r="B547" s="15" t="s">
        <v>54</v>
      </c>
      <c r="C547" s="15"/>
      <c r="D547" s="15"/>
      <c r="E547" s="15"/>
      <c r="F547" s="21"/>
      <c r="G547" s="15"/>
      <c r="H547" s="18">
        <f>SUBTOTAL(9,H533:H546)</f>
        <v>1706601.1600000001</v>
      </c>
    </row>
    <row r="548" spans="1:8" x14ac:dyDescent="0.3">
      <c r="A548" t="s">
        <v>84</v>
      </c>
      <c r="B548" t="s">
        <v>55</v>
      </c>
      <c r="C548" t="s">
        <v>56</v>
      </c>
      <c r="D548" t="s">
        <v>31</v>
      </c>
      <c r="E548" t="s">
        <v>85</v>
      </c>
      <c r="F548" s="20">
        <v>45539</v>
      </c>
      <c r="G548" t="s">
        <v>1769</v>
      </c>
      <c r="H548" s="17">
        <v>27483.37</v>
      </c>
    </row>
    <row r="549" spans="1:8" x14ac:dyDescent="0.3">
      <c r="A549" t="s">
        <v>84</v>
      </c>
      <c r="B549" t="s">
        <v>55</v>
      </c>
      <c r="C549" t="s">
        <v>56</v>
      </c>
      <c r="D549" t="s">
        <v>31</v>
      </c>
      <c r="E549" t="s">
        <v>85</v>
      </c>
      <c r="F549" s="20">
        <v>45548</v>
      </c>
      <c r="G549" t="s">
        <v>1770</v>
      </c>
      <c r="H549" s="17">
        <v>6709.15</v>
      </c>
    </row>
    <row r="550" spans="1:8" x14ac:dyDescent="0.3">
      <c r="A550" t="s">
        <v>84</v>
      </c>
      <c r="B550" t="s">
        <v>55</v>
      </c>
      <c r="C550" t="s">
        <v>56</v>
      </c>
      <c r="D550" t="s">
        <v>31</v>
      </c>
      <c r="E550" t="s">
        <v>85</v>
      </c>
      <c r="F550" s="20">
        <v>45539</v>
      </c>
      <c r="G550" t="s">
        <v>1769</v>
      </c>
      <c r="H550" s="17">
        <v>2826.67</v>
      </c>
    </row>
    <row r="551" spans="1:8" x14ac:dyDescent="0.3">
      <c r="A551" t="s">
        <v>84</v>
      </c>
      <c r="B551" t="s">
        <v>55</v>
      </c>
      <c r="C551" t="s">
        <v>56</v>
      </c>
      <c r="D551" t="s">
        <v>31</v>
      </c>
      <c r="E551" t="s">
        <v>85</v>
      </c>
      <c r="F551" s="20">
        <v>45548</v>
      </c>
      <c r="G551" t="s">
        <v>1770</v>
      </c>
      <c r="H551" s="17">
        <v>692.04</v>
      </c>
    </row>
    <row r="552" spans="1:8" x14ac:dyDescent="0.3">
      <c r="A552" s="15" t="str">
        <f>A551</f>
        <v>0030</v>
      </c>
      <c r="B552" s="15" t="s">
        <v>57</v>
      </c>
      <c r="C552" s="15"/>
      <c r="D552" s="15"/>
      <c r="E552" s="15"/>
      <c r="F552" s="21"/>
      <c r="G552" s="15"/>
      <c r="H552" s="18">
        <f>SUBTOTAL(9,H548:H551)</f>
        <v>37711.229999999996</v>
      </c>
    </row>
    <row r="553" spans="1:8" x14ac:dyDescent="0.3">
      <c r="A553" t="s">
        <v>84</v>
      </c>
      <c r="B553" t="s">
        <v>71</v>
      </c>
      <c r="C553" t="s">
        <v>72</v>
      </c>
      <c r="D553" t="s">
        <v>31</v>
      </c>
      <c r="E553" t="s">
        <v>85</v>
      </c>
      <c r="F553" s="20">
        <v>45483</v>
      </c>
      <c r="G553" t="s">
        <v>568</v>
      </c>
      <c r="H553" s="17">
        <v>25710.02</v>
      </c>
    </row>
    <row r="554" spans="1:8" x14ac:dyDescent="0.3">
      <c r="A554" t="s">
        <v>84</v>
      </c>
      <c r="B554" t="s">
        <v>71</v>
      </c>
      <c r="C554" t="s">
        <v>72</v>
      </c>
      <c r="D554" t="s">
        <v>31</v>
      </c>
      <c r="E554" t="s">
        <v>85</v>
      </c>
      <c r="F554" s="20">
        <v>45492</v>
      </c>
      <c r="G554" t="s">
        <v>563</v>
      </c>
      <c r="H554" s="17">
        <v>12043.37</v>
      </c>
    </row>
    <row r="555" spans="1:8" x14ac:dyDescent="0.3">
      <c r="A555" t="s">
        <v>84</v>
      </c>
      <c r="B555" t="s">
        <v>71</v>
      </c>
      <c r="C555" t="s">
        <v>72</v>
      </c>
      <c r="D555" t="s">
        <v>31</v>
      </c>
      <c r="E555" t="s">
        <v>85</v>
      </c>
      <c r="F555" s="20">
        <v>45635</v>
      </c>
      <c r="G555" t="s">
        <v>3369</v>
      </c>
      <c r="H555" s="17">
        <v>17617.7</v>
      </c>
    </row>
    <row r="556" spans="1:8" x14ac:dyDescent="0.3">
      <c r="A556" t="s">
        <v>84</v>
      </c>
      <c r="B556" t="s">
        <v>71</v>
      </c>
      <c r="C556" t="s">
        <v>72</v>
      </c>
      <c r="D556" t="s">
        <v>31</v>
      </c>
      <c r="E556" t="s">
        <v>85</v>
      </c>
      <c r="F556" s="20">
        <v>45664</v>
      </c>
      <c r="G556" t="s">
        <v>3719</v>
      </c>
      <c r="H556" s="17">
        <v>22428.7</v>
      </c>
    </row>
    <row r="557" spans="1:8" x14ac:dyDescent="0.3">
      <c r="A557" t="s">
        <v>84</v>
      </c>
      <c r="B557" t="s">
        <v>71</v>
      </c>
      <c r="C557" t="s">
        <v>72</v>
      </c>
      <c r="D557" t="s">
        <v>31</v>
      </c>
      <c r="E557" t="s">
        <v>85</v>
      </c>
      <c r="F557" s="20">
        <v>45709</v>
      </c>
      <c r="G557" t="s">
        <v>4417</v>
      </c>
      <c r="H557" s="17">
        <v>18212.439999999999</v>
      </c>
    </row>
    <row r="558" spans="1:8" x14ac:dyDescent="0.3">
      <c r="A558" t="s">
        <v>84</v>
      </c>
      <c r="B558" t="s">
        <v>71</v>
      </c>
      <c r="C558" t="s">
        <v>72</v>
      </c>
      <c r="D558" t="s">
        <v>31</v>
      </c>
      <c r="E558" t="s">
        <v>85</v>
      </c>
      <c r="F558" s="20">
        <v>45727</v>
      </c>
      <c r="G558" t="s">
        <v>4837</v>
      </c>
      <c r="H558" s="17">
        <v>13967.17</v>
      </c>
    </row>
    <row r="559" spans="1:8" x14ac:dyDescent="0.3">
      <c r="A559" t="s">
        <v>84</v>
      </c>
      <c r="B559" t="s">
        <v>71</v>
      </c>
      <c r="C559" t="s">
        <v>72</v>
      </c>
      <c r="D559" t="s">
        <v>31</v>
      </c>
      <c r="E559" t="s">
        <v>85</v>
      </c>
      <c r="F559" s="20">
        <v>45742</v>
      </c>
      <c r="G559" t="s">
        <v>4839</v>
      </c>
      <c r="H559" s="17">
        <v>16936.96</v>
      </c>
    </row>
    <row r="560" spans="1:8" x14ac:dyDescent="0.3">
      <c r="A560" s="15" t="str">
        <f>A559</f>
        <v>0030</v>
      </c>
      <c r="B560" s="15" t="s">
        <v>73</v>
      </c>
      <c r="C560" s="15"/>
      <c r="D560" s="15"/>
      <c r="E560" s="15"/>
      <c r="F560" s="21"/>
      <c r="G560" s="15"/>
      <c r="H560" s="18">
        <f>SUBTOTAL(9,H553:H559)</f>
        <v>126916.35999999999</v>
      </c>
    </row>
    <row r="561" spans="1:8" x14ac:dyDescent="0.3">
      <c r="A561" t="s">
        <v>84</v>
      </c>
      <c r="B561" t="s">
        <v>58</v>
      </c>
      <c r="C561" t="s">
        <v>503</v>
      </c>
      <c r="D561" t="s">
        <v>31</v>
      </c>
      <c r="E561" t="s">
        <v>85</v>
      </c>
      <c r="F561" s="20">
        <v>45531</v>
      </c>
      <c r="G561" t="s">
        <v>1351</v>
      </c>
      <c r="H561" s="17">
        <v>5568.42</v>
      </c>
    </row>
    <row r="562" spans="1:8" x14ac:dyDescent="0.3">
      <c r="A562" t="s">
        <v>84</v>
      </c>
      <c r="B562" t="s">
        <v>58</v>
      </c>
      <c r="C562" t="s">
        <v>503</v>
      </c>
      <c r="D562" t="s">
        <v>31</v>
      </c>
      <c r="E562" t="s">
        <v>85</v>
      </c>
      <c r="F562" s="20">
        <v>45685</v>
      </c>
      <c r="G562" t="s">
        <v>3722</v>
      </c>
      <c r="H562" s="17">
        <v>257596.95</v>
      </c>
    </row>
    <row r="563" spans="1:8" x14ac:dyDescent="0.3">
      <c r="A563" s="15" t="str">
        <f>A562</f>
        <v>0030</v>
      </c>
      <c r="B563" s="15" t="s">
        <v>59</v>
      </c>
      <c r="C563" s="15"/>
      <c r="D563" s="15"/>
      <c r="E563" s="15"/>
      <c r="F563" s="21"/>
      <c r="G563" s="15"/>
      <c r="H563" s="18">
        <f>SUBTOTAL(9,H561:H562)</f>
        <v>263165.37</v>
      </c>
    </row>
    <row r="564" spans="1:8" x14ac:dyDescent="0.3">
      <c r="A564" t="s">
        <v>84</v>
      </c>
      <c r="B564" t="s">
        <v>74</v>
      </c>
      <c r="C564" t="s">
        <v>478</v>
      </c>
      <c r="D564" t="s">
        <v>31</v>
      </c>
      <c r="E564" t="s">
        <v>85</v>
      </c>
      <c r="F564" s="20">
        <v>45548</v>
      </c>
      <c r="G564" t="s">
        <v>1770</v>
      </c>
      <c r="H564" s="17">
        <v>73124.11</v>
      </c>
    </row>
    <row r="565" spans="1:8" x14ac:dyDescent="0.3">
      <c r="A565" s="15" t="str">
        <f>A564</f>
        <v>0030</v>
      </c>
      <c r="B565" s="15" t="s">
        <v>75</v>
      </c>
      <c r="C565" s="15"/>
      <c r="D565" s="15"/>
      <c r="E565" s="15"/>
      <c r="F565" s="21"/>
      <c r="G565" s="15"/>
      <c r="H565" s="18">
        <f>SUBTOTAL(9,H564:H564)</f>
        <v>73124.11</v>
      </c>
    </row>
    <row r="566" spans="1:8" x14ac:dyDescent="0.3">
      <c r="A566" t="s">
        <v>84</v>
      </c>
      <c r="B566" t="s">
        <v>76</v>
      </c>
      <c r="C566" t="s">
        <v>479</v>
      </c>
      <c r="D566" t="s">
        <v>31</v>
      </c>
      <c r="E566" t="s">
        <v>85</v>
      </c>
      <c r="F566" s="20">
        <v>45498</v>
      </c>
      <c r="G566" t="s">
        <v>569</v>
      </c>
      <c r="H566" s="17">
        <v>974.4</v>
      </c>
    </row>
    <row r="567" spans="1:8" x14ac:dyDescent="0.3">
      <c r="A567" t="s">
        <v>84</v>
      </c>
      <c r="B567" t="s">
        <v>76</v>
      </c>
      <c r="C567" t="s">
        <v>479</v>
      </c>
      <c r="D567" t="s">
        <v>31</v>
      </c>
      <c r="E567" t="s">
        <v>85</v>
      </c>
      <c r="F567" s="20">
        <v>45516</v>
      </c>
      <c r="G567" t="s">
        <v>1352</v>
      </c>
      <c r="H567" s="17">
        <v>7526</v>
      </c>
    </row>
    <row r="568" spans="1:8" x14ac:dyDescent="0.3">
      <c r="A568" t="s">
        <v>84</v>
      </c>
      <c r="B568" t="s">
        <v>76</v>
      </c>
      <c r="C568" t="s">
        <v>479</v>
      </c>
      <c r="D568" t="s">
        <v>31</v>
      </c>
      <c r="E568" t="s">
        <v>85</v>
      </c>
      <c r="F568" s="20">
        <v>45516</v>
      </c>
      <c r="G568" t="s">
        <v>1352</v>
      </c>
      <c r="H568" s="17">
        <v>9360</v>
      </c>
    </row>
    <row r="569" spans="1:8" x14ac:dyDescent="0.3">
      <c r="A569" t="s">
        <v>84</v>
      </c>
      <c r="B569" t="s">
        <v>76</v>
      </c>
      <c r="C569" t="s">
        <v>479</v>
      </c>
      <c r="D569" t="s">
        <v>31</v>
      </c>
      <c r="E569" t="s">
        <v>85</v>
      </c>
      <c r="F569" s="20">
        <v>45702</v>
      </c>
      <c r="G569" t="s">
        <v>4418</v>
      </c>
      <c r="H569" s="17">
        <v>809.88</v>
      </c>
    </row>
    <row r="570" spans="1:8" x14ac:dyDescent="0.3">
      <c r="A570" s="15" t="str">
        <f>A569</f>
        <v>0030</v>
      </c>
      <c r="B570" s="15" t="s">
        <v>77</v>
      </c>
      <c r="C570" s="15"/>
      <c r="D570" s="15"/>
      <c r="E570" s="15"/>
      <c r="F570" s="21"/>
      <c r="G570" s="15"/>
      <c r="H570" s="18">
        <f>SUBTOTAL(9,H566:H569)</f>
        <v>18670.280000000002</v>
      </c>
    </row>
    <row r="571" spans="1:8" ht="16.2" thickBot="1" x14ac:dyDescent="0.35">
      <c r="A571" s="22" t="s">
        <v>570</v>
      </c>
      <c r="B571" s="22"/>
      <c r="C571" s="19" t="str">
        <f>E569&amp;" TOTAL"</f>
        <v>ADAMS COUNTY 14 TOTAL</v>
      </c>
      <c r="D571" s="22"/>
      <c r="E571" s="22"/>
      <c r="F571" s="23"/>
      <c r="G571" s="22"/>
      <c r="H571" s="24">
        <f>SUBTOTAL(9,H431:H569)</f>
        <v>13241490.529999999</v>
      </c>
    </row>
    <row r="572" spans="1:8" x14ac:dyDescent="0.3">
      <c r="A572" t="s">
        <v>89</v>
      </c>
      <c r="B572" t="s">
        <v>61</v>
      </c>
      <c r="C572" t="s">
        <v>62</v>
      </c>
      <c r="D572" t="s">
        <v>13</v>
      </c>
      <c r="E572" t="s">
        <v>90</v>
      </c>
      <c r="F572" s="20">
        <v>45485</v>
      </c>
      <c r="G572" t="s">
        <v>571</v>
      </c>
      <c r="H572" s="17">
        <v>133745.46</v>
      </c>
    </row>
    <row r="573" spans="1:8" x14ac:dyDescent="0.3">
      <c r="A573" t="s">
        <v>89</v>
      </c>
      <c r="B573" t="s">
        <v>61</v>
      </c>
      <c r="C573" t="s">
        <v>62</v>
      </c>
      <c r="D573" t="s">
        <v>13</v>
      </c>
      <c r="E573" t="s">
        <v>90</v>
      </c>
      <c r="F573" s="20">
        <v>45502</v>
      </c>
      <c r="G573" t="s">
        <v>572</v>
      </c>
      <c r="H573" s="17">
        <v>138772.22</v>
      </c>
    </row>
    <row r="574" spans="1:8" x14ac:dyDescent="0.3">
      <c r="A574" t="s">
        <v>89</v>
      </c>
      <c r="B574" t="s">
        <v>61</v>
      </c>
      <c r="C574" t="s">
        <v>62</v>
      </c>
      <c r="D574" t="s">
        <v>13</v>
      </c>
      <c r="E574" t="s">
        <v>90</v>
      </c>
      <c r="F574" s="20">
        <v>45531</v>
      </c>
      <c r="G574" t="s">
        <v>1354</v>
      </c>
      <c r="H574" s="17">
        <v>138841.34</v>
      </c>
    </row>
    <row r="575" spans="1:8" x14ac:dyDescent="0.3">
      <c r="A575" t="s">
        <v>89</v>
      </c>
      <c r="B575" t="s">
        <v>61</v>
      </c>
      <c r="C575" t="s">
        <v>62</v>
      </c>
      <c r="D575" t="s">
        <v>13</v>
      </c>
      <c r="E575" t="s">
        <v>90</v>
      </c>
      <c r="F575" s="20">
        <v>45559</v>
      </c>
      <c r="G575" t="s">
        <v>1771</v>
      </c>
      <c r="H575" s="17">
        <v>138841.35</v>
      </c>
    </row>
    <row r="576" spans="1:8" x14ac:dyDescent="0.3">
      <c r="A576" t="s">
        <v>89</v>
      </c>
      <c r="B576" t="s">
        <v>61</v>
      </c>
      <c r="C576" t="s">
        <v>62</v>
      </c>
      <c r="D576" t="s">
        <v>13</v>
      </c>
      <c r="E576" t="s">
        <v>90</v>
      </c>
      <c r="F576" s="20">
        <v>45594</v>
      </c>
      <c r="G576" t="s">
        <v>2084</v>
      </c>
      <c r="H576" s="17">
        <v>138841.34</v>
      </c>
    </row>
    <row r="577" spans="1:8" x14ac:dyDescent="0.3">
      <c r="A577" t="s">
        <v>89</v>
      </c>
      <c r="B577" t="s">
        <v>61</v>
      </c>
      <c r="C577" t="s">
        <v>62</v>
      </c>
      <c r="D577" t="s">
        <v>13</v>
      </c>
      <c r="E577" t="s">
        <v>90</v>
      </c>
      <c r="F577" s="20">
        <v>45616</v>
      </c>
      <c r="G577" t="s">
        <v>2619</v>
      </c>
      <c r="H577" s="17">
        <v>138841.35999999999</v>
      </c>
    </row>
    <row r="578" spans="1:8" x14ac:dyDescent="0.3">
      <c r="A578" t="s">
        <v>89</v>
      </c>
      <c r="B578" t="s">
        <v>61</v>
      </c>
      <c r="C578" t="s">
        <v>62</v>
      </c>
      <c r="D578" t="s">
        <v>13</v>
      </c>
      <c r="E578" t="s">
        <v>90</v>
      </c>
      <c r="F578" s="20">
        <v>45664</v>
      </c>
      <c r="G578" t="s">
        <v>3723</v>
      </c>
      <c r="H578" s="17">
        <v>138841.32999999999</v>
      </c>
    </row>
    <row r="579" spans="1:8" x14ac:dyDescent="0.3">
      <c r="A579" t="s">
        <v>89</v>
      </c>
      <c r="B579" t="s">
        <v>61</v>
      </c>
      <c r="C579" t="s">
        <v>62</v>
      </c>
      <c r="D579" t="s">
        <v>13</v>
      </c>
      <c r="E579" t="s">
        <v>90</v>
      </c>
      <c r="F579" s="20">
        <v>45681</v>
      </c>
      <c r="G579" t="s">
        <v>3724</v>
      </c>
      <c r="H579" s="17">
        <v>137903.93</v>
      </c>
    </row>
    <row r="580" spans="1:8" x14ac:dyDescent="0.3">
      <c r="A580" t="s">
        <v>89</v>
      </c>
      <c r="B580" t="s">
        <v>61</v>
      </c>
      <c r="C580" t="s">
        <v>62</v>
      </c>
      <c r="D580" t="s">
        <v>13</v>
      </c>
      <c r="E580" t="s">
        <v>90</v>
      </c>
      <c r="F580" s="20">
        <v>45712</v>
      </c>
      <c r="G580" t="s">
        <v>4420</v>
      </c>
      <c r="H580" s="17">
        <v>137903.91</v>
      </c>
    </row>
    <row r="581" spans="1:8" x14ac:dyDescent="0.3">
      <c r="A581" t="s">
        <v>89</v>
      </c>
      <c r="B581" t="s">
        <v>61</v>
      </c>
      <c r="C581" t="s">
        <v>62</v>
      </c>
      <c r="D581" t="s">
        <v>13</v>
      </c>
      <c r="E581" t="s">
        <v>90</v>
      </c>
      <c r="F581" s="20">
        <v>45735</v>
      </c>
      <c r="G581" t="s">
        <v>4840</v>
      </c>
      <c r="H581" s="17">
        <v>137903.93</v>
      </c>
    </row>
    <row r="582" spans="1:8" x14ac:dyDescent="0.3">
      <c r="A582" s="15" t="str">
        <f>A581</f>
        <v>0040</v>
      </c>
      <c r="B582" s="15" t="s">
        <v>64</v>
      </c>
      <c r="C582" s="15"/>
      <c r="D582" s="15"/>
      <c r="E582" s="15"/>
      <c r="F582" s="21"/>
      <c r="G582" s="15"/>
      <c r="H582" s="18">
        <f>SUBTOTAL(9,H572:H581)</f>
        <v>1380436.1699999997</v>
      </c>
    </row>
    <row r="583" spans="1:8" x14ac:dyDescent="0.3">
      <c r="A583" t="s">
        <v>89</v>
      </c>
      <c r="B583" t="s">
        <v>11</v>
      </c>
      <c r="C583" t="s">
        <v>12</v>
      </c>
      <c r="D583" t="s">
        <v>13</v>
      </c>
      <c r="E583" t="s">
        <v>90</v>
      </c>
      <c r="F583" s="20">
        <v>45496</v>
      </c>
      <c r="G583" t="s">
        <v>573</v>
      </c>
      <c r="H583" s="17">
        <v>8951551.8000000007</v>
      </c>
    </row>
    <row r="584" spans="1:8" x14ac:dyDescent="0.3">
      <c r="A584" s="15" t="str">
        <f>A583</f>
        <v>0040</v>
      </c>
      <c r="B584" s="15" t="s">
        <v>15</v>
      </c>
      <c r="C584" s="15"/>
      <c r="D584" s="15"/>
      <c r="E584" s="15"/>
      <c r="F584" s="21"/>
      <c r="G584" s="15"/>
      <c r="H584" s="18">
        <f>SUBTOTAL(9,H583:H583)</f>
        <v>8951551.8000000007</v>
      </c>
    </row>
    <row r="585" spans="1:8" x14ac:dyDescent="0.3">
      <c r="A585" t="s">
        <v>89</v>
      </c>
      <c r="B585" t="s">
        <v>16</v>
      </c>
      <c r="C585" t="s">
        <v>1339</v>
      </c>
      <c r="D585" t="s">
        <v>13</v>
      </c>
      <c r="E585" t="s">
        <v>90</v>
      </c>
      <c r="F585" s="20">
        <v>45531</v>
      </c>
      <c r="G585" t="s">
        <v>1354</v>
      </c>
      <c r="H585" s="17">
        <v>1150602.08</v>
      </c>
    </row>
    <row r="586" spans="1:8" x14ac:dyDescent="0.3">
      <c r="A586" s="15" t="str">
        <f>A585</f>
        <v>0040</v>
      </c>
      <c r="B586" s="15" t="s">
        <v>17</v>
      </c>
      <c r="C586" s="15"/>
      <c r="D586" s="15"/>
      <c r="E586" s="15"/>
      <c r="F586" s="21"/>
      <c r="G586" s="15"/>
      <c r="H586" s="18">
        <f>SUBTOTAL(9,H585:H585)</f>
        <v>1150602.08</v>
      </c>
    </row>
    <row r="587" spans="1:8" x14ac:dyDescent="0.3">
      <c r="A587" t="s">
        <v>89</v>
      </c>
      <c r="B587" t="s">
        <v>18</v>
      </c>
      <c r="C587" t="s">
        <v>19</v>
      </c>
      <c r="D587" t="s">
        <v>13</v>
      </c>
      <c r="E587" t="s">
        <v>90</v>
      </c>
      <c r="F587" s="20">
        <v>45496</v>
      </c>
      <c r="G587" t="s">
        <v>573</v>
      </c>
      <c r="H587" s="17">
        <v>240269</v>
      </c>
    </row>
    <row r="588" spans="1:8" x14ac:dyDescent="0.3">
      <c r="A588" s="15" t="str">
        <f>A587</f>
        <v>0040</v>
      </c>
      <c r="B588" s="15" t="s">
        <v>20</v>
      </c>
      <c r="C588" s="15"/>
      <c r="D588" s="15"/>
      <c r="E588" s="15"/>
      <c r="F588" s="21"/>
      <c r="G588" s="15"/>
      <c r="H588" s="18">
        <f>SUBTOTAL(9,H587:H587)</f>
        <v>240269</v>
      </c>
    </row>
    <row r="589" spans="1:8" x14ac:dyDescent="0.3">
      <c r="A589" t="s">
        <v>89</v>
      </c>
      <c r="B589" t="s">
        <v>2588</v>
      </c>
      <c r="C589" t="s">
        <v>2589</v>
      </c>
      <c r="D589" t="s">
        <v>13</v>
      </c>
      <c r="E589" t="s">
        <v>90</v>
      </c>
      <c r="F589" s="20">
        <v>45607</v>
      </c>
      <c r="G589" t="s">
        <v>2620</v>
      </c>
      <c r="H589" s="17">
        <v>2030913.56</v>
      </c>
    </row>
    <row r="590" spans="1:8" x14ac:dyDescent="0.3">
      <c r="A590" s="15" t="str">
        <f>A589</f>
        <v>0040</v>
      </c>
      <c r="B590" s="15" t="s">
        <v>2591</v>
      </c>
      <c r="C590" s="15"/>
      <c r="D590" s="15"/>
      <c r="E590" s="15"/>
      <c r="F590" s="21"/>
      <c r="G590" s="15"/>
      <c r="H590" s="18">
        <f>SUBTOTAL(9,H589:H589)</f>
        <v>2030913.56</v>
      </c>
    </row>
    <row r="591" spans="1:8" x14ac:dyDescent="0.3">
      <c r="A591" t="s">
        <v>89</v>
      </c>
      <c r="B591" t="s">
        <v>2592</v>
      </c>
      <c r="C591" t="s">
        <v>2593</v>
      </c>
      <c r="D591" t="s">
        <v>13</v>
      </c>
      <c r="E591" t="s">
        <v>90</v>
      </c>
      <c r="F591" s="20">
        <v>45621</v>
      </c>
      <c r="G591" t="s">
        <v>2621</v>
      </c>
      <c r="H591" s="17">
        <v>60657.73</v>
      </c>
    </row>
    <row r="592" spans="1:8" x14ac:dyDescent="0.3">
      <c r="A592" s="15" t="str">
        <f>A591</f>
        <v>0040</v>
      </c>
      <c r="B592" s="15" t="s">
        <v>2595</v>
      </c>
      <c r="C592" s="15"/>
      <c r="D592" s="15"/>
      <c r="E592" s="15"/>
      <c r="F592" s="21"/>
      <c r="G592" s="15"/>
      <c r="H592" s="18">
        <f>SUBTOTAL(9,H591:H591)</f>
        <v>60657.73</v>
      </c>
    </row>
    <row r="593" spans="1:8" x14ac:dyDescent="0.3">
      <c r="A593" t="s">
        <v>89</v>
      </c>
      <c r="B593" t="s">
        <v>469</v>
      </c>
      <c r="C593" t="s">
        <v>470</v>
      </c>
      <c r="D593" t="s">
        <v>31</v>
      </c>
      <c r="E593" t="s">
        <v>90</v>
      </c>
      <c r="F593" s="20">
        <v>45601</v>
      </c>
      <c r="G593" t="s">
        <v>2622</v>
      </c>
      <c r="H593" s="17">
        <v>234564.95</v>
      </c>
    </row>
    <row r="594" spans="1:8" x14ac:dyDescent="0.3">
      <c r="A594" t="s">
        <v>89</v>
      </c>
      <c r="B594" t="s">
        <v>469</v>
      </c>
      <c r="C594" t="s">
        <v>470</v>
      </c>
      <c r="D594" t="s">
        <v>31</v>
      </c>
      <c r="E594" t="s">
        <v>90</v>
      </c>
      <c r="F594" s="20">
        <v>45601</v>
      </c>
      <c r="G594" t="s">
        <v>2622</v>
      </c>
      <c r="H594" s="17">
        <v>288214.74</v>
      </c>
    </row>
    <row r="595" spans="1:8" x14ac:dyDescent="0.3">
      <c r="A595" t="s">
        <v>89</v>
      </c>
      <c r="B595" t="s">
        <v>469</v>
      </c>
      <c r="C595" t="s">
        <v>470</v>
      </c>
      <c r="D595" t="s">
        <v>31</v>
      </c>
      <c r="E595" t="s">
        <v>90</v>
      </c>
      <c r="F595" s="20">
        <v>45635</v>
      </c>
      <c r="G595" t="s">
        <v>3372</v>
      </c>
      <c r="H595" s="17">
        <v>346034.93</v>
      </c>
    </row>
    <row r="596" spans="1:8" x14ac:dyDescent="0.3">
      <c r="A596" t="s">
        <v>89</v>
      </c>
      <c r="B596" t="s">
        <v>469</v>
      </c>
      <c r="C596" t="s">
        <v>470</v>
      </c>
      <c r="D596" t="s">
        <v>31</v>
      </c>
      <c r="E596" t="s">
        <v>90</v>
      </c>
      <c r="F596" s="20">
        <v>45665</v>
      </c>
      <c r="G596" t="s">
        <v>3725</v>
      </c>
      <c r="H596" s="17">
        <v>224752.48</v>
      </c>
    </row>
    <row r="597" spans="1:8" x14ac:dyDescent="0.3">
      <c r="A597" t="s">
        <v>89</v>
      </c>
      <c r="B597" t="s">
        <v>469</v>
      </c>
      <c r="C597" t="s">
        <v>470</v>
      </c>
      <c r="D597" t="s">
        <v>31</v>
      </c>
      <c r="E597" t="s">
        <v>90</v>
      </c>
      <c r="F597" s="20">
        <v>45681</v>
      </c>
      <c r="G597" t="s">
        <v>3724</v>
      </c>
      <c r="H597" s="17">
        <v>217037.24</v>
      </c>
    </row>
    <row r="598" spans="1:8" x14ac:dyDescent="0.3">
      <c r="A598" t="s">
        <v>89</v>
      </c>
      <c r="B598" t="s">
        <v>469</v>
      </c>
      <c r="C598" t="s">
        <v>470</v>
      </c>
      <c r="D598" t="s">
        <v>31</v>
      </c>
      <c r="E598" t="s">
        <v>90</v>
      </c>
      <c r="F598" s="20">
        <v>45709</v>
      </c>
      <c r="G598" t="s">
        <v>4421</v>
      </c>
      <c r="H598" s="17">
        <v>287785.67</v>
      </c>
    </row>
    <row r="599" spans="1:8" x14ac:dyDescent="0.3">
      <c r="A599" t="s">
        <v>89</v>
      </c>
      <c r="B599" t="s">
        <v>469</v>
      </c>
      <c r="C599" t="s">
        <v>470</v>
      </c>
      <c r="D599" t="s">
        <v>31</v>
      </c>
      <c r="E599" t="s">
        <v>90</v>
      </c>
      <c r="F599" s="20">
        <v>45742</v>
      </c>
      <c r="G599" t="s">
        <v>4841</v>
      </c>
      <c r="H599" s="17">
        <v>284489.45</v>
      </c>
    </row>
    <row r="600" spans="1:8" x14ac:dyDescent="0.3">
      <c r="A600" s="15" t="str">
        <f>A599</f>
        <v>0040</v>
      </c>
      <c r="B600" s="15" t="s">
        <v>471</v>
      </c>
      <c r="C600" s="15"/>
      <c r="D600" s="15"/>
      <c r="E600" s="15"/>
      <c r="F600" s="21"/>
      <c r="G600" s="15"/>
      <c r="H600" s="18">
        <f>SUBTOTAL(9,H593:H599)</f>
        <v>1882879.46</v>
      </c>
    </row>
    <row r="601" spans="1:8" x14ac:dyDescent="0.3">
      <c r="A601" t="s">
        <v>89</v>
      </c>
      <c r="B601" t="s">
        <v>472</v>
      </c>
      <c r="C601" t="s">
        <v>473</v>
      </c>
      <c r="D601" t="s">
        <v>31</v>
      </c>
      <c r="E601" t="s">
        <v>90</v>
      </c>
      <c r="F601" s="20">
        <v>45601</v>
      </c>
      <c r="G601" t="s">
        <v>2622</v>
      </c>
      <c r="H601" s="17">
        <v>24237.18</v>
      </c>
    </row>
    <row r="602" spans="1:8" x14ac:dyDescent="0.3">
      <c r="A602" t="s">
        <v>89</v>
      </c>
      <c r="B602" t="s">
        <v>472</v>
      </c>
      <c r="C602" t="s">
        <v>473</v>
      </c>
      <c r="D602" t="s">
        <v>31</v>
      </c>
      <c r="E602" t="s">
        <v>90</v>
      </c>
      <c r="F602" s="20">
        <v>45601</v>
      </c>
      <c r="G602" t="s">
        <v>2622</v>
      </c>
      <c r="H602" s="17">
        <v>34113.42</v>
      </c>
    </row>
    <row r="603" spans="1:8" x14ac:dyDescent="0.3">
      <c r="A603" t="s">
        <v>89</v>
      </c>
      <c r="B603" t="s">
        <v>472</v>
      </c>
      <c r="C603" t="s">
        <v>473</v>
      </c>
      <c r="D603" t="s">
        <v>31</v>
      </c>
      <c r="E603" t="s">
        <v>90</v>
      </c>
      <c r="F603" s="20">
        <v>45635</v>
      </c>
      <c r="G603" t="s">
        <v>3372</v>
      </c>
      <c r="H603" s="17">
        <v>44146.080000000002</v>
      </c>
    </row>
    <row r="604" spans="1:8" x14ac:dyDescent="0.3">
      <c r="A604" t="s">
        <v>89</v>
      </c>
      <c r="B604" t="s">
        <v>472</v>
      </c>
      <c r="C604" t="s">
        <v>473</v>
      </c>
      <c r="D604" t="s">
        <v>31</v>
      </c>
      <c r="E604" t="s">
        <v>90</v>
      </c>
      <c r="F604" s="20">
        <v>45665</v>
      </c>
      <c r="G604" t="s">
        <v>3725</v>
      </c>
      <c r="H604" s="17">
        <v>30331.62</v>
      </c>
    </row>
    <row r="605" spans="1:8" x14ac:dyDescent="0.3">
      <c r="A605" t="s">
        <v>89</v>
      </c>
      <c r="B605" t="s">
        <v>472</v>
      </c>
      <c r="C605" t="s">
        <v>473</v>
      </c>
      <c r="D605" t="s">
        <v>31</v>
      </c>
      <c r="E605" t="s">
        <v>90</v>
      </c>
      <c r="F605" s="20">
        <v>45681</v>
      </c>
      <c r="G605" t="s">
        <v>3724</v>
      </c>
      <c r="H605" s="17">
        <v>29088.18</v>
      </c>
    </row>
    <row r="606" spans="1:8" x14ac:dyDescent="0.3">
      <c r="A606" t="s">
        <v>89</v>
      </c>
      <c r="B606" t="s">
        <v>472</v>
      </c>
      <c r="C606" t="s">
        <v>473</v>
      </c>
      <c r="D606" t="s">
        <v>31</v>
      </c>
      <c r="E606" t="s">
        <v>90</v>
      </c>
      <c r="F606" s="20">
        <v>45709</v>
      </c>
      <c r="G606" t="s">
        <v>4421</v>
      </c>
      <c r="H606" s="17">
        <v>34842.06</v>
      </c>
    </row>
    <row r="607" spans="1:8" x14ac:dyDescent="0.3">
      <c r="A607" t="s">
        <v>89</v>
      </c>
      <c r="B607" t="s">
        <v>472</v>
      </c>
      <c r="C607" t="s">
        <v>473</v>
      </c>
      <c r="D607" t="s">
        <v>31</v>
      </c>
      <c r="E607" t="s">
        <v>90</v>
      </c>
      <c r="F607" s="20">
        <v>45742</v>
      </c>
      <c r="G607" t="s">
        <v>4841</v>
      </c>
      <c r="H607" s="17">
        <v>39475.26</v>
      </c>
    </row>
    <row r="608" spans="1:8" x14ac:dyDescent="0.3">
      <c r="A608" s="15" t="str">
        <f>A607</f>
        <v>0040</v>
      </c>
      <c r="B608" s="15" t="s">
        <v>474</v>
      </c>
      <c r="C608" s="15"/>
      <c r="D608" s="15"/>
      <c r="E608" s="15"/>
      <c r="F608" s="21"/>
      <c r="G608" s="15"/>
      <c r="H608" s="18">
        <f>SUBTOTAL(9,H601:H607)</f>
        <v>236233.8</v>
      </c>
    </row>
    <row r="609" spans="1:8" x14ac:dyDescent="0.3">
      <c r="A609" t="s">
        <v>89</v>
      </c>
      <c r="B609" t="s">
        <v>65</v>
      </c>
      <c r="C609" t="s">
        <v>66</v>
      </c>
      <c r="D609" t="s">
        <v>13</v>
      </c>
      <c r="E609" t="s">
        <v>90</v>
      </c>
      <c r="F609" s="20">
        <v>45722</v>
      </c>
      <c r="G609" t="s">
        <v>4842</v>
      </c>
      <c r="H609" s="17">
        <v>8372.6200000000008</v>
      </c>
    </row>
    <row r="610" spans="1:8" x14ac:dyDescent="0.3">
      <c r="A610" s="15" t="str">
        <f>A609</f>
        <v>0040</v>
      </c>
      <c r="B610" s="15" t="s">
        <v>67</v>
      </c>
      <c r="C610" s="15"/>
      <c r="D610" s="15"/>
      <c r="E610" s="15"/>
      <c r="F610" s="21"/>
      <c r="G610" s="15"/>
      <c r="H610" s="18">
        <f>SUBTOTAL(9,H609:H609)</f>
        <v>8372.6200000000008</v>
      </c>
    </row>
    <row r="611" spans="1:8" x14ac:dyDescent="0.3">
      <c r="A611" t="s">
        <v>89</v>
      </c>
      <c r="B611" t="s">
        <v>513</v>
      </c>
      <c r="C611" t="s">
        <v>514</v>
      </c>
      <c r="D611" t="s">
        <v>13</v>
      </c>
      <c r="E611" t="s">
        <v>90</v>
      </c>
      <c r="F611" s="20">
        <v>45496</v>
      </c>
      <c r="G611" t="s">
        <v>573</v>
      </c>
      <c r="H611" s="17">
        <v>92332.98</v>
      </c>
    </row>
    <row r="612" spans="1:8" x14ac:dyDescent="0.3">
      <c r="A612" s="15" t="str">
        <f>A611</f>
        <v>0040</v>
      </c>
      <c r="B612" s="15" t="s">
        <v>515</v>
      </c>
      <c r="C612" s="15"/>
      <c r="D612" s="15"/>
      <c r="E612" s="15"/>
      <c r="F612" s="21"/>
      <c r="G612" s="15"/>
      <c r="H612" s="18">
        <f>SUBTOTAL(9,H611:H611)</f>
        <v>92332.98</v>
      </c>
    </row>
    <row r="613" spans="1:8" x14ac:dyDescent="0.3">
      <c r="A613" t="s">
        <v>89</v>
      </c>
      <c r="B613" t="s">
        <v>491</v>
      </c>
      <c r="C613" t="s">
        <v>492</v>
      </c>
      <c r="D613" t="s">
        <v>13</v>
      </c>
      <c r="E613" t="s">
        <v>90</v>
      </c>
      <c r="F613" s="20">
        <v>45485</v>
      </c>
      <c r="G613" t="s">
        <v>574</v>
      </c>
      <c r="H613" s="17">
        <v>211965.4</v>
      </c>
    </row>
    <row r="614" spans="1:8" x14ac:dyDescent="0.3">
      <c r="A614" t="s">
        <v>89</v>
      </c>
      <c r="B614" t="s">
        <v>491</v>
      </c>
      <c r="C614" t="s">
        <v>492</v>
      </c>
      <c r="D614" t="s">
        <v>13</v>
      </c>
      <c r="E614" t="s">
        <v>90</v>
      </c>
      <c r="F614" s="20">
        <v>45583</v>
      </c>
      <c r="G614" t="s">
        <v>2085</v>
      </c>
      <c r="H614" s="17">
        <v>669042.68000000005</v>
      </c>
    </row>
    <row r="615" spans="1:8" x14ac:dyDescent="0.3">
      <c r="A615" s="15" t="str">
        <f>A614</f>
        <v>0040</v>
      </c>
      <c r="B615" s="15" t="s">
        <v>493</v>
      </c>
      <c r="C615" s="15"/>
      <c r="D615" s="15"/>
      <c r="E615" s="15"/>
      <c r="F615" s="21"/>
      <c r="G615" s="15"/>
      <c r="H615" s="18">
        <f>SUBTOTAL(9,H613:H614)</f>
        <v>881008.08000000007</v>
      </c>
    </row>
    <row r="616" spans="1:8" x14ac:dyDescent="0.3">
      <c r="A616" t="s">
        <v>89</v>
      </c>
      <c r="B616" t="s">
        <v>2058</v>
      </c>
      <c r="C616" t="s">
        <v>2059</v>
      </c>
      <c r="D616" t="s">
        <v>13</v>
      </c>
      <c r="E616" t="s">
        <v>90</v>
      </c>
      <c r="F616" s="20">
        <v>45574</v>
      </c>
      <c r="G616" t="s">
        <v>2086</v>
      </c>
      <c r="H616" s="17">
        <v>43827</v>
      </c>
    </row>
    <row r="617" spans="1:8" x14ac:dyDescent="0.3">
      <c r="A617" s="15" t="str">
        <f>A616</f>
        <v>0040</v>
      </c>
      <c r="B617" s="15" t="s">
        <v>2061</v>
      </c>
      <c r="C617" s="15"/>
      <c r="D617" s="15"/>
      <c r="E617" s="15"/>
      <c r="F617" s="21"/>
      <c r="G617" s="15"/>
      <c r="H617" s="18">
        <f>SUBTOTAL(9,H616:H616)</f>
        <v>43827</v>
      </c>
    </row>
    <row r="618" spans="1:8" x14ac:dyDescent="0.3">
      <c r="A618" t="s">
        <v>89</v>
      </c>
      <c r="B618" t="s">
        <v>2611</v>
      </c>
      <c r="C618" t="s">
        <v>2612</v>
      </c>
      <c r="D618" t="s">
        <v>13</v>
      </c>
      <c r="E618" t="s">
        <v>90</v>
      </c>
      <c r="F618" s="20">
        <v>45664</v>
      </c>
      <c r="G618" t="s">
        <v>3723</v>
      </c>
      <c r="H618" s="17">
        <v>738474.7</v>
      </c>
    </row>
    <row r="619" spans="1:8" x14ac:dyDescent="0.3">
      <c r="A619" s="15" t="str">
        <f>A618</f>
        <v>0040</v>
      </c>
      <c r="B619" s="15" t="s">
        <v>2613</v>
      </c>
      <c r="C619" s="15"/>
      <c r="D619" s="15"/>
      <c r="E619" s="15"/>
      <c r="F619" s="21"/>
      <c r="G619" s="15"/>
      <c r="H619" s="18">
        <f>SUBTOTAL(9,H618:H618)</f>
        <v>738474.7</v>
      </c>
    </row>
    <row r="620" spans="1:8" x14ac:dyDescent="0.3">
      <c r="A620" t="s">
        <v>89</v>
      </c>
      <c r="B620" t="s">
        <v>186</v>
      </c>
      <c r="C620" t="s">
        <v>511</v>
      </c>
      <c r="D620" t="s">
        <v>13</v>
      </c>
      <c r="E620" t="s">
        <v>90</v>
      </c>
      <c r="F620" s="20">
        <v>45474</v>
      </c>
      <c r="G620" t="s">
        <v>575</v>
      </c>
      <c r="H620" s="17">
        <v>4928.54</v>
      </c>
    </row>
    <row r="621" spans="1:8" x14ac:dyDescent="0.3">
      <c r="A621" t="s">
        <v>89</v>
      </c>
      <c r="B621" t="s">
        <v>186</v>
      </c>
      <c r="C621" t="s">
        <v>511</v>
      </c>
      <c r="D621" t="s">
        <v>13</v>
      </c>
      <c r="E621" t="s">
        <v>90</v>
      </c>
      <c r="F621" s="20">
        <v>45474</v>
      </c>
      <c r="G621" t="s">
        <v>575</v>
      </c>
      <c r="H621" s="17">
        <v>2137.6799999999998</v>
      </c>
    </row>
    <row r="622" spans="1:8" x14ac:dyDescent="0.3">
      <c r="A622" t="s">
        <v>89</v>
      </c>
      <c r="B622" t="s">
        <v>186</v>
      </c>
      <c r="C622" t="s">
        <v>511</v>
      </c>
      <c r="D622" t="s">
        <v>13</v>
      </c>
      <c r="E622" t="s">
        <v>90</v>
      </c>
      <c r="F622" s="20">
        <v>45474</v>
      </c>
      <c r="G622" t="s">
        <v>575</v>
      </c>
      <c r="H622" s="17">
        <v>2256.44</v>
      </c>
    </row>
    <row r="623" spans="1:8" x14ac:dyDescent="0.3">
      <c r="A623" s="15" t="str">
        <f>A622</f>
        <v>0040</v>
      </c>
      <c r="B623" s="15" t="s">
        <v>187</v>
      </c>
      <c r="C623" s="15"/>
      <c r="D623" s="15"/>
      <c r="E623" s="15"/>
      <c r="F623" s="21"/>
      <c r="G623" s="15"/>
      <c r="H623" s="18">
        <f>SUBTOTAL(9,H620:H622)</f>
        <v>9322.66</v>
      </c>
    </row>
    <row r="624" spans="1:8" x14ac:dyDescent="0.3">
      <c r="A624" t="s">
        <v>89</v>
      </c>
      <c r="B624" t="s">
        <v>480</v>
      </c>
      <c r="C624" t="s">
        <v>506</v>
      </c>
      <c r="D624" t="s">
        <v>13</v>
      </c>
      <c r="E624" t="s">
        <v>90</v>
      </c>
      <c r="F624" s="20">
        <v>45574</v>
      </c>
      <c r="G624" t="s">
        <v>2086</v>
      </c>
      <c r="H624" s="17">
        <v>161604.54999999999</v>
      </c>
    </row>
    <row r="625" spans="1:8" x14ac:dyDescent="0.3">
      <c r="A625" s="15" t="str">
        <f>A624</f>
        <v>0040</v>
      </c>
      <c r="B625" s="15" t="s">
        <v>481</v>
      </c>
      <c r="C625" s="15"/>
      <c r="D625" s="15"/>
      <c r="E625" s="15"/>
      <c r="F625" s="21"/>
      <c r="G625" s="15"/>
      <c r="H625" s="18">
        <f>SUBTOTAL(9,H624:H624)</f>
        <v>161604.54999999999</v>
      </c>
    </row>
    <row r="626" spans="1:8" x14ac:dyDescent="0.3">
      <c r="A626" t="s">
        <v>89</v>
      </c>
      <c r="B626" t="s">
        <v>30</v>
      </c>
      <c r="C626" t="s">
        <v>494</v>
      </c>
      <c r="D626" t="s">
        <v>31</v>
      </c>
      <c r="E626" t="s">
        <v>90</v>
      </c>
      <c r="F626" s="20">
        <v>45516</v>
      </c>
      <c r="G626" t="s">
        <v>1355</v>
      </c>
      <c r="H626" s="17">
        <v>256929.83</v>
      </c>
    </row>
    <row r="627" spans="1:8" x14ac:dyDescent="0.3">
      <c r="A627" t="s">
        <v>89</v>
      </c>
      <c r="B627" t="s">
        <v>30</v>
      </c>
      <c r="C627" t="s">
        <v>494</v>
      </c>
      <c r="D627" t="s">
        <v>31</v>
      </c>
      <c r="E627" t="s">
        <v>90</v>
      </c>
      <c r="F627" s="20">
        <v>45702</v>
      </c>
      <c r="G627" t="s">
        <v>4422</v>
      </c>
      <c r="H627" s="17">
        <v>467151.72</v>
      </c>
    </row>
    <row r="628" spans="1:8" x14ac:dyDescent="0.3">
      <c r="A628" t="s">
        <v>89</v>
      </c>
      <c r="B628" t="s">
        <v>30</v>
      </c>
      <c r="C628" t="s">
        <v>494</v>
      </c>
      <c r="D628" t="s">
        <v>31</v>
      </c>
      <c r="E628" t="s">
        <v>90</v>
      </c>
      <c r="F628" s="20">
        <v>45702</v>
      </c>
      <c r="G628" t="s">
        <v>4422</v>
      </c>
      <c r="H628" s="17">
        <v>436482.87</v>
      </c>
    </row>
    <row r="629" spans="1:8" x14ac:dyDescent="0.3">
      <c r="A629" s="15" t="str">
        <f>A628</f>
        <v>0040</v>
      </c>
      <c r="B629" s="15" t="s">
        <v>32</v>
      </c>
      <c r="C629" s="15"/>
      <c r="D629" s="15"/>
      <c r="E629" s="15"/>
      <c r="F629" s="21"/>
      <c r="G629" s="15"/>
      <c r="H629" s="18">
        <f>SUBTOTAL(9,H626:H628)</f>
        <v>1160564.42</v>
      </c>
    </row>
    <row r="630" spans="1:8" x14ac:dyDescent="0.3">
      <c r="A630" t="s">
        <v>89</v>
      </c>
      <c r="B630" t="s">
        <v>33</v>
      </c>
      <c r="C630" t="s">
        <v>495</v>
      </c>
      <c r="D630" t="s">
        <v>31</v>
      </c>
      <c r="E630" t="s">
        <v>90</v>
      </c>
      <c r="F630" s="20">
        <v>45524</v>
      </c>
      <c r="G630" t="s">
        <v>1356</v>
      </c>
      <c r="H630" s="17">
        <v>483586.7</v>
      </c>
    </row>
    <row r="631" spans="1:8" x14ac:dyDescent="0.3">
      <c r="A631" t="s">
        <v>89</v>
      </c>
      <c r="B631" t="s">
        <v>33</v>
      </c>
      <c r="C631" t="s">
        <v>495</v>
      </c>
      <c r="D631" t="s">
        <v>31</v>
      </c>
      <c r="E631" t="s">
        <v>90</v>
      </c>
      <c r="F631" s="20">
        <v>45616</v>
      </c>
      <c r="G631" t="s">
        <v>2619</v>
      </c>
      <c r="H631" s="17">
        <v>22969.439999999999</v>
      </c>
    </row>
    <row r="632" spans="1:8" x14ac:dyDescent="0.3">
      <c r="A632" t="s">
        <v>89</v>
      </c>
      <c r="B632" t="s">
        <v>33</v>
      </c>
      <c r="C632" t="s">
        <v>495</v>
      </c>
      <c r="D632" t="s">
        <v>31</v>
      </c>
      <c r="E632" t="s">
        <v>90</v>
      </c>
      <c r="F632" s="20">
        <v>45616</v>
      </c>
      <c r="G632" t="s">
        <v>2619</v>
      </c>
      <c r="H632" s="17">
        <v>398934.39</v>
      </c>
    </row>
    <row r="633" spans="1:8" x14ac:dyDescent="0.3">
      <c r="A633" t="s">
        <v>89</v>
      </c>
      <c r="B633" t="s">
        <v>33</v>
      </c>
      <c r="C633" t="s">
        <v>495</v>
      </c>
      <c r="D633" t="s">
        <v>31</v>
      </c>
      <c r="E633" t="s">
        <v>90</v>
      </c>
      <c r="F633" s="20">
        <v>45616</v>
      </c>
      <c r="G633" t="s">
        <v>2619</v>
      </c>
      <c r="H633" s="17">
        <v>15968.63</v>
      </c>
    </row>
    <row r="634" spans="1:8" x14ac:dyDescent="0.3">
      <c r="A634" t="s">
        <v>89</v>
      </c>
      <c r="B634" t="s">
        <v>33</v>
      </c>
      <c r="C634" t="s">
        <v>495</v>
      </c>
      <c r="D634" t="s">
        <v>31</v>
      </c>
      <c r="E634" t="s">
        <v>90</v>
      </c>
      <c r="F634" s="20">
        <v>45642</v>
      </c>
      <c r="G634" t="s">
        <v>3373</v>
      </c>
      <c r="H634" s="17">
        <v>326327.21999999997</v>
      </c>
    </row>
    <row r="635" spans="1:8" x14ac:dyDescent="0.3">
      <c r="A635" t="s">
        <v>89</v>
      </c>
      <c r="B635" t="s">
        <v>33</v>
      </c>
      <c r="C635" t="s">
        <v>495</v>
      </c>
      <c r="D635" t="s">
        <v>31</v>
      </c>
      <c r="E635" t="s">
        <v>90</v>
      </c>
      <c r="F635" s="20">
        <v>45680</v>
      </c>
      <c r="G635" t="s">
        <v>3726</v>
      </c>
      <c r="H635" s="17">
        <v>714374.17</v>
      </c>
    </row>
    <row r="636" spans="1:8" x14ac:dyDescent="0.3">
      <c r="A636" t="s">
        <v>89</v>
      </c>
      <c r="B636" t="s">
        <v>33</v>
      </c>
      <c r="C636" t="s">
        <v>495</v>
      </c>
      <c r="D636" t="s">
        <v>31</v>
      </c>
      <c r="E636" t="s">
        <v>90</v>
      </c>
      <c r="F636" s="20">
        <v>45712</v>
      </c>
      <c r="G636" t="s">
        <v>4420</v>
      </c>
      <c r="H636" s="17">
        <v>558514.71</v>
      </c>
    </row>
    <row r="637" spans="1:8" x14ac:dyDescent="0.3">
      <c r="A637" t="s">
        <v>89</v>
      </c>
      <c r="B637" t="s">
        <v>33</v>
      </c>
      <c r="C637" t="s">
        <v>495</v>
      </c>
      <c r="D637" t="s">
        <v>31</v>
      </c>
      <c r="E637" t="s">
        <v>90</v>
      </c>
      <c r="F637" s="20">
        <v>45735</v>
      </c>
      <c r="G637" t="s">
        <v>4840</v>
      </c>
      <c r="H637" s="17">
        <v>300706.98</v>
      </c>
    </row>
    <row r="638" spans="1:8" x14ac:dyDescent="0.3">
      <c r="A638" s="15" t="str">
        <f>A637</f>
        <v>0040</v>
      </c>
      <c r="B638" s="15" t="s">
        <v>34</v>
      </c>
      <c r="C638" s="15"/>
      <c r="D638" s="15"/>
      <c r="E638" s="15"/>
      <c r="F638" s="21"/>
      <c r="G638" s="15"/>
      <c r="H638" s="18">
        <f>SUBTOTAL(9,H630:H637)</f>
        <v>2821382.2399999998</v>
      </c>
    </row>
    <row r="639" spans="1:8" x14ac:dyDescent="0.3">
      <c r="A639" t="s">
        <v>89</v>
      </c>
      <c r="B639" t="s">
        <v>35</v>
      </c>
      <c r="C639" t="s">
        <v>496</v>
      </c>
      <c r="D639" t="s">
        <v>31</v>
      </c>
      <c r="E639" t="s">
        <v>90</v>
      </c>
      <c r="F639" s="20">
        <v>45524</v>
      </c>
      <c r="G639" t="s">
        <v>1356</v>
      </c>
      <c r="H639" s="17">
        <v>16832.12</v>
      </c>
    </row>
    <row r="640" spans="1:8" x14ac:dyDescent="0.3">
      <c r="A640" t="s">
        <v>89</v>
      </c>
      <c r="B640" t="s">
        <v>35</v>
      </c>
      <c r="C640" t="s">
        <v>496</v>
      </c>
      <c r="D640" t="s">
        <v>31</v>
      </c>
      <c r="E640" t="s">
        <v>90</v>
      </c>
      <c r="F640" s="20">
        <v>45579</v>
      </c>
      <c r="G640" t="s">
        <v>2087</v>
      </c>
      <c r="H640" s="17">
        <v>25028.83</v>
      </c>
    </row>
    <row r="641" spans="1:8" x14ac:dyDescent="0.3">
      <c r="A641" t="s">
        <v>89</v>
      </c>
      <c r="B641" t="s">
        <v>35</v>
      </c>
      <c r="C641" t="s">
        <v>496</v>
      </c>
      <c r="D641" t="s">
        <v>31</v>
      </c>
      <c r="E641" t="s">
        <v>90</v>
      </c>
      <c r="F641" s="20">
        <v>45642</v>
      </c>
      <c r="G641" t="s">
        <v>3373</v>
      </c>
      <c r="H641" s="17">
        <v>12543.95</v>
      </c>
    </row>
    <row r="642" spans="1:8" x14ac:dyDescent="0.3">
      <c r="A642" t="s">
        <v>89</v>
      </c>
      <c r="B642" t="s">
        <v>35</v>
      </c>
      <c r="C642" t="s">
        <v>496</v>
      </c>
      <c r="D642" t="s">
        <v>31</v>
      </c>
      <c r="E642" t="s">
        <v>90</v>
      </c>
      <c r="F642" s="20">
        <v>45680</v>
      </c>
      <c r="G642" t="s">
        <v>3726</v>
      </c>
      <c r="H642" s="17">
        <v>6102.08</v>
      </c>
    </row>
    <row r="643" spans="1:8" x14ac:dyDescent="0.3">
      <c r="A643" t="s">
        <v>89</v>
      </c>
      <c r="B643" t="s">
        <v>35</v>
      </c>
      <c r="C643" t="s">
        <v>496</v>
      </c>
      <c r="D643" t="s">
        <v>31</v>
      </c>
      <c r="E643" t="s">
        <v>90</v>
      </c>
      <c r="F643" s="20">
        <v>45680</v>
      </c>
      <c r="G643" t="s">
        <v>3726</v>
      </c>
      <c r="H643" s="17">
        <v>3367.4</v>
      </c>
    </row>
    <row r="644" spans="1:8" x14ac:dyDescent="0.3">
      <c r="A644" t="s">
        <v>89</v>
      </c>
      <c r="B644" t="s">
        <v>35</v>
      </c>
      <c r="C644" t="s">
        <v>496</v>
      </c>
      <c r="D644" t="s">
        <v>31</v>
      </c>
      <c r="E644" t="s">
        <v>90</v>
      </c>
      <c r="F644" s="20">
        <v>45712</v>
      </c>
      <c r="G644" t="s">
        <v>4420</v>
      </c>
      <c r="H644" s="17">
        <v>7168.97</v>
      </c>
    </row>
    <row r="645" spans="1:8" x14ac:dyDescent="0.3">
      <c r="A645" t="s">
        <v>89</v>
      </c>
      <c r="B645" t="s">
        <v>35</v>
      </c>
      <c r="C645" t="s">
        <v>496</v>
      </c>
      <c r="D645" t="s">
        <v>31</v>
      </c>
      <c r="E645" t="s">
        <v>90</v>
      </c>
      <c r="F645" s="20">
        <v>45735</v>
      </c>
      <c r="G645" t="s">
        <v>4840</v>
      </c>
      <c r="H645" s="17">
        <v>3852.49</v>
      </c>
    </row>
    <row r="646" spans="1:8" x14ac:dyDescent="0.3">
      <c r="A646" s="15" t="str">
        <f>A645</f>
        <v>0040</v>
      </c>
      <c r="B646" s="15" t="s">
        <v>36</v>
      </c>
      <c r="C646" s="15"/>
      <c r="D646" s="15"/>
      <c r="E646" s="15"/>
      <c r="F646" s="21"/>
      <c r="G646" s="15"/>
      <c r="H646" s="18">
        <f>SUBTOTAL(9,H639:H645)</f>
        <v>74895.839999999997</v>
      </c>
    </row>
    <row r="647" spans="1:8" x14ac:dyDescent="0.3">
      <c r="A647" t="s">
        <v>89</v>
      </c>
      <c r="B647" t="s">
        <v>37</v>
      </c>
      <c r="C647" t="s">
        <v>497</v>
      </c>
      <c r="D647" t="s">
        <v>31</v>
      </c>
      <c r="E647" t="s">
        <v>90</v>
      </c>
      <c r="F647" s="20">
        <v>45516</v>
      </c>
      <c r="G647" t="s">
        <v>1355</v>
      </c>
      <c r="H647" s="17">
        <v>23215.71</v>
      </c>
    </row>
    <row r="648" spans="1:8" x14ac:dyDescent="0.3">
      <c r="A648" t="s">
        <v>89</v>
      </c>
      <c r="B648" t="s">
        <v>37</v>
      </c>
      <c r="C648" t="s">
        <v>497</v>
      </c>
      <c r="D648" t="s">
        <v>31</v>
      </c>
      <c r="E648" t="s">
        <v>90</v>
      </c>
      <c r="F648" s="20">
        <v>45702</v>
      </c>
      <c r="G648" t="s">
        <v>4422</v>
      </c>
      <c r="H648" s="17">
        <v>84258.87</v>
      </c>
    </row>
    <row r="649" spans="1:8" x14ac:dyDescent="0.3">
      <c r="A649" s="15" t="str">
        <f>A648</f>
        <v>0040</v>
      </c>
      <c r="B649" s="15" t="s">
        <v>38</v>
      </c>
      <c r="C649" s="15"/>
      <c r="D649" s="15"/>
      <c r="E649" s="15"/>
      <c r="F649" s="21"/>
      <c r="G649" s="15"/>
      <c r="H649" s="18">
        <f>SUBTOTAL(9,H647:H648)</f>
        <v>107474.57999999999</v>
      </c>
    </row>
    <row r="650" spans="1:8" x14ac:dyDescent="0.3">
      <c r="A650" t="s">
        <v>89</v>
      </c>
      <c r="B650" t="s">
        <v>39</v>
      </c>
      <c r="C650" t="s">
        <v>498</v>
      </c>
      <c r="D650" t="s">
        <v>31</v>
      </c>
      <c r="E650" t="s">
        <v>90</v>
      </c>
      <c r="F650" s="20">
        <v>45516</v>
      </c>
      <c r="G650" t="s">
        <v>1355</v>
      </c>
      <c r="H650" s="17">
        <v>35890.65</v>
      </c>
    </row>
    <row r="651" spans="1:8" x14ac:dyDescent="0.3">
      <c r="A651" t="s">
        <v>89</v>
      </c>
      <c r="B651" t="s">
        <v>39</v>
      </c>
      <c r="C651" t="s">
        <v>498</v>
      </c>
      <c r="D651" t="s">
        <v>31</v>
      </c>
      <c r="E651" t="s">
        <v>90</v>
      </c>
      <c r="F651" s="20">
        <v>45702</v>
      </c>
      <c r="G651" t="s">
        <v>4422</v>
      </c>
      <c r="H651" s="17">
        <v>180414.27</v>
      </c>
    </row>
    <row r="652" spans="1:8" x14ac:dyDescent="0.3">
      <c r="A652" s="15" t="str">
        <f>A651</f>
        <v>0040</v>
      </c>
      <c r="B652" s="15" t="s">
        <v>40</v>
      </c>
      <c r="C652" s="15"/>
      <c r="D652" s="15"/>
      <c r="E652" s="15"/>
      <c r="F652" s="21"/>
      <c r="G652" s="15"/>
      <c r="H652" s="18">
        <f>SUBTOTAL(9,H650:H651)</f>
        <v>216304.91999999998</v>
      </c>
    </row>
    <row r="653" spans="1:8" x14ac:dyDescent="0.3">
      <c r="A653" t="s">
        <v>89</v>
      </c>
      <c r="B653" t="s">
        <v>45</v>
      </c>
      <c r="C653" t="s">
        <v>501</v>
      </c>
      <c r="D653" t="s">
        <v>31</v>
      </c>
      <c r="E653" t="s">
        <v>90</v>
      </c>
      <c r="F653" s="20">
        <v>45516</v>
      </c>
      <c r="G653" t="s">
        <v>1355</v>
      </c>
      <c r="H653" s="17">
        <v>10949.61</v>
      </c>
    </row>
    <row r="654" spans="1:8" x14ac:dyDescent="0.3">
      <c r="A654" s="15" t="str">
        <f>A653</f>
        <v>0040</v>
      </c>
      <c r="B654" s="15" t="s">
        <v>46</v>
      </c>
      <c r="C654" s="15"/>
      <c r="D654" s="15"/>
      <c r="E654" s="15"/>
      <c r="F654" s="21"/>
      <c r="G654" s="15"/>
      <c r="H654" s="18">
        <f>SUBTOTAL(9,H653:H653)</f>
        <v>10949.61</v>
      </c>
    </row>
    <row r="655" spans="1:8" x14ac:dyDescent="0.3">
      <c r="A655" t="s">
        <v>89</v>
      </c>
      <c r="B655" t="s">
        <v>68</v>
      </c>
      <c r="C655" t="s">
        <v>69</v>
      </c>
      <c r="D655" t="s">
        <v>31</v>
      </c>
      <c r="E655" t="s">
        <v>90</v>
      </c>
      <c r="F655" s="20">
        <v>45594</v>
      </c>
      <c r="G655" t="s">
        <v>2084</v>
      </c>
      <c r="H655" s="17">
        <v>32973.870000000003</v>
      </c>
    </row>
    <row r="656" spans="1:8" x14ac:dyDescent="0.3">
      <c r="A656" t="s">
        <v>89</v>
      </c>
      <c r="B656" t="s">
        <v>68</v>
      </c>
      <c r="C656" t="s">
        <v>69</v>
      </c>
      <c r="D656" t="s">
        <v>31</v>
      </c>
      <c r="E656" t="s">
        <v>90</v>
      </c>
      <c r="F656" s="20">
        <v>45594</v>
      </c>
      <c r="G656" t="s">
        <v>2084</v>
      </c>
      <c r="H656" s="17">
        <v>1976.23</v>
      </c>
    </row>
    <row r="657" spans="1:8" x14ac:dyDescent="0.3">
      <c r="A657" t="s">
        <v>89</v>
      </c>
      <c r="B657" t="s">
        <v>68</v>
      </c>
      <c r="C657" t="s">
        <v>69</v>
      </c>
      <c r="D657" t="s">
        <v>31</v>
      </c>
      <c r="E657" t="s">
        <v>90</v>
      </c>
      <c r="F657" s="20">
        <v>45621</v>
      </c>
      <c r="G657" t="s">
        <v>2621</v>
      </c>
      <c r="H657" s="17">
        <v>2991.33</v>
      </c>
    </row>
    <row r="658" spans="1:8" x14ac:dyDescent="0.3">
      <c r="A658" s="15" t="str">
        <f>A657</f>
        <v>0040</v>
      </c>
      <c r="B658" s="15" t="s">
        <v>70</v>
      </c>
      <c r="C658" s="15"/>
      <c r="D658" s="15"/>
      <c r="E658" s="15"/>
      <c r="F658" s="21"/>
      <c r="G658" s="15"/>
      <c r="H658" s="18">
        <f>SUBTOTAL(9,H655:H657)</f>
        <v>37941.430000000008</v>
      </c>
    </row>
    <row r="659" spans="1:8" x14ac:dyDescent="0.3">
      <c r="A659" t="s">
        <v>89</v>
      </c>
      <c r="B659" t="s">
        <v>47</v>
      </c>
      <c r="C659" t="s">
        <v>502</v>
      </c>
      <c r="D659" t="s">
        <v>31</v>
      </c>
      <c r="E659" t="s">
        <v>90</v>
      </c>
      <c r="F659" s="20">
        <v>45526</v>
      </c>
      <c r="G659" t="s">
        <v>1357</v>
      </c>
      <c r="H659" s="17">
        <v>17807.86</v>
      </c>
    </row>
    <row r="660" spans="1:8" x14ac:dyDescent="0.3">
      <c r="A660" t="s">
        <v>89</v>
      </c>
      <c r="B660" t="s">
        <v>47</v>
      </c>
      <c r="C660" t="s">
        <v>502</v>
      </c>
      <c r="D660" t="s">
        <v>31</v>
      </c>
      <c r="E660" t="s">
        <v>90</v>
      </c>
      <c r="F660" s="20">
        <v>45583</v>
      </c>
      <c r="G660" t="s">
        <v>2088</v>
      </c>
      <c r="H660" s="17">
        <v>34451.14</v>
      </c>
    </row>
    <row r="661" spans="1:8" x14ac:dyDescent="0.3">
      <c r="A661" t="s">
        <v>89</v>
      </c>
      <c r="B661" t="s">
        <v>47</v>
      </c>
      <c r="C661" t="s">
        <v>502</v>
      </c>
      <c r="D661" t="s">
        <v>31</v>
      </c>
      <c r="E661" t="s">
        <v>90</v>
      </c>
      <c r="F661" s="20">
        <v>45642</v>
      </c>
      <c r="G661" t="s">
        <v>3373</v>
      </c>
      <c r="H661" s="17">
        <v>6576.69</v>
      </c>
    </row>
    <row r="662" spans="1:8" x14ac:dyDescent="0.3">
      <c r="A662" s="15" t="str">
        <f>A661</f>
        <v>0040</v>
      </c>
      <c r="B662" s="15" t="s">
        <v>48</v>
      </c>
      <c r="C662" s="15"/>
      <c r="D662" s="15"/>
      <c r="E662" s="15"/>
      <c r="F662" s="21"/>
      <c r="G662" s="15"/>
      <c r="H662" s="18">
        <f>SUBTOTAL(9,H659:H661)</f>
        <v>58835.69</v>
      </c>
    </row>
    <row r="663" spans="1:8" x14ac:dyDescent="0.3">
      <c r="A663" t="s">
        <v>89</v>
      </c>
      <c r="B663" t="s">
        <v>520</v>
      </c>
      <c r="C663" t="s">
        <v>521</v>
      </c>
      <c r="D663" t="s">
        <v>31</v>
      </c>
      <c r="E663" t="s">
        <v>90</v>
      </c>
      <c r="F663" s="20">
        <v>45539</v>
      </c>
      <c r="G663" t="s">
        <v>1772</v>
      </c>
      <c r="H663" s="17">
        <v>16450.23</v>
      </c>
    </row>
    <row r="664" spans="1:8" x14ac:dyDescent="0.3">
      <c r="A664" t="s">
        <v>89</v>
      </c>
      <c r="B664" t="s">
        <v>520</v>
      </c>
      <c r="C664" t="s">
        <v>521</v>
      </c>
      <c r="D664" t="s">
        <v>31</v>
      </c>
      <c r="E664" t="s">
        <v>90</v>
      </c>
      <c r="F664" s="20">
        <v>45566</v>
      </c>
      <c r="G664" t="s">
        <v>2089</v>
      </c>
      <c r="H664" s="17">
        <v>33405.86</v>
      </c>
    </row>
    <row r="665" spans="1:8" x14ac:dyDescent="0.3">
      <c r="A665" t="s">
        <v>89</v>
      </c>
      <c r="B665" t="s">
        <v>520</v>
      </c>
      <c r="C665" t="s">
        <v>521</v>
      </c>
      <c r="D665" t="s">
        <v>31</v>
      </c>
      <c r="E665" t="s">
        <v>90</v>
      </c>
      <c r="F665" s="20">
        <v>45664</v>
      </c>
      <c r="G665" t="s">
        <v>3723</v>
      </c>
      <c r="H665" s="17">
        <v>53.96</v>
      </c>
    </row>
    <row r="666" spans="1:8" x14ac:dyDescent="0.3">
      <c r="A666" t="s">
        <v>89</v>
      </c>
      <c r="B666" t="s">
        <v>520</v>
      </c>
      <c r="C666" t="s">
        <v>521</v>
      </c>
      <c r="D666" t="s">
        <v>31</v>
      </c>
      <c r="E666" t="s">
        <v>90</v>
      </c>
      <c r="F666" s="20">
        <v>45716</v>
      </c>
      <c r="G666" t="s">
        <v>4423</v>
      </c>
      <c r="H666" s="17">
        <v>10620.48</v>
      </c>
    </row>
    <row r="667" spans="1:8" x14ac:dyDescent="0.3">
      <c r="A667" s="15" t="str">
        <f>A666</f>
        <v>0040</v>
      </c>
      <c r="B667" s="15" t="s">
        <v>522</v>
      </c>
      <c r="C667" s="15"/>
      <c r="D667" s="15"/>
      <c r="E667" s="15"/>
      <c r="F667" s="21"/>
      <c r="G667" s="15"/>
      <c r="H667" s="18">
        <f>SUBTOTAL(9,H663:H666)</f>
        <v>60530.53</v>
      </c>
    </row>
    <row r="668" spans="1:8" x14ac:dyDescent="0.3">
      <c r="A668" t="s">
        <v>89</v>
      </c>
      <c r="B668" t="s">
        <v>49</v>
      </c>
      <c r="C668" t="s">
        <v>50</v>
      </c>
      <c r="D668" t="s">
        <v>31</v>
      </c>
      <c r="E668" t="s">
        <v>90</v>
      </c>
      <c r="F668" s="20">
        <v>45601</v>
      </c>
      <c r="G668" t="s">
        <v>2622</v>
      </c>
      <c r="H668" s="17">
        <v>70602.17</v>
      </c>
    </row>
    <row r="669" spans="1:8" x14ac:dyDescent="0.3">
      <c r="A669" t="s">
        <v>89</v>
      </c>
      <c r="B669" t="s">
        <v>49</v>
      </c>
      <c r="C669" t="s">
        <v>50</v>
      </c>
      <c r="D669" t="s">
        <v>31</v>
      </c>
      <c r="E669" t="s">
        <v>90</v>
      </c>
      <c r="F669" s="20">
        <v>45601</v>
      </c>
      <c r="G669" t="s">
        <v>2622</v>
      </c>
      <c r="H669" s="17">
        <v>96745.72</v>
      </c>
    </row>
    <row r="670" spans="1:8" x14ac:dyDescent="0.3">
      <c r="A670" t="s">
        <v>89</v>
      </c>
      <c r="B670" t="s">
        <v>49</v>
      </c>
      <c r="C670" t="s">
        <v>50</v>
      </c>
      <c r="D670" t="s">
        <v>31</v>
      </c>
      <c r="E670" t="s">
        <v>90</v>
      </c>
      <c r="F670" s="20">
        <v>45635</v>
      </c>
      <c r="G670" t="s">
        <v>3372</v>
      </c>
      <c r="H670" s="17">
        <v>121148.81</v>
      </c>
    </row>
    <row r="671" spans="1:8" x14ac:dyDescent="0.3">
      <c r="A671" t="s">
        <v>89</v>
      </c>
      <c r="B671" t="s">
        <v>49</v>
      </c>
      <c r="C671" t="s">
        <v>50</v>
      </c>
      <c r="D671" t="s">
        <v>31</v>
      </c>
      <c r="E671" t="s">
        <v>90</v>
      </c>
      <c r="F671" s="20">
        <v>45681</v>
      </c>
      <c r="G671" t="s">
        <v>3724</v>
      </c>
      <c r="H671" s="17">
        <v>268.83999999999997</v>
      </c>
    </row>
    <row r="672" spans="1:8" x14ac:dyDescent="0.3">
      <c r="A672" t="s">
        <v>89</v>
      </c>
      <c r="B672" t="s">
        <v>49</v>
      </c>
      <c r="C672" t="s">
        <v>50</v>
      </c>
      <c r="D672" t="s">
        <v>31</v>
      </c>
      <c r="E672" t="s">
        <v>90</v>
      </c>
      <c r="F672" s="20">
        <v>45681</v>
      </c>
      <c r="G672" t="s">
        <v>3724</v>
      </c>
      <c r="H672" s="17">
        <v>365.19</v>
      </c>
    </row>
    <row r="673" spans="1:8" x14ac:dyDescent="0.3">
      <c r="A673" t="s">
        <v>89</v>
      </c>
      <c r="B673" t="s">
        <v>49</v>
      </c>
      <c r="C673" t="s">
        <v>50</v>
      </c>
      <c r="D673" t="s">
        <v>31</v>
      </c>
      <c r="E673" t="s">
        <v>90</v>
      </c>
      <c r="F673" s="20">
        <v>45665</v>
      </c>
      <c r="G673" t="s">
        <v>3725</v>
      </c>
      <c r="H673" s="17">
        <v>82266.39</v>
      </c>
    </row>
    <row r="674" spans="1:8" x14ac:dyDescent="0.3">
      <c r="A674" t="s">
        <v>89</v>
      </c>
      <c r="B674" t="s">
        <v>49</v>
      </c>
      <c r="C674" t="s">
        <v>50</v>
      </c>
      <c r="D674" t="s">
        <v>31</v>
      </c>
      <c r="E674" t="s">
        <v>90</v>
      </c>
      <c r="F674" s="20">
        <v>45681</v>
      </c>
      <c r="G674" t="s">
        <v>3724</v>
      </c>
      <c r="H674" s="17">
        <v>454.02</v>
      </c>
    </row>
    <row r="675" spans="1:8" x14ac:dyDescent="0.3">
      <c r="A675" t="s">
        <v>89</v>
      </c>
      <c r="B675" t="s">
        <v>49</v>
      </c>
      <c r="C675" t="s">
        <v>50</v>
      </c>
      <c r="D675" t="s">
        <v>31</v>
      </c>
      <c r="E675" t="s">
        <v>90</v>
      </c>
      <c r="F675" s="20">
        <v>45681</v>
      </c>
      <c r="G675" t="s">
        <v>3724</v>
      </c>
      <c r="H675" s="17">
        <v>278.24</v>
      </c>
    </row>
    <row r="676" spans="1:8" x14ac:dyDescent="0.3">
      <c r="A676" t="s">
        <v>89</v>
      </c>
      <c r="B676" t="s">
        <v>49</v>
      </c>
      <c r="C676" t="s">
        <v>50</v>
      </c>
      <c r="D676" t="s">
        <v>31</v>
      </c>
      <c r="E676" t="s">
        <v>90</v>
      </c>
      <c r="F676" s="20">
        <v>45681</v>
      </c>
      <c r="G676" t="s">
        <v>3724</v>
      </c>
      <c r="H676" s="17">
        <v>78784.100000000006</v>
      </c>
    </row>
    <row r="677" spans="1:8" x14ac:dyDescent="0.3">
      <c r="A677" t="s">
        <v>89</v>
      </c>
      <c r="B677" t="s">
        <v>49</v>
      </c>
      <c r="C677" t="s">
        <v>50</v>
      </c>
      <c r="D677" t="s">
        <v>31</v>
      </c>
      <c r="E677" t="s">
        <v>90</v>
      </c>
      <c r="F677" s="20">
        <v>45709</v>
      </c>
      <c r="G677" t="s">
        <v>4421</v>
      </c>
      <c r="H677" s="17">
        <v>95572.54</v>
      </c>
    </row>
    <row r="678" spans="1:8" x14ac:dyDescent="0.3">
      <c r="A678" t="s">
        <v>89</v>
      </c>
      <c r="B678" t="s">
        <v>49</v>
      </c>
      <c r="C678" t="s">
        <v>50</v>
      </c>
      <c r="D678" t="s">
        <v>31</v>
      </c>
      <c r="E678" t="s">
        <v>90</v>
      </c>
      <c r="F678" s="20">
        <v>45742</v>
      </c>
      <c r="G678" t="s">
        <v>4841</v>
      </c>
      <c r="H678" s="17">
        <v>104878.66</v>
      </c>
    </row>
    <row r="679" spans="1:8" x14ac:dyDescent="0.3">
      <c r="A679" s="15" t="str">
        <f>A678</f>
        <v>0040</v>
      </c>
      <c r="B679" s="15" t="s">
        <v>51</v>
      </c>
      <c r="C679" s="15"/>
      <c r="D679" s="15"/>
      <c r="E679" s="15"/>
      <c r="F679" s="21"/>
      <c r="G679" s="15"/>
      <c r="H679" s="18">
        <f>SUBTOTAL(9,H668:H678)</f>
        <v>651364.68000000017</v>
      </c>
    </row>
    <row r="680" spans="1:8" x14ac:dyDescent="0.3">
      <c r="A680" t="s">
        <v>89</v>
      </c>
      <c r="B680" t="s">
        <v>52</v>
      </c>
      <c r="C680" t="s">
        <v>53</v>
      </c>
      <c r="D680" t="s">
        <v>31</v>
      </c>
      <c r="E680" t="s">
        <v>90</v>
      </c>
      <c r="F680" s="20">
        <v>45601</v>
      </c>
      <c r="G680" t="s">
        <v>2622</v>
      </c>
      <c r="H680" s="17">
        <v>499681.93</v>
      </c>
    </row>
    <row r="681" spans="1:8" x14ac:dyDescent="0.3">
      <c r="A681" t="s">
        <v>89</v>
      </c>
      <c r="B681" t="s">
        <v>52</v>
      </c>
      <c r="C681" t="s">
        <v>53</v>
      </c>
      <c r="D681" t="s">
        <v>31</v>
      </c>
      <c r="E681" t="s">
        <v>90</v>
      </c>
      <c r="F681" s="20">
        <v>45601</v>
      </c>
      <c r="G681" t="s">
        <v>2622</v>
      </c>
      <c r="H681" s="17">
        <v>614578.42000000004</v>
      </c>
    </row>
    <row r="682" spans="1:8" x14ac:dyDescent="0.3">
      <c r="A682" t="s">
        <v>89</v>
      </c>
      <c r="B682" t="s">
        <v>52</v>
      </c>
      <c r="C682" t="s">
        <v>53</v>
      </c>
      <c r="D682" t="s">
        <v>31</v>
      </c>
      <c r="E682" t="s">
        <v>90</v>
      </c>
      <c r="F682" s="20">
        <v>45635</v>
      </c>
      <c r="G682" t="s">
        <v>3372</v>
      </c>
      <c r="H682" s="17">
        <v>729386.07</v>
      </c>
    </row>
    <row r="683" spans="1:8" x14ac:dyDescent="0.3">
      <c r="A683" t="s">
        <v>89</v>
      </c>
      <c r="B683" t="s">
        <v>52</v>
      </c>
      <c r="C683" t="s">
        <v>53</v>
      </c>
      <c r="D683" t="s">
        <v>31</v>
      </c>
      <c r="E683" t="s">
        <v>90</v>
      </c>
      <c r="F683" s="20">
        <v>45665</v>
      </c>
      <c r="G683" t="s">
        <v>3725</v>
      </c>
      <c r="H683" s="17">
        <v>478062.32</v>
      </c>
    </row>
    <row r="684" spans="1:8" x14ac:dyDescent="0.3">
      <c r="A684" t="s">
        <v>89</v>
      </c>
      <c r="B684" t="s">
        <v>52</v>
      </c>
      <c r="C684" t="s">
        <v>53</v>
      </c>
      <c r="D684" t="s">
        <v>31</v>
      </c>
      <c r="E684" t="s">
        <v>90</v>
      </c>
      <c r="F684" s="20">
        <v>45681</v>
      </c>
      <c r="G684" t="s">
        <v>3724</v>
      </c>
      <c r="H684" s="17">
        <v>463588.88</v>
      </c>
    </row>
    <row r="685" spans="1:8" x14ac:dyDescent="0.3">
      <c r="A685" t="s">
        <v>89</v>
      </c>
      <c r="B685" t="s">
        <v>52</v>
      </c>
      <c r="C685" t="s">
        <v>53</v>
      </c>
      <c r="D685" t="s">
        <v>31</v>
      </c>
      <c r="E685" t="s">
        <v>90</v>
      </c>
      <c r="F685" s="20">
        <v>45709</v>
      </c>
      <c r="G685" t="s">
        <v>4421</v>
      </c>
      <c r="H685" s="17">
        <v>610229.85</v>
      </c>
    </row>
    <row r="686" spans="1:8" x14ac:dyDescent="0.3">
      <c r="A686" t="s">
        <v>89</v>
      </c>
      <c r="B686" t="s">
        <v>52</v>
      </c>
      <c r="C686" t="s">
        <v>53</v>
      </c>
      <c r="D686" t="s">
        <v>31</v>
      </c>
      <c r="E686" t="s">
        <v>90</v>
      </c>
      <c r="F686" s="20">
        <v>45742</v>
      </c>
      <c r="G686" t="s">
        <v>4841</v>
      </c>
      <c r="H686" s="17">
        <v>599477.91</v>
      </c>
    </row>
    <row r="687" spans="1:8" x14ac:dyDescent="0.3">
      <c r="A687" s="15" t="str">
        <f>A686</f>
        <v>0040</v>
      </c>
      <c r="B687" s="15" t="s">
        <v>54</v>
      </c>
      <c r="C687" s="15"/>
      <c r="D687" s="15"/>
      <c r="E687" s="15"/>
      <c r="F687" s="21"/>
      <c r="G687" s="15"/>
      <c r="H687" s="18">
        <f>SUBTOTAL(9,H680:H686)</f>
        <v>3995005.38</v>
      </c>
    </row>
    <row r="688" spans="1:8" x14ac:dyDescent="0.3">
      <c r="A688" t="s">
        <v>89</v>
      </c>
      <c r="B688" t="s">
        <v>55</v>
      </c>
      <c r="C688" t="s">
        <v>56</v>
      </c>
      <c r="D688" t="s">
        <v>31</v>
      </c>
      <c r="E688" t="s">
        <v>90</v>
      </c>
      <c r="F688" s="20">
        <v>45492</v>
      </c>
      <c r="G688" t="s">
        <v>576</v>
      </c>
      <c r="H688" s="17">
        <v>6234.25</v>
      </c>
    </row>
    <row r="689" spans="1:8" x14ac:dyDescent="0.3">
      <c r="A689" t="s">
        <v>89</v>
      </c>
      <c r="B689" t="s">
        <v>55</v>
      </c>
      <c r="C689" t="s">
        <v>56</v>
      </c>
      <c r="D689" t="s">
        <v>31</v>
      </c>
      <c r="E689" t="s">
        <v>90</v>
      </c>
      <c r="F689" s="20">
        <v>45492</v>
      </c>
      <c r="G689" t="s">
        <v>576</v>
      </c>
      <c r="H689" s="17">
        <v>639.52</v>
      </c>
    </row>
    <row r="690" spans="1:8" x14ac:dyDescent="0.3">
      <c r="A690" t="s">
        <v>89</v>
      </c>
      <c r="B690" t="s">
        <v>55</v>
      </c>
      <c r="C690" t="s">
        <v>56</v>
      </c>
      <c r="D690" t="s">
        <v>31</v>
      </c>
      <c r="E690" t="s">
        <v>90</v>
      </c>
      <c r="F690" s="20">
        <v>45539</v>
      </c>
      <c r="G690" t="s">
        <v>1772</v>
      </c>
      <c r="H690" s="17">
        <v>101351.09</v>
      </c>
    </row>
    <row r="691" spans="1:8" x14ac:dyDescent="0.3">
      <c r="A691" t="s">
        <v>89</v>
      </c>
      <c r="B691" t="s">
        <v>55</v>
      </c>
      <c r="C691" t="s">
        <v>56</v>
      </c>
      <c r="D691" t="s">
        <v>31</v>
      </c>
      <c r="E691" t="s">
        <v>90</v>
      </c>
      <c r="F691" s="20">
        <v>45539</v>
      </c>
      <c r="G691" t="s">
        <v>1772</v>
      </c>
      <c r="H691" s="17">
        <v>101207.52</v>
      </c>
    </row>
    <row r="692" spans="1:8" x14ac:dyDescent="0.3">
      <c r="A692" t="s">
        <v>89</v>
      </c>
      <c r="B692" t="s">
        <v>55</v>
      </c>
      <c r="C692" t="s">
        <v>56</v>
      </c>
      <c r="D692" t="s">
        <v>31</v>
      </c>
      <c r="E692" t="s">
        <v>90</v>
      </c>
      <c r="F692" s="20">
        <v>45539</v>
      </c>
      <c r="G692" t="s">
        <v>1772</v>
      </c>
      <c r="H692" s="17">
        <v>10401.66</v>
      </c>
    </row>
    <row r="693" spans="1:8" x14ac:dyDescent="0.3">
      <c r="A693" t="s">
        <v>89</v>
      </c>
      <c r="B693" t="s">
        <v>55</v>
      </c>
      <c r="C693" t="s">
        <v>56</v>
      </c>
      <c r="D693" t="s">
        <v>31</v>
      </c>
      <c r="E693" t="s">
        <v>90</v>
      </c>
      <c r="F693" s="20">
        <v>45539</v>
      </c>
      <c r="G693" t="s">
        <v>1772</v>
      </c>
      <c r="H693" s="17">
        <v>10385.02</v>
      </c>
    </row>
    <row r="694" spans="1:8" x14ac:dyDescent="0.3">
      <c r="A694" s="15" t="str">
        <f>A693</f>
        <v>0040</v>
      </c>
      <c r="B694" s="15" t="s">
        <v>57</v>
      </c>
      <c r="C694" s="15"/>
      <c r="D694" s="15"/>
      <c r="E694" s="15"/>
      <c r="F694" s="21"/>
      <c r="G694" s="15"/>
      <c r="H694" s="18">
        <f>SUBTOTAL(9,H688:H693)</f>
        <v>230219.06</v>
      </c>
    </row>
    <row r="695" spans="1:8" x14ac:dyDescent="0.3">
      <c r="A695" t="s">
        <v>89</v>
      </c>
      <c r="B695" t="s">
        <v>58</v>
      </c>
      <c r="C695" t="s">
        <v>503</v>
      </c>
      <c r="D695" t="s">
        <v>31</v>
      </c>
      <c r="E695" t="s">
        <v>90</v>
      </c>
      <c r="F695" s="20">
        <v>45594</v>
      </c>
      <c r="G695" t="s">
        <v>2084</v>
      </c>
      <c r="H695" s="17">
        <v>50.96</v>
      </c>
    </row>
    <row r="696" spans="1:8" x14ac:dyDescent="0.3">
      <c r="A696" t="s">
        <v>89</v>
      </c>
      <c r="B696" t="s">
        <v>58</v>
      </c>
      <c r="C696" t="s">
        <v>503</v>
      </c>
      <c r="D696" t="s">
        <v>31</v>
      </c>
      <c r="E696" t="s">
        <v>90</v>
      </c>
      <c r="F696" s="20">
        <v>45597</v>
      </c>
      <c r="G696" t="s">
        <v>2623</v>
      </c>
      <c r="H696" s="17">
        <v>9409.4500000000007</v>
      </c>
    </row>
    <row r="697" spans="1:8" x14ac:dyDescent="0.3">
      <c r="A697" t="s">
        <v>89</v>
      </c>
      <c r="B697" t="s">
        <v>58</v>
      </c>
      <c r="C697" t="s">
        <v>503</v>
      </c>
      <c r="D697" t="s">
        <v>31</v>
      </c>
      <c r="E697" t="s">
        <v>90</v>
      </c>
      <c r="F697" s="20">
        <v>45597</v>
      </c>
      <c r="G697" t="s">
        <v>2623</v>
      </c>
      <c r="H697" s="17">
        <v>3655.52</v>
      </c>
    </row>
    <row r="698" spans="1:8" x14ac:dyDescent="0.3">
      <c r="A698" t="s">
        <v>89</v>
      </c>
      <c r="B698" t="s">
        <v>58</v>
      </c>
      <c r="C698" t="s">
        <v>503</v>
      </c>
      <c r="D698" t="s">
        <v>31</v>
      </c>
      <c r="E698" t="s">
        <v>90</v>
      </c>
      <c r="F698" s="20">
        <v>45685</v>
      </c>
      <c r="G698" t="s">
        <v>3727</v>
      </c>
      <c r="H698" s="17">
        <v>36903.9</v>
      </c>
    </row>
    <row r="699" spans="1:8" x14ac:dyDescent="0.3">
      <c r="A699" t="s">
        <v>89</v>
      </c>
      <c r="B699" t="s">
        <v>58</v>
      </c>
      <c r="C699" t="s">
        <v>503</v>
      </c>
      <c r="D699" t="s">
        <v>31</v>
      </c>
      <c r="E699" t="s">
        <v>90</v>
      </c>
      <c r="F699" s="20">
        <v>45712</v>
      </c>
      <c r="G699" t="s">
        <v>4420</v>
      </c>
      <c r="H699" s="17">
        <v>70539.59</v>
      </c>
    </row>
    <row r="700" spans="1:8" x14ac:dyDescent="0.3">
      <c r="A700" t="s">
        <v>89</v>
      </c>
      <c r="B700" t="s">
        <v>58</v>
      </c>
      <c r="C700" t="s">
        <v>503</v>
      </c>
      <c r="D700" t="s">
        <v>31</v>
      </c>
      <c r="E700" t="s">
        <v>90</v>
      </c>
      <c r="F700" s="20">
        <v>45712</v>
      </c>
      <c r="G700" t="s">
        <v>4420</v>
      </c>
      <c r="H700" s="17">
        <v>177794.73</v>
      </c>
    </row>
    <row r="701" spans="1:8" x14ac:dyDescent="0.3">
      <c r="A701" s="15" t="str">
        <f>A700</f>
        <v>0040</v>
      </c>
      <c r="B701" s="15" t="s">
        <v>59</v>
      </c>
      <c r="C701" s="15"/>
      <c r="D701" s="15"/>
      <c r="E701" s="15"/>
      <c r="F701" s="21"/>
      <c r="G701" s="15"/>
      <c r="H701" s="18">
        <f>SUBTOTAL(9,H695:H700)</f>
        <v>298354.15000000002</v>
      </c>
    </row>
    <row r="702" spans="1:8" x14ac:dyDescent="0.3">
      <c r="A702" t="s">
        <v>89</v>
      </c>
      <c r="B702" t="s">
        <v>78</v>
      </c>
      <c r="C702" t="s">
        <v>79</v>
      </c>
      <c r="D702" t="s">
        <v>31</v>
      </c>
      <c r="E702" t="s">
        <v>90</v>
      </c>
      <c r="F702" s="20">
        <v>45554</v>
      </c>
      <c r="G702" t="s">
        <v>1773</v>
      </c>
      <c r="H702" s="17">
        <v>7375.85</v>
      </c>
    </row>
    <row r="703" spans="1:8" x14ac:dyDescent="0.3">
      <c r="A703" t="s">
        <v>89</v>
      </c>
      <c r="B703" t="s">
        <v>78</v>
      </c>
      <c r="C703" t="s">
        <v>79</v>
      </c>
      <c r="D703" t="s">
        <v>31</v>
      </c>
      <c r="E703" t="s">
        <v>90</v>
      </c>
      <c r="F703" s="20">
        <v>45610</v>
      </c>
      <c r="G703" t="s">
        <v>2624</v>
      </c>
      <c r="H703" s="17">
        <v>125.21</v>
      </c>
    </row>
    <row r="704" spans="1:8" x14ac:dyDescent="0.3">
      <c r="A704" t="s">
        <v>89</v>
      </c>
      <c r="B704" t="s">
        <v>78</v>
      </c>
      <c r="C704" t="s">
        <v>79</v>
      </c>
      <c r="D704" t="s">
        <v>31</v>
      </c>
      <c r="E704" t="s">
        <v>90</v>
      </c>
      <c r="F704" s="20">
        <v>45610</v>
      </c>
      <c r="G704" t="s">
        <v>2624</v>
      </c>
      <c r="H704" s="17">
        <v>19632.05</v>
      </c>
    </row>
    <row r="705" spans="1:8" x14ac:dyDescent="0.3">
      <c r="A705" t="s">
        <v>89</v>
      </c>
      <c r="B705" t="s">
        <v>78</v>
      </c>
      <c r="C705" t="s">
        <v>79</v>
      </c>
      <c r="D705" t="s">
        <v>31</v>
      </c>
      <c r="E705" t="s">
        <v>90</v>
      </c>
      <c r="F705" s="20">
        <v>45664</v>
      </c>
      <c r="G705" t="s">
        <v>3723</v>
      </c>
      <c r="H705" s="17">
        <v>15714.42</v>
      </c>
    </row>
    <row r="706" spans="1:8" x14ac:dyDescent="0.3">
      <c r="A706" s="15" t="str">
        <f>A705</f>
        <v>0040</v>
      </c>
      <c r="B706" s="15" t="s">
        <v>80</v>
      </c>
      <c r="C706" s="15"/>
      <c r="D706" s="15"/>
      <c r="E706" s="15"/>
      <c r="F706" s="21"/>
      <c r="G706" s="15"/>
      <c r="H706" s="18">
        <f>SUBTOTAL(9,H702:H705)</f>
        <v>42847.53</v>
      </c>
    </row>
    <row r="707" spans="1:8" x14ac:dyDescent="0.3">
      <c r="A707" t="s">
        <v>89</v>
      </c>
      <c r="B707" t="s">
        <v>81</v>
      </c>
      <c r="C707" t="s">
        <v>82</v>
      </c>
      <c r="D707" t="s">
        <v>31</v>
      </c>
      <c r="E707" t="s">
        <v>90</v>
      </c>
      <c r="F707" s="20">
        <v>45554</v>
      </c>
      <c r="G707" t="s">
        <v>1773</v>
      </c>
      <c r="H707" s="17">
        <v>4084.44</v>
      </c>
    </row>
    <row r="708" spans="1:8" x14ac:dyDescent="0.3">
      <c r="A708" t="s">
        <v>89</v>
      </c>
      <c r="B708" t="s">
        <v>81</v>
      </c>
      <c r="C708" t="s">
        <v>82</v>
      </c>
      <c r="D708" t="s">
        <v>31</v>
      </c>
      <c r="E708" t="s">
        <v>90</v>
      </c>
      <c r="F708" s="20">
        <v>45583</v>
      </c>
      <c r="G708" t="s">
        <v>2088</v>
      </c>
      <c r="H708" s="17">
        <v>31.61</v>
      </c>
    </row>
    <row r="709" spans="1:8" x14ac:dyDescent="0.3">
      <c r="A709" s="15" t="str">
        <f>A708</f>
        <v>0040</v>
      </c>
      <c r="B709" s="15" t="s">
        <v>83</v>
      </c>
      <c r="C709" s="15"/>
      <c r="D709" s="15"/>
      <c r="E709" s="15"/>
      <c r="F709" s="21"/>
      <c r="G709" s="15"/>
      <c r="H709" s="18">
        <f>SUBTOTAL(9,H707:H708)</f>
        <v>4116.05</v>
      </c>
    </row>
    <row r="710" spans="1:8" ht="16.2" thickBot="1" x14ac:dyDescent="0.35">
      <c r="A710" s="22" t="s">
        <v>577</v>
      </c>
      <c r="B710" s="22"/>
      <c r="C710" s="19" t="str">
        <f>E708&amp;" TOTAL"</f>
        <v>SCHOOL DISTRICT 27J TOTAL</v>
      </c>
      <c r="D710" s="22"/>
      <c r="E710" s="22"/>
      <c r="F710" s="23"/>
      <c r="G710" s="22"/>
      <c r="H710" s="24">
        <f>SUBTOTAL(9,H572:H708)</f>
        <v>27639272.300000001</v>
      </c>
    </row>
    <row r="711" spans="1:8" x14ac:dyDescent="0.3">
      <c r="A711" t="s">
        <v>93</v>
      </c>
      <c r="B711" t="s">
        <v>61</v>
      </c>
      <c r="C711" t="s">
        <v>62</v>
      </c>
      <c r="D711" t="s">
        <v>13</v>
      </c>
      <c r="E711" t="s">
        <v>94</v>
      </c>
      <c r="F711" s="20">
        <v>45485</v>
      </c>
      <c r="G711" t="s">
        <v>578</v>
      </c>
      <c r="H711" s="17">
        <v>24102.46</v>
      </c>
    </row>
    <row r="712" spans="1:8" x14ac:dyDescent="0.3">
      <c r="A712" t="s">
        <v>93</v>
      </c>
      <c r="B712" t="s">
        <v>61</v>
      </c>
      <c r="C712" t="s">
        <v>62</v>
      </c>
      <c r="D712" t="s">
        <v>13</v>
      </c>
      <c r="E712" t="s">
        <v>94</v>
      </c>
      <c r="F712" s="20">
        <v>45502</v>
      </c>
      <c r="G712" t="s">
        <v>579</v>
      </c>
      <c r="H712" s="17">
        <v>11851.16</v>
      </c>
    </row>
    <row r="713" spans="1:8" x14ac:dyDescent="0.3">
      <c r="A713" t="s">
        <v>93</v>
      </c>
      <c r="B713" t="s">
        <v>61</v>
      </c>
      <c r="C713" t="s">
        <v>62</v>
      </c>
      <c r="D713" t="s">
        <v>13</v>
      </c>
      <c r="E713" t="s">
        <v>94</v>
      </c>
      <c r="F713" s="20">
        <v>45531</v>
      </c>
      <c r="G713" t="s">
        <v>1358</v>
      </c>
      <c r="H713" s="17">
        <v>11857.06</v>
      </c>
    </row>
    <row r="714" spans="1:8" x14ac:dyDescent="0.3">
      <c r="A714" t="s">
        <v>93</v>
      </c>
      <c r="B714" t="s">
        <v>61</v>
      </c>
      <c r="C714" t="s">
        <v>62</v>
      </c>
      <c r="D714" t="s">
        <v>13</v>
      </c>
      <c r="E714" t="s">
        <v>94</v>
      </c>
      <c r="F714" s="20">
        <v>45559</v>
      </c>
      <c r="G714" t="s">
        <v>1774</v>
      </c>
      <c r="H714" s="17">
        <v>11857.06</v>
      </c>
    </row>
    <row r="715" spans="1:8" x14ac:dyDescent="0.3">
      <c r="A715" t="s">
        <v>93</v>
      </c>
      <c r="B715" t="s">
        <v>61</v>
      </c>
      <c r="C715" t="s">
        <v>62</v>
      </c>
      <c r="D715" t="s">
        <v>13</v>
      </c>
      <c r="E715" t="s">
        <v>94</v>
      </c>
      <c r="F715" s="20">
        <v>45594</v>
      </c>
      <c r="G715" t="s">
        <v>2090</v>
      </c>
      <c r="H715" s="17">
        <v>11857.06</v>
      </c>
    </row>
    <row r="716" spans="1:8" x14ac:dyDescent="0.3">
      <c r="A716" t="s">
        <v>93</v>
      </c>
      <c r="B716" t="s">
        <v>61</v>
      </c>
      <c r="C716" t="s">
        <v>62</v>
      </c>
      <c r="D716" t="s">
        <v>13</v>
      </c>
      <c r="E716" t="s">
        <v>94</v>
      </c>
      <c r="F716" s="20">
        <v>45616</v>
      </c>
      <c r="G716" t="s">
        <v>2625</v>
      </c>
      <c r="H716" s="17">
        <v>11857.07</v>
      </c>
    </row>
    <row r="717" spans="1:8" x14ac:dyDescent="0.3">
      <c r="A717" t="s">
        <v>93</v>
      </c>
      <c r="B717" t="s">
        <v>61</v>
      </c>
      <c r="C717" t="s">
        <v>62</v>
      </c>
      <c r="D717" t="s">
        <v>13</v>
      </c>
      <c r="E717" t="s">
        <v>94</v>
      </c>
      <c r="F717" s="20">
        <v>45664</v>
      </c>
      <c r="G717" t="s">
        <v>3728</v>
      </c>
      <c r="H717" s="17">
        <v>11857.06</v>
      </c>
    </row>
    <row r="718" spans="1:8" x14ac:dyDescent="0.3">
      <c r="A718" t="s">
        <v>93</v>
      </c>
      <c r="B718" t="s">
        <v>61</v>
      </c>
      <c r="C718" t="s">
        <v>62</v>
      </c>
      <c r="D718" t="s">
        <v>13</v>
      </c>
      <c r="E718" t="s">
        <v>94</v>
      </c>
      <c r="F718" s="20">
        <v>45681</v>
      </c>
      <c r="G718" t="s">
        <v>3729</v>
      </c>
      <c r="H718" s="17">
        <v>11777.01</v>
      </c>
    </row>
    <row r="719" spans="1:8" x14ac:dyDescent="0.3">
      <c r="A719" t="s">
        <v>93</v>
      </c>
      <c r="B719" t="s">
        <v>61</v>
      </c>
      <c r="C719" t="s">
        <v>62</v>
      </c>
      <c r="D719" t="s">
        <v>13</v>
      </c>
      <c r="E719" t="s">
        <v>94</v>
      </c>
      <c r="F719" s="20">
        <v>45712</v>
      </c>
      <c r="G719" t="s">
        <v>4424</v>
      </c>
      <c r="H719" s="17">
        <v>11777.01</v>
      </c>
    </row>
    <row r="720" spans="1:8" x14ac:dyDescent="0.3">
      <c r="A720" t="s">
        <v>93</v>
      </c>
      <c r="B720" t="s">
        <v>61</v>
      </c>
      <c r="C720" t="s">
        <v>62</v>
      </c>
      <c r="D720" t="s">
        <v>13</v>
      </c>
      <c r="E720" t="s">
        <v>94</v>
      </c>
      <c r="F720" s="20">
        <v>45735</v>
      </c>
      <c r="G720" t="s">
        <v>4843</v>
      </c>
      <c r="H720" s="17">
        <v>11777.01</v>
      </c>
    </row>
    <row r="721" spans="1:8" x14ac:dyDescent="0.3">
      <c r="A721" s="15" t="str">
        <f>A720</f>
        <v>0050</v>
      </c>
      <c r="B721" s="15" t="s">
        <v>64</v>
      </c>
      <c r="C721" s="15"/>
      <c r="D721" s="15"/>
      <c r="E721" s="15"/>
      <c r="F721" s="21"/>
      <c r="G721" s="15"/>
      <c r="H721" s="18">
        <f>SUBTOTAL(9,H711:H720)</f>
        <v>130569.95999999998</v>
      </c>
    </row>
    <row r="722" spans="1:8" x14ac:dyDescent="0.3">
      <c r="A722" t="s">
        <v>93</v>
      </c>
      <c r="B722" t="s">
        <v>16</v>
      </c>
      <c r="C722" t="s">
        <v>1339</v>
      </c>
      <c r="D722" t="s">
        <v>13</v>
      </c>
      <c r="E722" t="s">
        <v>94</v>
      </c>
      <c r="F722" s="20">
        <v>45531</v>
      </c>
      <c r="G722" t="s">
        <v>1358</v>
      </c>
      <c r="H722" s="17">
        <v>54145.84</v>
      </c>
    </row>
    <row r="723" spans="1:8" x14ac:dyDescent="0.3">
      <c r="A723" s="15" t="str">
        <f>A722</f>
        <v>0050</v>
      </c>
      <c r="B723" s="15" t="s">
        <v>17</v>
      </c>
      <c r="C723" s="15"/>
      <c r="D723" s="15"/>
      <c r="E723" s="15"/>
      <c r="F723" s="21"/>
      <c r="G723" s="15"/>
      <c r="H723" s="18">
        <f>SUBTOTAL(9,H722:H722)</f>
        <v>54145.84</v>
      </c>
    </row>
    <row r="724" spans="1:8" x14ac:dyDescent="0.3">
      <c r="A724" t="s">
        <v>93</v>
      </c>
      <c r="B724" t="s">
        <v>2588</v>
      </c>
      <c r="C724" t="s">
        <v>2589</v>
      </c>
      <c r="D724" t="s">
        <v>13</v>
      </c>
      <c r="E724" t="s">
        <v>94</v>
      </c>
      <c r="F724" s="20">
        <v>45607</v>
      </c>
      <c r="G724" t="s">
        <v>2626</v>
      </c>
      <c r="H724" s="17">
        <v>134920.07</v>
      </c>
    </row>
    <row r="725" spans="1:8" x14ac:dyDescent="0.3">
      <c r="A725" s="15" t="str">
        <f>A724</f>
        <v>0050</v>
      </c>
      <c r="B725" s="15" t="s">
        <v>2591</v>
      </c>
      <c r="C725" s="15"/>
      <c r="D725" s="15"/>
      <c r="E725" s="15"/>
      <c r="F725" s="21"/>
      <c r="G725" s="15"/>
      <c r="H725" s="18">
        <f>SUBTOTAL(9,H724:H724)</f>
        <v>134920.07</v>
      </c>
    </row>
    <row r="726" spans="1:8" x14ac:dyDescent="0.3">
      <c r="A726" t="s">
        <v>93</v>
      </c>
      <c r="B726" t="s">
        <v>2592</v>
      </c>
      <c r="C726" t="s">
        <v>2593</v>
      </c>
      <c r="D726" t="s">
        <v>13</v>
      </c>
      <c r="E726" t="s">
        <v>94</v>
      </c>
      <c r="F726" s="20">
        <v>45621</v>
      </c>
      <c r="G726" t="s">
        <v>2627</v>
      </c>
      <c r="H726" s="17">
        <v>2497.61</v>
      </c>
    </row>
    <row r="727" spans="1:8" x14ac:dyDescent="0.3">
      <c r="A727" s="15" t="str">
        <f>A726</f>
        <v>0050</v>
      </c>
      <c r="B727" s="15" t="s">
        <v>2595</v>
      </c>
      <c r="C727" s="15"/>
      <c r="D727" s="15"/>
      <c r="E727" s="15"/>
      <c r="F727" s="21"/>
      <c r="G727" s="15"/>
      <c r="H727" s="18">
        <f>SUBTOTAL(9,H726:H726)</f>
        <v>2497.61</v>
      </c>
    </row>
    <row r="728" spans="1:8" x14ac:dyDescent="0.3">
      <c r="A728" t="s">
        <v>93</v>
      </c>
      <c r="B728" t="s">
        <v>469</v>
      </c>
      <c r="C728" t="s">
        <v>470</v>
      </c>
      <c r="D728" t="s">
        <v>31</v>
      </c>
      <c r="E728" t="s">
        <v>94</v>
      </c>
      <c r="F728" s="20">
        <v>45492</v>
      </c>
      <c r="G728" t="s">
        <v>580</v>
      </c>
      <c r="H728" s="17">
        <v>14849.45</v>
      </c>
    </row>
    <row r="729" spans="1:8" x14ac:dyDescent="0.3">
      <c r="A729" t="s">
        <v>93</v>
      </c>
      <c r="B729" t="s">
        <v>469</v>
      </c>
      <c r="C729" t="s">
        <v>470</v>
      </c>
      <c r="D729" t="s">
        <v>31</v>
      </c>
      <c r="E729" t="s">
        <v>94</v>
      </c>
      <c r="F729" s="20">
        <v>45602</v>
      </c>
      <c r="G729" t="s">
        <v>2628</v>
      </c>
      <c r="H729" s="17">
        <v>16192.38</v>
      </c>
    </row>
    <row r="730" spans="1:8" x14ac:dyDescent="0.3">
      <c r="A730" t="s">
        <v>93</v>
      </c>
      <c r="B730" t="s">
        <v>469</v>
      </c>
      <c r="C730" t="s">
        <v>470</v>
      </c>
      <c r="D730" t="s">
        <v>31</v>
      </c>
      <c r="E730" t="s">
        <v>94</v>
      </c>
      <c r="F730" s="20">
        <v>45621</v>
      </c>
      <c r="G730" t="s">
        <v>2627</v>
      </c>
      <c r="H730" s="17">
        <v>18510.16</v>
      </c>
    </row>
    <row r="731" spans="1:8" x14ac:dyDescent="0.3">
      <c r="A731" t="s">
        <v>93</v>
      </c>
      <c r="B731" t="s">
        <v>469</v>
      </c>
      <c r="C731" t="s">
        <v>470</v>
      </c>
      <c r="D731" t="s">
        <v>31</v>
      </c>
      <c r="E731" t="s">
        <v>94</v>
      </c>
      <c r="F731" s="20">
        <v>45635</v>
      </c>
      <c r="G731" t="s">
        <v>3374</v>
      </c>
      <c r="H731" s="17">
        <v>24023.91</v>
      </c>
    </row>
    <row r="732" spans="1:8" x14ac:dyDescent="0.3">
      <c r="A732" t="s">
        <v>93</v>
      </c>
      <c r="B732" t="s">
        <v>469</v>
      </c>
      <c r="C732" t="s">
        <v>470</v>
      </c>
      <c r="D732" t="s">
        <v>31</v>
      </c>
      <c r="E732" t="s">
        <v>94</v>
      </c>
      <c r="F732" s="20">
        <v>45665</v>
      </c>
      <c r="G732" t="s">
        <v>3730</v>
      </c>
      <c r="H732" s="17">
        <v>12775.86</v>
      </c>
    </row>
    <row r="733" spans="1:8" x14ac:dyDescent="0.3">
      <c r="A733" t="s">
        <v>93</v>
      </c>
      <c r="B733" t="s">
        <v>469</v>
      </c>
      <c r="C733" t="s">
        <v>470</v>
      </c>
      <c r="D733" t="s">
        <v>31</v>
      </c>
      <c r="E733" t="s">
        <v>94</v>
      </c>
      <c r="F733" s="20">
        <v>45681</v>
      </c>
      <c r="G733" t="s">
        <v>3729</v>
      </c>
      <c r="H733" s="17">
        <v>14881.11</v>
      </c>
    </row>
    <row r="734" spans="1:8" x14ac:dyDescent="0.3">
      <c r="A734" t="s">
        <v>93</v>
      </c>
      <c r="B734" t="s">
        <v>469</v>
      </c>
      <c r="C734" t="s">
        <v>470</v>
      </c>
      <c r="D734" t="s">
        <v>31</v>
      </c>
      <c r="E734" t="s">
        <v>94</v>
      </c>
      <c r="F734" s="20">
        <v>45727</v>
      </c>
      <c r="G734" t="s">
        <v>4844</v>
      </c>
      <c r="H734" s="17">
        <v>17515.68</v>
      </c>
    </row>
    <row r="735" spans="1:8" x14ac:dyDescent="0.3">
      <c r="A735" t="s">
        <v>93</v>
      </c>
      <c r="B735" t="s">
        <v>469</v>
      </c>
      <c r="C735" t="s">
        <v>470</v>
      </c>
      <c r="D735" t="s">
        <v>31</v>
      </c>
      <c r="E735" t="s">
        <v>94</v>
      </c>
      <c r="F735" s="20">
        <v>45742</v>
      </c>
      <c r="G735" t="s">
        <v>4845</v>
      </c>
      <c r="H735" s="17">
        <v>19741.23</v>
      </c>
    </row>
    <row r="736" spans="1:8" x14ac:dyDescent="0.3">
      <c r="A736" s="15" t="str">
        <f>A735</f>
        <v>0050</v>
      </c>
      <c r="B736" s="15" t="s">
        <v>471</v>
      </c>
      <c r="C736" s="15"/>
      <c r="D736" s="15"/>
      <c r="E736" s="15"/>
      <c r="F736" s="21"/>
      <c r="G736" s="15"/>
      <c r="H736" s="18">
        <f>SUBTOTAL(9,H728:H735)</f>
        <v>138489.78000000003</v>
      </c>
    </row>
    <row r="737" spans="1:8" x14ac:dyDescent="0.3">
      <c r="A737" t="s">
        <v>93</v>
      </c>
      <c r="B737" t="s">
        <v>472</v>
      </c>
      <c r="C737" t="s">
        <v>473</v>
      </c>
      <c r="D737" t="s">
        <v>31</v>
      </c>
      <c r="E737" t="s">
        <v>94</v>
      </c>
      <c r="F737" s="20">
        <v>45492</v>
      </c>
      <c r="G737" t="s">
        <v>580</v>
      </c>
      <c r="H737" s="17">
        <v>3344</v>
      </c>
    </row>
    <row r="738" spans="1:8" x14ac:dyDescent="0.3">
      <c r="A738" t="s">
        <v>93</v>
      </c>
      <c r="B738" t="s">
        <v>472</v>
      </c>
      <c r="C738" t="s">
        <v>473</v>
      </c>
      <c r="D738" t="s">
        <v>31</v>
      </c>
      <c r="E738" t="s">
        <v>94</v>
      </c>
      <c r="F738" s="20">
        <v>45602</v>
      </c>
      <c r="G738" t="s">
        <v>2628</v>
      </c>
      <c r="H738" s="17">
        <v>3108.6</v>
      </c>
    </row>
    <row r="739" spans="1:8" x14ac:dyDescent="0.3">
      <c r="A739" t="s">
        <v>93</v>
      </c>
      <c r="B739" t="s">
        <v>472</v>
      </c>
      <c r="C739" t="s">
        <v>473</v>
      </c>
      <c r="D739" t="s">
        <v>31</v>
      </c>
      <c r="E739" t="s">
        <v>94</v>
      </c>
      <c r="F739" s="20">
        <v>45621</v>
      </c>
      <c r="G739" t="s">
        <v>2627</v>
      </c>
      <c r="H739" s="17">
        <v>4502.5200000000004</v>
      </c>
    </row>
    <row r="740" spans="1:8" x14ac:dyDescent="0.3">
      <c r="A740" t="s">
        <v>93</v>
      </c>
      <c r="B740" t="s">
        <v>472</v>
      </c>
      <c r="C740" t="s">
        <v>473</v>
      </c>
      <c r="D740" t="s">
        <v>31</v>
      </c>
      <c r="E740" t="s">
        <v>94</v>
      </c>
      <c r="F740" s="20">
        <v>45635</v>
      </c>
      <c r="G740" t="s">
        <v>3374</v>
      </c>
      <c r="H740" s="17">
        <v>5997.42</v>
      </c>
    </row>
    <row r="741" spans="1:8" x14ac:dyDescent="0.3">
      <c r="A741" t="s">
        <v>93</v>
      </c>
      <c r="B741" t="s">
        <v>472</v>
      </c>
      <c r="C741" t="s">
        <v>473</v>
      </c>
      <c r="D741" t="s">
        <v>31</v>
      </c>
      <c r="E741" t="s">
        <v>94</v>
      </c>
      <c r="F741" s="20">
        <v>45665</v>
      </c>
      <c r="G741" t="s">
        <v>3730</v>
      </c>
      <c r="H741" s="17">
        <v>3104.64</v>
      </c>
    </row>
    <row r="742" spans="1:8" x14ac:dyDescent="0.3">
      <c r="A742" t="s">
        <v>93</v>
      </c>
      <c r="B742" t="s">
        <v>472</v>
      </c>
      <c r="C742" t="s">
        <v>473</v>
      </c>
      <c r="D742" t="s">
        <v>31</v>
      </c>
      <c r="E742" t="s">
        <v>94</v>
      </c>
      <c r="F742" s="20">
        <v>45681</v>
      </c>
      <c r="G742" t="s">
        <v>3729</v>
      </c>
      <c r="H742" s="17">
        <v>3231.36</v>
      </c>
    </row>
    <row r="743" spans="1:8" x14ac:dyDescent="0.3">
      <c r="A743" t="s">
        <v>93</v>
      </c>
      <c r="B743" t="s">
        <v>472</v>
      </c>
      <c r="C743" t="s">
        <v>473</v>
      </c>
      <c r="D743" t="s">
        <v>31</v>
      </c>
      <c r="E743" t="s">
        <v>94</v>
      </c>
      <c r="F743" s="20">
        <v>45727</v>
      </c>
      <c r="G743" t="s">
        <v>4844</v>
      </c>
      <c r="H743" s="17">
        <v>3516.48</v>
      </c>
    </row>
    <row r="744" spans="1:8" x14ac:dyDescent="0.3">
      <c r="A744" t="s">
        <v>93</v>
      </c>
      <c r="B744" t="s">
        <v>472</v>
      </c>
      <c r="C744" t="s">
        <v>473</v>
      </c>
      <c r="D744" t="s">
        <v>31</v>
      </c>
      <c r="E744" t="s">
        <v>94</v>
      </c>
      <c r="F744" s="20">
        <v>45742</v>
      </c>
      <c r="G744" t="s">
        <v>4845</v>
      </c>
      <c r="H744" s="17">
        <v>3817.44</v>
      </c>
    </row>
    <row r="745" spans="1:8" x14ac:dyDescent="0.3">
      <c r="A745" s="15" t="str">
        <f>A744</f>
        <v>0050</v>
      </c>
      <c r="B745" s="15" t="s">
        <v>474</v>
      </c>
      <c r="C745" s="15"/>
      <c r="D745" s="15"/>
      <c r="E745" s="15"/>
      <c r="F745" s="21"/>
      <c r="G745" s="15"/>
      <c r="H745" s="18">
        <f>SUBTOTAL(9,H737:H744)</f>
        <v>30622.46</v>
      </c>
    </row>
    <row r="746" spans="1:8" x14ac:dyDescent="0.3">
      <c r="A746" t="s">
        <v>93</v>
      </c>
      <c r="B746" t="s">
        <v>21</v>
      </c>
      <c r="C746" t="s">
        <v>22</v>
      </c>
      <c r="D746" t="s">
        <v>13</v>
      </c>
      <c r="E746" t="s">
        <v>94</v>
      </c>
      <c r="F746" s="20">
        <v>45492</v>
      </c>
      <c r="G746" t="s">
        <v>580</v>
      </c>
      <c r="H746" s="17">
        <v>23.7</v>
      </c>
    </row>
    <row r="747" spans="1:8" x14ac:dyDescent="0.3">
      <c r="A747" t="s">
        <v>93</v>
      </c>
      <c r="B747" t="s">
        <v>21</v>
      </c>
      <c r="C747" t="s">
        <v>22</v>
      </c>
      <c r="D747" t="s">
        <v>13</v>
      </c>
      <c r="E747" t="s">
        <v>94</v>
      </c>
      <c r="F747" s="20">
        <v>45602</v>
      </c>
      <c r="G747" t="s">
        <v>2628</v>
      </c>
      <c r="H747" s="17">
        <v>5.4</v>
      </c>
    </row>
    <row r="748" spans="1:8" x14ac:dyDescent="0.3">
      <c r="A748" t="s">
        <v>93</v>
      </c>
      <c r="B748" t="s">
        <v>21</v>
      </c>
      <c r="C748" t="s">
        <v>22</v>
      </c>
      <c r="D748" t="s">
        <v>13</v>
      </c>
      <c r="E748" t="s">
        <v>94</v>
      </c>
      <c r="F748" s="20">
        <v>45621</v>
      </c>
      <c r="G748" t="s">
        <v>2627</v>
      </c>
      <c r="H748" s="17">
        <v>18</v>
      </c>
    </row>
    <row r="749" spans="1:8" x14ac:dyDescent="0.3">
      <c r="A749" t="s">
        <v>93</v>
      </c>
      <c r="B749" t="s">
        <v>21</v>
      </c>
      <c r="C749" t="s">
        <v>22</v>
      </c>
      <c r="D749" t="s">
        <v>13</v>
      </c>
      <c r="E749" t="s">
        <v>94</v>
      </c>
      <c r="F749" s="20">
        <v>45635</v>
      </c>
      <c r="G749" t="s">
        <v>3374</v>
      </c>
      <c r="H749" s="17">
        <v>31.8</v>
      </c>
    </row>
    <row r="750" spans="1:8" x14ac:dyDescent="0.3">
      <c r="A750" t="s">
        <v>93</v>
      </c>
      <c r="B750" t="s">
        <v>21</v>
      </c>
      <c r="C750" t="s">
        <v>22</v>
      </c>
      <c r="D750" t="s">
        <v>13</v>
      </c>
      <c r="E750" t="s">
        <v>94</v>
      </c>
      <c r="F750" s="20">
        <v>45665</v>
      </c>
      <c r="G750" t="s">
        <v>3730</v>
      </c>
      <c r="H750" s="17">
        <v>15.9</v>
      </c>
    </row>
    <row r="751" spans="1:8" x14ac:dyDescent="0.3">
      <c r="A751" t="s">
        <v>93</v>
      </c>
      <c r="B751" t="s">
        <v>21</v>
      </c>
      <c r="C751" t="s">
        <v>22</v>
      </c>
      <c r="D751" t="s">
        <v>13</v>
      </c>
      <c r="E751" t="s">
        <v>94</v>
      </c>
      <c r="F751" s="20">
        <v>45681</v>
      </c>
      <c r="G751" t="s">
        <v>3729</v>
      </c>
      <c r="H751" s="17">
        <v>18.3</v>
      </c>
    </row>
    <row r="752" spans="1:8" x14ac:dyDescent="0.3">
      <c r="A752" t="s">
        <v>93</v>
      </c>
      <c r="B752" t="s">
        <v>21</v>
      </c>
      <c r="C752" t="s">
        <v>22</v>
      </c>
      <c r="D752" t="s">
        <v>13</v>
      </c>
      <c r="E752" t="s">
        <v>94</v>
      </c>
      <c r="F752" s="20">
        <v>45727</v>
      </c>
      <c r="G752" t="s">
        <v>4844</v>
      </c>
      <c r="H752" s="17">
        <v>21.6</v>
      </c>
    </row>
    <row r="753" spans="1:8" x14ac:dyDescent="0.3">
      <c r="A753" t="s">
        <v>93</v>
      </c>
      <c r="B753" t="s">
        <v>21</v>
      </c>
      <c r="C753" t="s">
        <v>22</v>
      </c>
      <c r="D753" t="s">
        <v>13</v>
      </c>
      <c r="E753" t="s">
        <v>94</v>
      </c>
      <c r="F753" s="20">
        <v>45742</v>
      </c>
      <c r="G753" t="s">
        <v>4845</v>
      </c>
      <c r="H753" s="17">
        <v>22.8</v>
      </c>
    </row>
    <row r="754" spans="1:8" x14ac:dyDescent="0.3">
      <c r="A754" s="15" t="str">
        <f>A753</f>
        <v>0050</v>
      </c>
      <c r="B754" s="15" t="s">
        <v>23</v>
      </c>
      <c r="C754" s="15"/>
      <c r="D754" s="15"/>
      <c r="E754" s="15"/>
      <c r="F754" s="21"/>
      <c r="G754" s="15"/>
      <c r="H754" s="18">
        <f>SUBTOTAL(9,H746:H753)</f>
        <v>157.50000000000003</v>
      </c>
    </row>
    <row r="755" spans="1:8" x14ac:dyDescent="0.3">
      <c r="A755" t="s">
        <v>93</v>
      </c>
      <c r="B755" t="s">
        <v>24</v>
      </c>
      <c r="C755" t="s">
        <v>25</v>
      </c>
      <c r="D755" t="s">
        <v>13</v>
      </c>
      <c r="E755" t="s">
        <v>94</v>
      </c>
      <c r="F755" s="20">
        <v>45492</v>
      </c>
      <c r="G755" t="s">
        <v>580</v>
      </c>
      <c r="H755" s="17">
        <v>86.4</v>
      </c>
    </row>
    <row r="756" spans="1:8" x14ac:dyDescent="0.3">
      <c r="A756" t="s">
        <v>93</v>
      </c>
      <c r="B756" t="s">
        <v>24</v>
      </c>
      <c r="C756" t="s">
        <v>25</v>
      </c>
      <c r="D756" t="s">
        <v>13</v>
      </c>
      <c r="E756" t="s">
        <v>94</v>
      </c>
      <c r="F756" s="20">
        <v>45602</v>
      </c>
      <c r="G756" t="s">
        <v>2628</v>
      </c>
      <c r="H756" s="17">
        <v>13.2</v>
      </c>
    </row>
    <row r="757" spans="1:8" x14ac:dyDescent="0.3">
      <c r="A757" t="s">
        <v>93</v>
      </c>
      <c r="B757" t="s">
        <v>24</v>
      </c>
      <c r="C757" t="s">
        <v>25</v>
      </c>
      <c r="D757" t="s">
        <v>13</v>
      </c>
      <c r="E757" t="s">
        <v>94</v>
      </c>
      <c r="F757" s="20">
        <v>45621</v>
      </c>
      <c r="G757" t="s">
        <v>2627</v>
      </c>
      <c r="H757" s="17">
        <v>56</v>
      </c>
    </row>
    <row r="758" spans="1:8" x14ac:dyDescent="0.3">
      <c r="A758" t="s">
        <v>93</v>
      </c>
      <c r="B758" t="s">
        <v>24</v>
      </c>
      <c r="C758" t="s">
        <v>25</v>
      </c>
      <c r="D758" t="s">
        <v>13</v>
      </c>
      <c r="E758" t="s">
        <v>94</v>
      </c>
      <c r="F758" s="20">
        <v>45635</v>
      </c>
      <c r="G758" t="s">
        <v>3374</v>
      </c>
      <c r="H758" s="17">
        <v>83.6</v>
      </c>
    </row>
    <row r="759" spans="1:8" x14ac:dyDescent="0.3">
      <c r="A759" t="s">
        <v>93</v>
      </c>
      <c r="B759" t="s">
        <v>24</v>
      </c>
      <c r="C759" t="s">
        <v>25</v>
      </c>
      <c r="D759" t="s">
        <v>13</v>
      </c>
      <c r="E759" t="s">
        <v>94</v>
      </c>
      <c r="F759" s="20">
        <v>45665</v>
      </c>
      <c r="G759" t="s">
        <v>3730</v>
      </c>
      <c r="H759" s="17">
        <v>48.8</v>
      </c>
    </row>
    <row r="760" spans="1:8" x14ac:dyDescent="0.3">
      <c r="A760" t="s">
        <v>93</v>
      </c>
      <c r="B760" t="s">
        <v>24</v>
      </c>
      <c r="C760" t="s">
        <v>25</v>
      </c>
      <c r="D760" t="s">
        <v>13</v>
      </c>
      <c r="E760" t="s">
        <v>94</v>
      </c>
      <c r="F760" s="20">
        <v>45681</v>
      </c>
      <c r="G760" t="s">
        <v>3729</v>
      </c>
      <c r="H760" s="17">
        <v>57.6</v>
      </c>
    </row>
    <row r="761" spans="1:8" x14ac:dyDescent="0.3">
      <c r="A761" t="s">
        <v>93</v>
      </c>
      <c r="B761" t="s">
        <v>24</v>
      </c>
      <c r="C761" t="s">
        <v>25</v>
      </c>
      <c r="D761" t="s">
        <v>13</v>
      </c>
      <c r="E761" t="s">
        <v>94</v>
      </c>
      <c r="F761" s="20">
        <v>45727</v>
      </c>
      <c r="G761" t="s">
        <v>4844</v>
      </c>
      <c r="H761" s="17">
        <v>67.2</v>
      </c>
    </row>
    <row r="762" spans="1:8" x14ac:dyDescent="0.3">
      <c r="A762" t="s">
        <v>93</v>
      </c>
      <c r="B762" t="s">
        <v>24</v>
      </c>
      <c r="C762" t="s">
        <v>25</v>
      </c>
      <c r="D762" t="s">
        <v>13</v>
      </c>
      <c r="E762" t="s">
        <v>94</v>
      </c>
      <c r="F762" s="20">
        <v>45742</v>
      </c>
      <c r="G762" t="s">
        <v>4845</v>
      </c>
      <c r="H762" s="17">
        <v>64.8</v>
      </c>
    </row>
    <row r="763" spans="1:8" x14ac:dyDescent="0.3">
      <c r="A763" s="15" t="str">
        <f>A762</f>
        <v>0050</v>
      </c>
      <c r="B763" s="15" t="s">
        <v>26</v>
      </c>
      <c r="C763" s="15"/>
      <c r="D763" s="15"/>
      <c r="E763" s="15"/>
      <c r="F763" s="21"/>
      <c r="G763" s="15"/>
      <c r="H763" s="18">
        <f>SUBTOTAL(9,H755:H762)</f>
        <v>477.6</v>
      </c>
    </row>
    <row r="764" spans="1:8" x14ac:dyDescent="0.3">
      <c r="A764" t="s">
        <v>93</v>
      </c>
      <c r="B764" t="s">
        <v>491</v>
      </c>
      <c r="C764" t="s">
        <v>492</v>
      </c>
      <c r="D764" t="s">
        <v>13</v>
      </c>
      <c r="E764" t="s">
        <v>94</v>
      </c>
      <c r="F764" s="20">
        <v>45485</v>
      </c>
      <c r="G764" t="s">
        <v>581</v>
      </c>
      <c r="H764" s="17">
        <v>20164.849999999999</v>
      </c>
    </row>
    <row r="765" spans="1:8" x14ac:dyDescent="0.3">
      <c r="A765" t="s">
        <v>93</v>
      </c>
      <c r="B765" t="s">
        <v>491</v>
      </c>
      <c r="C765" t="s">
        <v>492</v>
      </c>
      <c r="D765" t="s">
        <v>13</v>
      </c>
      <c r="E765" t="s">
        <v>94</v>
      </c>
      <c r="F765" s="20">
        <v>45583</v>
      </c>
      <c r="G765" t="s">
        <v>2091</v>
      </c>
      <c r="H765" s="17">
        <v>27857.73</v>
      </c>
    </row>
    <row r="766" spans="1:8" x14ac:dyDescent="0.3">
      <c r="A766" s="15" t="str">
        <f>A765</f>
        <v>0050</v>
      </c>
      <c r="B766" s="15" t="s">
        <v>493</v>
      </c>
      <c r="C766" s="15"/>
      <c r="D766" s="15"/>
      <c r="E766" s="15"/>
      <c r="F766" s="21"/>
      <c r="G766" s="15"/>
      <c r="H766" s="18">
        <f>SUBTOTAL(9,H764:H765)</f>
        <v>48022.58</v>
      </c>
    </row>
    <row r="767" spans="1:8" x14ac:dyDescent="0.3">
      <c r="A767" t="s">
        <v>93</v>
      </c>
      <c r="B767" t="s">
        <v>2611</v>
      </c>
      <c r="C767" t="s">
        <v>2612</v>
      </c>
      <c r="D767" t="s">
        <v>13</v>
      </c>
      <c r="E767" t="s">
        <v>94</v>
      </c>
      <c r="F767" s="20">
        <v>45664</v>
      </c>
      <c r="G767" t="s">
        <v>3728</v>
      </c>
      <c r="H767" s="17">
        <v>31961.32</v>
      </c>
    </row>
    <row r="768" spans="1:8" x14ac:dyDescent="0.3">
      <c r="A768" s="15" t="str">
        <f>A767</f>
        <v>0050</v>
      </c>
      <c r="B768" s="15" t="s">
        <v>2613</v>
      </c>
      <c r="C768" s="15"/>
      <c r="D768" s="15"/>
      <c r="E768" s="15"/>
      <c r="F768" s="21"/>
      <c r="G768" s="15"/>
      <c r="H768" s="18">
        <f>SUBTOTAL(9,H767:H767)</f>
        <v>31961.32</v>
      </c>
    </row>
    <row r="769" spans="1:8" x14ac:dyDescent="0.3">
      <c r="A769" t="s">
        <v>93</v>
      </c>
      <c r="B769" t="s">
        <v>1761</v>
      </c>
      <c r="C769" t="s">
        <v>1762</v>
      </c>
      <c r="D769" t="s">
        <v>13</v>
      </c>
      <c r="E769" t="s">
        <v>94</v>
      </c>
      <c r="F769" s="20">
        <v>45539</v>
      </c>
      <c r="G769" t="s">
        <v>1775</v>
      </c>
      <c r="H769" s="17">
        <v>23230</v>
      </c>
    </row>
    <row r="770" spans="1:8" x14ac:dyDescent="0.3">
      <c r="A770" s="15" t="str">
        <f>A769</f>
        <v>0050</v>
      </c>
      <c r="B770" s="15" t="s">
        <v>1764</v>
      </c>
      <c r="C770" s="15"/>
      <c r="D770" s="15"/>
      <c r="E770" s="15"/>
      <c r="F770" s="21"/>
      <c r="G770" s="15"/>
      <c r="H770" s="18">
        <f>SUBTOTAL(9,H769:H769)</f>
        <v>23230</v>
      </c>
    </row>
    <row r="771" spans="1:8" x14ac:dyDescent="0.3">
      <c r="A771" t="s">
        <v>93</v>
      </c>
      <c r="B771" t="s">
        <v>3700</v>
      </c>
      <c r="C771" t="s">
        <v>3701</v>
      </c>
      <c r="D771" t="s">
        <v>13</v>
      </c>
      <c r="E771" t="s">
        <v>94</v>
      </c>
      <c r="F771" s="20">
        <v>45667</v>
      </c>
      <c r="G771" t="s">
        <v>3731</v>
      </c>
      <c r="H771" s="17">
        <v>2500</v>
      </c>
    </row>
    <row r="772" spans="1:8" x14ac:dyDescent="0.3">
      <c r="A772" s="15" t="str">
        <f>A771</f>
        <v>0050</v>
      </c>
      <c r="B772" s="15" t="s">
        <v>3703</v>
      </c>
      <c r="C772" s="15"/>
      <c r="D772" s="15"/>
      <c r="E772" s="15"/>
      <c r="F772" s="21"/>
      <c r="G772" s="15"/>
      <c r="H772" s="18">
        <f>SUBTOTAL(9,H771:H771)</f>
        <v>2500</v>
      </c>
    </row>
    <row r="773" spans="1:8" x14ac:dyDescent="0.3">
      <c r="A773" t="s">
        <v>93</v>
      </c>
      <c r="B773" t="s">
        <v>3732</v>
      </c>
      <c r="C773" t="s">
        <v>3733</v>
      </c>
      <c r="D773" t="s">
        <v>13</v>
      </c>
      <c r="E773" t="s">
        <v>94</v>
      </c>
      <c r="F773" s="20">
        <v>45667</v>
      </c>
      <c r="G773" t="s">
        <v>3731</v>
      </c>
      <c r="H773" s="17">
        <v>15000</v>
      </c>
    </row>
    <row r="774" spans="1:8" x14ac:dyDescent="0.3">
      <c r="A774" s="15" t="str">
        <f>A773</f>
        <v>0050</v>
      </c>
      <c r="B774" s="15" t="s">
        <v>3734</v>
      </c>
      <c r="C774" s="15"/>
      <c r="D774" s="15"/>
      <c r="E774" s="15"/>
      <c r="F774" s="21"/>
      <c r="G774" s="15"/>
      <c r="H774" s="18">
        <f>SUBTOTAL(9,H773:H773)</f>
        <v>15000</v>
      </c>
    </row>
    <row r="775" spans="1:8" x14ac:dyDescent="0.3">
      <c r="A775" t="s">
        <v>93</v>
      </c>
      <c r="B775" t="s">
        <v>2062</v>
      </c>
      <c r="C775" t="s">
        <v>2063</v>
      </c>
      <c r="D775" t="s">
        <v>13</v>
      </c>
      <c r="E775" t="s">
        <v>94</v>
      </c>
      <c r="F775" s="20">
        <v>45583</v>
      </c>
      <c r="G775" t="s">
        <v>2092</v>
      </c>
      <c r="H775" s="17">
        <v>216631.75</v>
      </c>
    </row>
    <row r="776" spans="1:8" x14ac:dyDescent="0.3">
      <c r="A776" s="15" t="str">
        <f>A775</f>
        <v>0050</v>
      </c>
      <c r="B776" s="15" t="s">
        <v>2065</v>
      </c>
      <c r="C776" s="15"/>
      <c r="D776" s="15"/>
      <c r="E776" s="15"/>
      <c r="F776" s="21"/>
      <c r="G776" s="15"/>
      <c r="H776" s="18">
        <f>SUBTOTAL(9,H775:H775)</f>
        <v>216631.75</v>
      </c>
    </row>
    <row r="777" spans="1:8" x14ac:dyDescent="0.3">
      <c r="A777" t="s">
        <v>93</v>
      </c>
      <c r="B777" t="s">
        <v>582</v>
      </c>
      <c r="C777" t="s">
        <v>583</v>
      </c>
      <c r="D777" t="s">
        <v>13</v>
      </c>
      <c r="E777" t="s">
        <v>94</v>
      </c>
      <c r="F777" s="20">
        <v>45483</v>
      </c>
      <c r="G777" t="s">
        <v>584</v>
      </c>
      <c r="H777" s="17">
        <v>11631.25</v>
      </c>
    </row>
    <row r="778" spans="1:8" x14ac:dyDescent="0.3">
      <c r="A778" s="15" t="str">
        <f>A777</f>
        <v>0050</v>
      </c>
      <c r="B778" s="15" t="s">
        <v>585</v>
      </c>
      <c r="C778" s="15"/>
      <c r="D778" s="15"/>
      <c r="E778" s="15"/>
      <c r="F778" s="21"/>
      <c r="G778" s="15"/>
      <c r="H778" s="18">
        <f>SUBTOTAL(9,H777:H777)</f>
        <v>11631.25</v>
      </c>
    </row>
    <row r="779" spans="1:8" x14ac:dyDescent="0.3">
      <c r="A779" t="s">
        <v>93</v>
      </c>
      <c r="B779" t="s">
        <v>49</v>
      </c>
      <c r="C779" t="s">
        <v>50</v>
      </c>
      <c r="D779" t="s">
        <v>31</v>
      </c>
      <c r="E779" t="s">
        <v>94</v>
      </c>
      <c r="F779" s="20">
        <v>45492</v>
      </c>
      <c r="G779" t="s">
        <v>580</v>
      </c>
      <c r="H779" s="17">
        <v>4114.93</v>
      </c>
    </row>
    <row r="780" spans="1:8" x14ac:dyDescent="0.3">
      <c r="A780" t="s">
        <v>93</v>
      </c>
      <c r="B780" t="s">
        <v>49</v>
      </c>
      <c r="C780" t="s">
        <v>50</v>
      </c>
      <c r="D780" t="s">
        <v>31</v>
      </c>
      <c r="E780" t="s">
        <v>94</v>
      </c>
      <c r="F780" s="20">
        <v>45602</v>
      </c>
      <c r="G780" t="s">
        <v>2628</v>
      </c>
      <c r="H780" s="17">
        <v>3719.54</v>
      </c>
    </row>
    <row r="781" spans="1:8" x14ac:dyDescent="0.3">
      <c r="A781" t="s">
        <v>93</v>
      </c>
      <c r="B781" t="s">
        <v>49</v>
      </c>
      <c r="C781" t="s">
        <v>50</v>
      </c>
      <c r="D781" t="s">
        <v>31</v>
      </c>
      <c r="E781" t="s">
        <v>94</v>
      </c>
      <c r="F781" s="20">
        <v>45621</v>
      </c>
      <c r="G781" t="s">
        <v>2627</v>
      </c>
      <c r="H781" s="17">
        <v>5517.94</v>
      </c>
    </row>
    <row r="782" spans="1:8" x14ac:dyDescent="0.3">
      <c r="A782" t="s">
        <v>93</v>
      </c>
      <c r="B782" t="s">
        <v>49</v>
      </c>
      <c r="C782" t="s">
        <v>50</v>
      </c>
      <c r="D782" t="s">
        <v>31</v>
      </c>
      <c r="E782" t="s">
        <v>94</v>
      </c>
      <c r="F782" s="20">
        <v>45635</v>
      </c>
      <c r="G782" t="s">
        <v>3374</v>
      </c>
      <c r="H782" s="17">
        <v>7190.19</v>
      </c>
    </row>
    <row r="783" spans="1:8" x14ac:dyDescent="0.3">
      <c r="A783" t="s">
        <v>93</v>
      </c>
      <c r="B783" t="s">
        <v>49</v>
      </c>
      <c r="C783" t="s">
        <v>50</v>
      </c>
      <c r="D783" t="s">
        <v>31</v>
      </c>
      <c r="E783" t="s">
        <v>94</v>
      </c>
      <c r="F783" s="20">
        <v>45665</v>
      </c>
      <c r="G783" t="s">
        <v>3730</v>
      </c>
      <c r="H783" s="17">
        <v>3767.9</v>
      </c>
    </row>
    <row r="784" spans="1:8" x14ac:dyDescent="0.3">
      <c r="A784" t="s">
        <v>93</v>
      </c>
      <c r="B784" t="s">
        <v>49</v>
      </c>
      <c r="C784" t="s">
        <v>50</v>
      </c>
      <c r="D784" t="s">
        <v>31</v>
      </c>
      <c r="E784" t="s">
        <v>94</v>
      </c>
      <c r="F784" s="20">
        <v>45681</v>
      </c>
      <c r="G784" t="s">
        <v>3729</v>
      </c>
      <c r="H784" s="17">
        <v>3875.66</v>
      </c>
    </row>
    <row r="785" spans="1:8" x14ac:dyDescent="0.3">
      <c r="A785" t="s">
        <v>93</v>
      </c>
      <c r="B785" t="s">
        <v>49</v>
      </c>
      <c r="C785" t="s">
        <v>50</v>
      </c>
      <c r="D785" t="s">
        <v>31</v>
      </c>
      <c r="E785" t="s">
        <v>94</v>
      </c>
      <c r="F785" s="20">
        <v>45727</v>
      </c>
      <c r="G785" t="s">
        <v>4844</v>
      </c>
      <c r="H785" s="17">
        <v>4172.76</v>
      </c>
    </row>
    <row r="786" spans="1:8" x14ac:dyDescent="0.3">
      <c r="A786" t="s">
        <v>93</v>
      </c>
      <c r="B786" t="s">
        <v>49</v>
      </c>
      <c r="C786" t="s">
        <v>50</v>
      </c>
      <c r="D786" t="s">
        <v>31</v>
      </c>
      <c r="E786" t="s">
        <v>94</v>
      </c>
      <c r="F786" s="20">
        <v>45742</v>
      </c>
      <c r="G786" t="s">
        <v>4845</v>
      </c>
      <c r="H786" s="17">
        <v>4571.6400000000003</v>
      </c>
    </row>
    <row r="787" spans="1:8" x14ac:dyDescent="0.3">
      <c r="A787" s="15" t="str">
        <f>A786</f>
        <v>0050</v>
      </c>
      <c r="B787" s="15" t="s">
        <v>51</v>
      </c>
      <c r="C787" s="15"/>
      <c r="D787" s="15"/>
      <c r="E787" s="15"/>
      <c r="F787" s="21"/>
      <c r="G787" s="15"/>
      <c r="H787" s="18">
        <f>SUBTOTAL(9,H779:H786)</f>
        <v>36930.559999999998</v>
      </c>
    </row>
    <row r="788" spans="1:8" x14ac:dyDescent="0.3">
      <c r="A788" t="s">
        <v>93</v>
      </c>
      <c r="B788" t="s">
        <v>52</v>
      </c>
      <c r="C788" t="s">
        <v>53</v>
      </c>
      <c r="D788" t="s">
        <v>31</v>
      </c>
      <c r="E788" t="s">
        <v>94</v>
      </c>
      <c r="F788" s="20">
        <v>45492</v>
      </c>
      <c r="G788" t="s">
        <v>580</v>
      </c>
      <c r="H788" s="17">
        <v>15439.1</v>
      </c>
    </row>
    <row r="789" spans="1:8" x14ac:dyDescent="0.3">
      <c r="A789" t="s">
        <v>93</v>
      </c>
      <c r="B789" t="s">
        <v>52</v>
      </c>
      <c r="C789" t="s">
        <v>53</v>
      </c>
      <c r="D789" t="s">
        <v>31</v>
      </c>
      <c r="E789" t="s">
        <v>94</v>
      </c>
      <c r="F789" s="20">
        <v>45602</v>
      </c>
      <c r="G789" t="s">
        <v>2628</v>
      </c>
      <c r="H789" s="17">
        <v>13020.74</v>
      </c>
    </row>
    <row r="790" spans="1:8" x14ac:dyDescent="0.3">
      <c r="A790" t="s">
        <v>93</v>
      </c>
      <c r="B790" t="s">
        <v>52</v>
      </c>
      <c r="C790" t="s">
        <v>53</v>
      </c>
      <c r="D790" t="s">
        <v>31</v>
      </c>
      <c r="E790" t="s">
        <v>94</v>
      </c>
      <c r="F790" s="20">
        <v>45621</v>
      </c>
      <c r="G790" t="s">
        <v>2627</v>
      </c>
      <c r="H790" s="17">
        <v>16567.8</v>
      </c>
    </row>
    <row r="791" spans="1:8" x14ac:dyDescent="0.3">
      <c r="A791" t="s">
        <v>93</v>
      </c>
      <c r="B791" t="s">
        <v>52</v>
      </c>
      <c r="C791" t="s">
        <v>53</v>
      </c>
      <c r="D791" t="s">
        <v>31</v>
      </c>
      <c r="E791" t="s">
        <v>94</v>
      </c>
      <c r="F791" s="20">
        <v>45635</v>
      </c>
      <c r="G791" t="s">
        <v>3374</v>
      </c>
      <c r="H791" s="17">
        <v>21747.89</v>
      </c>
    </row>
    <row r="792" spans="1:8" x14ac:dyDescent="0.3">
      <c r="A792" t="s">
        <v>93</v>
      </c>
      <c r="B792" t="s">
        <v>52</v>
      </c>
      <c r="C792" t="s">
        <v>53</v>
      </c>
      <c r="D792" t="s">
        <v>31</v>
      </c>
      <c r="E792" t="s">
        <v>94</v>
      </c>
      <c r="F792" s="20">
        <v>45665</v>
      </c>
      <c r="G792" t="s">
        <v>3730</v>
      </c>
      <c r="H792" s="17">
        <v>11511.02</v>
      </c>
    </row>
    <row r="793" spans="1:8" x14ac:dyDescent="0.3">
      <c r="A793" t="s">
        <v>93</v>
      </c>
      <c r="B793" t="s">
        <v>52</v>
      </c>
      <c r="C793" t="s">
        <v>53</v>
      </c>
      <c r="D793" t="s">
        <v>31</v>
      </c>
      <c r="E793" t="s">
        <v>94</v>
      </c>
      <c r="F793" s="20">
        <v>45681</v>
      </c>
      <c r="G793" t="s">
        <v>3729</v>
      </c>
      <c r="H793" s="17">
        <v>13288.69</v>
      </c>
    </row>
    <row r="794" spans="1:8" x14ac:dyDescent="0.3">
      <c r="A794" t="s">
        <v>93</v>
      </c>
      <c r="B794" t="s">
        <v>52</v>
      </c>
      <c r="C794" t="s">
        <v>53</v>
      </c>
      <c r="D794" t="s">
        <v>31</v>
      </c>
      <c r="E794" t="s">
        <v>94</v>
      </c>
      <c r="F794" s="20">
        <v>45727</v>
      </c>
      <c r="G794" t="s">
        <v>4844</v>
      </c>
      <c r="H794" s="17">
        <v>15657.2</v>
      </c>
    </row>
    <row r="795" spans="1:8" x14ac:dyDescent="0.3">
      <c r="A795" t="s">
        <v>93</v>
      </c>
      <c r="B795" t="s">
        <v>52</v>
      </c>
      <c r="C795" t="s">
        <v>53</v>
      </c>
      <c r="D795" t="s">
        <v>31</v>
      </c>
      <c r="E795" t="s">
        <v>94</v>
      </c>
      <c r="F795" s="20">
        <v>45742</v>
      </c>
      <c r="G795" t="s">
        <v>4845</v>
      </c>
      <c r="H795" s="17">
        <v>17696.41</v>
      </c>
    </row>
    <row r="796" spans="1:8" x14ac:dyDescent="0.3">
      <c r="A796" s="15" t="str">
        <f>A795</f>
        <v>0050</v>
      </c>
      <c r="B796" s="15" t="s">
        <v>54</v>
      </c>
      <c r="C796" s="15"/>
      <c r="D796" s="15"/>
      <c r="E796" s="15"/>
      <c r="F796" s="21"/>
      <c r="G796" s="15"/>
      <c r="H796" s="18">
        <f>SUBTOTAL(9,H788:H795)</f>
        <v>124928.85</v>
      </c>
    </row>
    <row r="797" spans="1:8" x14ac:dyDescent="0.3">
      <c r="A797" t="s">
        <v>93</v>
      </c>
      <c r="B797" t="s">
        <v>95</v>
      </c>
      <c r="C797" t="s">
        <v>96</v>
      </c>
      <c r="D797" t="s">
        <v>31</v>
      </c>
      <c r="E797" t="s">
        <v>94</v>
      </c>
      <c r="F797" s="20">
        <v>45492</v>
      </c>
      <c r="G797" t="s">
        <v>580</v>
      </c>
      <c r="H797" s="17">
        <v>400</v>
      </c>
    </row>
    <row r="798" spans="1:8" x14ac:dyDescent="0.3">
      <c r="A798" s="15" t="str">
        <f>A797</f>
        <v>0050</v>
      </c>
      <c r="B798" s="15" t="s">
        <v>97</v>
      </c>
      <c r="C798" s="15"/>
      <c r="D798" s="15"/>
      <c r="E798" s="15"/>
      <c r="F798" s="21"/>
      <c r="G798" s="15"/>
      <c r="H798" s="18">
        <f>SUBTOTAL(9,H797:H797)</f>
        <v>400</v>
      </c>
    </row>
    <row r="799" spans="1:8" x14ac:dyDescent="0.3">
      <c r="A799" t="s">
        <v>93</v>
      </c>
      <c r="B799" t="s">
        <v>2067</v>
      </c>
      <c r="C799" t="s">
        <v>2068</v>
      </c>
      <c r="D799" t="s">
        <v>31</v>
      </c>
      <c r="E799" t="s">
        <v>94</v>
      </c>
      <c r="F799" s="20">
        <v>45566</v>
      </c>
      <c r="G799" t="s">
        <v>2093</v>
      </c>
      <c r="H799" s="17">
        <v>2000</v>
      </c>
    </row>
    <row r="800" spans="1:8" x14ac:dyDescent="0.3">
      <c r="A800" s="15" t="str">
        <f>A799</f>
        <v>0050</v>
      </c>
      <c r="B800" s="15" t="s">
        <v>2070</v>
      </c>
      <c r="C800" s="15"/>
      <c r="D800" s="15"/>
      <c r="E800" s="15"/>
      <c r="F800" s="21"/>
      <c r="G800" s="15"/>
      <c r="H800" s="18">
        <f>SUBTOTAL(9,H799:H799)</f>
        <v>2000</v>
      </c>
    </row>
    <row r="801" spans="1:8" ht="16.2" thickBot="1" x14ac:dyDescent="0.35">
      <c r="A801" s="22" t="s">
        <v>586</v>
      </c>
      <c r="B801" s="22"/>
      <c r="C801" s="19" t="str">
        <f>E799&amp;" TOTAL"</f>
        <v>BENNETT 29J TOTAL</v>
      </c>
      <c r="D801" s="22"/>
      <c r="E801" s="22"/>
      <c r="F801" s="23"/>
      <c r="G801" s="22"/>
      <c r="H801" s="24">
        <f>SUBTOTAL(9,H711:H799)</f>
        <v>1005117.1299999998</v>
      </c>
    </row>
    <row r="802" spans="1:8" x14ac:dyDescent="0.3">
      <c r="A802" t="s">
        <v>98</v>
      </c>
      <c r="B802" t="s">
        <v>16</v>
      </c>
      <c r="C802" t="s">
        <v>1339</v>
      </c>
      <c r="D802" t="s">
        <v>13</v>
      </c>
      <c r="E802" t="s">
        <v>99</v>
      </c>
      <c r="F802" s="20">
        <v>45531</v>
      </c>
      <c r="G802" t="s">
        <v>1359</v>
      </c>
      <c r="H802" s="17">
        <v>33841.18</v>
      </c>
    </row>
    <row r="803" spans="1:8" x14ac:dyDescent="0.3">
      <c r="A803" s="15" t="str">
        <f>A802</f>
        <v>0060</v>
      </c>
      <c r="B803" s="15" t="s">
        <v>17</v>
      </c>
      <c r="C803" s="15"/>
      <c r="D803" s="15"/>
      <c r="E803" s="15"/>
      <c r="F803" s="21"/>
      <c r="G803" s="15"/>
      <c r="H803" s="18">
        <f>SUBTOTAL(9,H802:H802)</f>
        <v>33841.18</v>
      </c>
    </row>
    <row r="804" spans="1:8" x14ac:dyDescent="0.3">
      <c r="A804" t="s">
        <v>98</v>
      </c>
      <c r="B804" t="s">
        <v>2588</v>
      </c>
      <c r="C804" t="s">
        <v>2589</v>
      </c>
      <c r="D804" t="s">
        <v>13</v>
      </c>
      <c r="E804" t="s">
        <v>99</v>
      </c>
      <c r="F804" s="20">
        <v>45607</v>
      </c>
      <c r="G804" t="s">
        <v>2629</v>
      </c>
      <c r="H804" s="17">
        <v>95335.18</v>
      </c>
    </row>
    <row r="805" spans="1:8" x14ac:dyDescent="0.3">
      <c r="A805" s="15" t="str">
        <f>A804</f>
        <v>0060</v>
      </c>
      <c r="B805" s="15" t="s">
        <v>2591</v>
      </c>
      <c r="C805" s="15"/>
      <c r="D805" s="15"/>
      <c r="E805" s="15"/>
      <c r="F805" s="21"/>
      <c r="G805" s="15"/>
      <c r="H805" s="18">
        <f>SUBTOTAL(9,H804:H804)</f>
        <v>95335.18</v>
      </c>
    </row>
    <row r="806" spans="1:8" x14ac:dyDescent="0.3">
      <c r="A806" t="s">
        <v>98</v>
      </c>
      <c r="B806" t="s">
        <v>2592</v>
      </c>
      <c r="C806" t="s">
        <v>2593</v>
      </c>
      <c r="D806" t="s">
        <v>13</v>
      </c>
      <c r="E806" t="s">
        <v>99</v>
      </c>
      <c r="F806" s="20">
        <v>45621</v>
      </c>
      <c r="G806" t="s">
        <v>2630</v>
      </c>
      <c r="H806" s="17">
        <v>3933.86</v>
      </c>
    </row>
    <row r="807" spans="1:8" x14ac:dyDescent="0.3">
      <c r="A807" s="15" t="str">
        <f>A806</f>
        <v>0060</v>
      </c>
      <c r="B807" s="15" t="s">
        <v>2595</v>
      </c>
      <c r="C807" s="15"/>
      <c r="D807" s="15"/>
      <c r="E807" s="15"/>
      <c r="F807" s="21"/>
      <c r="G807" s="15"/>
      <c r="H807" s="18">
        <f>SUBTOTAL(9,H806:H806)</f>
        <v>3933.86</v>
      </c>
    </row>
    <row r="808" spans="1:8" x14ac:dyDescent="0.3">
      <c r="A808" t="s">
        <v>98</v>
      </c>
      <c r="B808" t="s">
        <v>469</v>
      </c>
      <c r="C808" t="s">
        <v>470</v>
      </c>
      <c r="D808" t="s">
        <v>31</v>
      </c>
      <c r="E808" t="s">
        <v>99</v>
      </c>
      <c r="F808" s="20">
        <v>45601</v>
      </c>
      <c r="G808" t="s">
        <v>2631</v>
      </c>
      <c r="H808" s="17">
        <v>14784.87</v>
      </c>
    </row>
    <row r="809" spans="1:8" x14ac:dyDescent="0.3">
      <c r="A809" t="s">
        <v>98</v>
      </c>
      <c r="B809" t="s">
        <v>469</v>
      </c>
      <c r="C809" t="s">
        <v>470</v>
      </c>
      <c r="D809" t="s">
        <v>31</v>
      </c>
      <c r="E809" t="s">
        <v>99</v>
      </c>
      <c r="F809" s="20">
        <v>45601</v>
      </c>
      <c r="G809" t="s">
        <v>2631</v>
      </c>
      <c r="H809" s="17">
        <v>18173.32</v>
      </c>
    </row>
    <row r="810" spans="1:8" x14ac:dyDescent="0.3">
      <c r="A810" t="s">
        <v>98</v>
      </c>
      <c r="B810" t="s">
        <v>469</v>
      </c>
      <c r="C810" t="s">
        <v>470</v>
      </c>
      <c r="D810" t="s">
        <v>31</v>
      </c>
      <c r="E810" t="s">
        <v>99</v>
      </c>
      <c r="F810" s="20">
        <v>45642</v>
      </c>
      <c r="G810" t="s">
        <v>3375</v>
      </c>
      <c r="H810" s="17">
        <v>22415.9</v>
      </c>
    </row>
    <row r="811" spans="1:8" x14ac:dyDescent="0.3">
      <c r="A811" t="s">
        <v>98</v>
      </c>
      <c r="B811" t="s">
        <v>469</v>
      </c>
      <c r="C811" t="s">
        <v>470</v>
      </c>
      <c r="D811" t="s">
        <v>31</v>
      </c>
      <c r="E811" t="s">
        <v>99</v>
      </c>
      <c r="F811" s="20">
        <v>45665</v>
      </c>
      <c r="G811" t="s">
        <v>3735</v>
      </c>
      <c r="H811" s="17">
        <v>12571.35</v>
      </c>
    </row>
    <row r="812" spans="1:8" x14ac:dyDescent="0.3">
      <c r="A812" t="s">
        <v>98</v>
      </c>
      <c r="B812" t="s">
        <v>469</v>
      </c>
      <c r="C812" t="s">
        <v>470</v>
      </c>
      <c r="D812" t="s">
        <v>31</v>
      </c>
      <c r="E812" t="s">
        <v>99</v>
      </c>
      <c r="F812" s="20">
        <v>45681</v>
      </c>
      <c r="G812" t="s">
        <v>3736</v>
      </c>
      <c r="H812" s="17">
        <v>14564.32</v>
      </c>
    </row>
    <row r="813" spans="1:8" x14ac:dyDescent="0.3">
      <c r="A813" t="s">
        <v>98</v>
      </c>
      <c r="B813" t="s">
        <v>469</v>
      </c>
      <c r="C813" t="s">
        <v>470</v>
      </c>
      <c r="D813" t="s">
        <v>31</v>
      </c>
      <c r="E813" t="s">
        <v>99</v>
      </c>
      <c r="F813" s="20">
        <v>45709</v>
      </c>
      <c r="G813" t="s">
        <v>4425</v>
      </c>
      <c r="H813" s="17">
        <v>19215.919999999998</v>
      </c>
    </row>
    <row r="814" spans="1:8" x14ac:dyDescent="0.3">
      <c r="A814" t="s">
        <v>98</v>
      </c>
      <c r="B814" t="s">
        <v>469</v>
      </c>
      <c r="C814" t="s">
        <v>470</v>
      </c>
      <c r="D814" t="s">
        <v>31</v>
      </c>
      <c r="E814" t="s">
        <v>99</v>
      </c>
      <c r="F814" s="20">
        <v>45742</v>
      </c>
      <c r="G814" t="s">
        <v>4846</v>
      </c>
      <c r="H814" s="17">
        <v>18883.09</v>
      </c>
    </row>
    <row r="815" spans="1:8" x14ac:dyDescent="0.3">
      <c r="A815" s="15" t="str">
        <f>A814</f>
        <v>0060</v>
      </c>
      <c r="B815" s="15" t="s">
        <v>471</v>
      </c>
      <c r="C815" s="15"/>
      <c r="D815" s="15"/>
      <c r="E815" s="15"/>
      <c r="F815" s="21"/>
      <c r="G815" s="15"/>
      <c r="H815" s="18">
        <f>SUBTOTAL(9,H808:H814)</f>
        <v>120608.77</v>
      </c>
    </row>
    <row r="816" spans="1:8" x14ac:dyDescent="0.3">
      <c r="A816" t="s">
        <v>98</v>
      </c>
      <c r="B816" t="s">
        <v>472</v>
      </c>
      <c r="C816" t="s">
        <v>473</v>
      </c>
      <c r="D816" t="s">
        <v>31</v>
      </c>
      <c r="E816" t="s">
        <v>99</v>
      </c>
      <c r="F816" s="20">
        <v>45601</v>
      </c>
      <c r="G816" t="s">
        <v>2631</v>
      </c>
      <c r="H816" s="17">
        <v>2326.5</v>
      </c>
    </row>
    <row r="817" spans="1:8" x14ac:dyDescent="0.3">
      <c r="A817" t="s">
        <v>98</v>
      </c>
      <c r="B817" t="s">
        <v>472</v>
      </c>
      <c r="C817" t="s">
        <v>473</v>
      </c>
      <c r="D817" t="s">
        <v>31</v>
      </c>
      <c r="E817" t="s">
        <v>99</v>
      </c>
      <c r="F817" s="20">
        <v>45601</v>
      </c>
      <c r="G817" t="s">
        <v>2631</v>
      </c>
      <c r="H817" s="17">
        <v>3720.42</v>
      </c>
    </row>
    <row r="818" spans="1:8" x14ac:dyDescent="0.3">
      <c r="A818" t="s">
        <v>98</v>
      </c>
      <c r="B818" t="s">
        <v>472</v>
      </c>
      <c r="C818" t="s">
        <v>473</v>
      </c>
      <c r="D818" t="s">
        <v>31</v>
      </c>
      <c r="E818" t="s">
        <v>99</v>
      </c>
      <c r="F818" s="20">
        <v>45642</v>
      </c>
      <c r="G818" t="s">
        <v>3375</v>
      </c>
      <c r="H818" s="17">
        <v>5312.34</v>
      </c>
    </row>
    <row r="819" spans="1:8" x14ac:dyDescent="0.3">
      <c r="A819" t="s">
        <v>98</v>
      </c>
      <c r="B819" t="s">
        <v>472</v>
      </c>
      <c r="C819" t="s">
        <v>473</v>
      </c>
      <c r="D819" t="s">
        <v>31</v>
      </c>
      <c r="E819" t="s">
        <v>99</v>
      </c>
      <c r="F819" s="20">
        <v>45665</v>
      </c>
      <c r="G819" t="s">
        <v>3735</v>
      </c>
      <c r="H819" s="17">
        <v>2863.08</v>
      </c>
    </row>
    <row r="820" spans="1:8" x14ac:dyDescent="0.3">
      <c r="A820" t="s">
        <v>98</v>
      </c>
      <c r="B820" t="s">
        <v>472</v>
      </c>
      <c r="C820" t="s">
        <v>473</v>
      </c>
      <c r="D820" t="s">
        <v>31</v>
      </c>
      <c r="E820" t="s">
        <v>99</v>
      </c>
      <c r="F820" s="20">
        <v>45681</v>
      </c>
      <c r="G820" t="s">
        <v>3736</v>
      </c>
      <c r="H820" s="17">
        <v>3569.94</v>
      </c>
    </row>
    <row r="821" spans="1:8" x14ac:dyDescent="0.3">
      <c r="A821" t="s">
        <v>98</v>
      </c>
      <c r="B821" t="s">
        <v>472</v>
      </c>
      <c r="C821" t="s">
        <v>473</v>
      </c>
      <c r="D821" t="s">
        <v>31</v>
      </c>
      <c r="E821" t="s">
        <v>99</v>
      </c>
      <c r="F821" s="20">
        <v>45709</v>
      </c>
      <c r="G821" t="s">
        <v>4425</v>
      </c>
      <c r="H821" s="17">
        <v>4346.1000000000004</v>
      </c>
    </row>
    <row r="822" spans="1:8" x14ac:dyDescent="0.3">
      <c r="A822" t="s">
        <v>98</v>
      </c>
      <c r="B822" t="s">
        <v>472</v>
      </c>
      <c r="C822" t="s">
        <v>473</v>
      </c>
      <c r="D822" t="s">
        <v>31</v>
      </c>
      <c r="E822" t="s">
        <v>99</v>
      </c>
      <c r="F822" s="20">
        <v>45742</v>
      </c>
      <c r="G822" t="s">
        <v>4846</v>
      </c>
      <c r="H822" s="17">
        <v>4441.1400000000003</v>
      </c>
    </row>
    <row r="823" spans="1:8" x14ac:dyDescent="0.3">
      <c r="A823" s="15" t="str">
        <f>A822</f>
        <v>0060</v>
      </c>
      <c r="B823" s="15" t="s">
        <v>474</v>
      </c>
      <c r="C823" s="15"/>
      <c r="D823" s="15"/>
      <c r="E823" s="15"/>
      <c r="F823" s="21"/>
      <c r="G823" s="15"/>
      <c r="H823" s="18">
        <f>SUBTOTAL(9,H816:H822)</f>
        <v>26579.519999999997</v>
      </c>
    </row>
    <row r="824" spans="1:8" x14ac:dyDescent="0.3">
      <c r="A824" t="s">
        <v>98</v>
      </c>
      <c r="B824" t="s">
        <v>491</v>
      </c>
      <c r="C824" t="s">
        <v>492</v>
      </c>
      <c r="D824" t="s">
        <v>13</v>
      </c>
      <c r="E824" t="s">
        <v>99</v>
      </c>
      <c r="F824" s="20">
        <v>45583</v>
      </c>
      <c r="G824" t="s">
        <v>2094</v>
      </c>
      <c r="H824" s="17">
        <v>5632.44</v>
      </c>
    </row>
    <row r="825" spans="1:8" x14ac:dyDescent="0.3">
      <c r="A825" s="15" t="str">
        <f>A824</f>
        <v>0060</v>
      </c>
      <c r="B825" s="15" t="s">
        <v>493</v>
      </c>
      <c r="C825" s="15"/>
      <c r="D825" s="15"/>
      <c r="E825" s="15"/>
      <c r="F825" s="21"/>
      <c r="G825" s="15"/>
      <c r="H825" s="18">
        <f>SUBTOTAL(9,H824:H824)</f>
        <v>5632.44</v>
      </c>
    </row>
    <row r="826" spans="1:8" x14ac:dyDescent="0.3">
      <c r="A826" t="s">
        <v>98</v>
      </c>
      <c r="B826" t="s">
        <v>2611</v>
      </c>
      <c r="C826" t="s">
        <v>2612</v>
      </c>
      <c r="D826" t="s">
        <v>13</v>
      </c>
      <c r="E826" t="s">
        <v>99</v>
      </c>
      <c r="F826" s="20">
        <v>45664</v>
      </c>
      <c r="G826" t="s">
        <v>3737</v>
      </c>
      <c r="H826" s="17">
        <v>38129.29</v>
      </c>
    </row>
    <row r="827" spans="1:8" x14ac:dyDescent="0.3">
      <c r="A827" s="15" t="str">
        <f>A826</f>
        <v>0060</v>
      </c>
      <c r="B827" s="15" t="s">
        <v>2613</v>
      </c>
      <c r="C827" s="15"/>
      <c r="D827" s="15"/>
      <c r="E827" s="15"/>
      <c r="F827" s="21"/>
      <c r="G827" s="15"/>
      <c r="H827" s="18">
        <f>SUBTOTAL(9,H826:H826)</f>
        <v>38129.29</v>
      </c>
    </row>
    <row r="828" spans="1:8" x14ac:dyDescent="0.3">
      <c r="A828" t="s">
        <v>98</v>
      </c>
      <c r="B828" t="s">
        <v>186</v>
      </c>
      <c r="C828" t="s">
        <v>511</v>
      </c>
      <c r="D828" t="s">
        <v>13</v>
      </c>
      <c r="E828" t="s">
        <v>99</v>
      </c>
      <c r="F828" s="20">
        <v>45474</v>
      </c>
      <c r="G828" t="s">
        <v>587</v>
      </c>
      <c r="H828" s="17">
        <v>267.20999999999998</v>
      </c>
    </row>
    <row r="829" spans="1:8" x14ac:dyDescent="0.3">
      <c r="A829" s="15" t="str">
        <f>A828</f>
        <v>0060</v>
      </c>
      <c r="B829" s="15" t="s">
        <v>187</v>
      </c>
      <c r="C829" s="15"/>
      <c r="D829" s="15"/>
      <c r="E829" s="15"/>
      <c r="F829" s="21"/>
      <c r="G829" s="15"/>
      <c r="H829" s="18">
        <f>SUBTOTAL(9,H828:H828)</f>
        <v>267.20999999999998</v>
      </c>
    </row>
    <row r="830" spans="1:8" x14ac:dyDescent="0.3">
      <c r="A830" t="s">
        <v>98</v>
      </c>
      <c r="B830" t="s">
        <v>2062</v>
      </c>
      <c r="C830" t="s">
        <v>2063</v>
      </c>
      <c r="D830" t="s">
        <v>13</v>
      </c>
      <c r="E830" t="s">
        <v>99</v>
      </c>
      <c r="F830" s="20">
        <v>45583</v>
      </c>
      <c r="G830" t="s">
        <v>2095</v>
      </c>
      <c r="H830" s="17">
        <v>91500</v>
      </c>
    </row>
    <row r="831" spans="1:8" x14ac:dyDescent="0.3">
      <c r="A831" s="15" t="str">
        <f>A830</f>
        <v>0060</v>
      </c>
      <c r="B831" s="15" t="s">
        <v>2065</v>
      </c>
      <c r="C831" s="15"/>
      <c r="D831" s="15"/>
      <c r="E831" s="15"/>
      <c r="F831" s="21"/>
      <c r="G831" s="15"/>
      <c r="H831" s="18">
        <f>SUBTOTAL(9,H830:H830)</f>
        <v>91500</v>
      </c>
    </row>
    <row r="832" spans="1:8" x14ac:dyDescent="0.3">
      <c r="A832" t="s">
        <v>98</v>
      </c>
      <c r="B832" t="s">
        <v>1765</v>
      </c>
      <c r="C832" t="s">
        <v>1766</v>
      </c>
      <c r="D832" t="s">
        <v>31</v>
      </c>
      <c r="E832" t="s">
        <v>99</v>
      </c>
      <c r="F832" s="20">
        <v>45642</v>
      </c>
      <c r="G832" t="s">
        <v>3375</v>
      </c>
      <c r="H832" s="17">
        <v>5167.68</v>
      </c>
    </row>
    <row r="833" spans="1:8" x14ac:dyDescent="0.3">
      <c r="A833" s="15" t="str">
        <f>A832</f>
        <v>0060</v>
      </c>
      <c r="B833" s="15" t="s">
        <v>1767</v>
      </c>
      <c r="C833" s="15"/>
      <c r="D833" s="15"/>
      <c r="E833" s="15"/>
      <c r="F833" s="21"/>
      <c r="G833" s="15"/>
      <c r="H833" s="18">
        <f>SUBTOTAL(9,H832:H832)</f>
        <v>5167.68</v>
      </c>
    </row>
    <row r="834" spans="1:8" x14ac:dyDescent="0.3">
      <c r="A834" t="s">
        <v>98</v>
      </c>
      <c r="B834" t="s">
        <v>49</v>
      </c>
      <c r="C834" t="s">
        <v>50</v>
      </c>
      <c r="D834" t="s">
        <v>31</v>
      </c>
      <c r="E834" t="s">
        <v>99</v>
      </c>
      <c r="F834" s="20">
        <v>45601</v>
      </c>
      <c r="G834" t="s">
        <v>2631</v>
      </c>
      <c r="H834" s="17">
        <v>4766.53</v>
      </c>
    </row>
    <row r="835" spans="1:8" x14ac:dyDescent="0.3">
      <c r="A835" t="s">
        <v>98</v>
      </c>
      <c r="B835" t="s">
        <v>49</v>
      </c>
      <c r="C835" t="s">
        <v>50</v>
      </c>
      <c r="D835" t="s">
        <v>31</v>
      </c>
      <c r="E835" t="s">
        <v>99</v>
      </c>
      <c r="F835" s="20">
        <v>45601</v>
      </c>
      <c r="G835" t="s">
        <v>2631</v>
      </c>
      <c r="H835" s="17">
        <v>7483.49</v>
      </c>
    </row>
    <row r="836" spans="1:8" x14ac:dyDescent="0.3">
      <c r="A836" t="s">
        <v>98</v>
      </c>
      <c r="B836" t="s">
        <v>49</v>
      </c>
      <c r="C836" t="s">
        <v>50</v>
      </c>
      <c r="D836" t="s">
        <v>31</v>
      </c>
      <c r="E836" t="s">
        <v>99</v>
      </c>
      <c r="F836" s="20">
        <v>45642</v>
      </c>
      <c r="G836" t="s">
        <v>3375</v>
      </c>
      <c r="H836" s="17">
        <v>10531.97</v>
      </c>
    </row>
    <row r="837" spans="1:8" x14ac:dyDescent="0.3">
      <c r="A837" t="s">
        <v>98</v>
      </c>
      <c r="B837" t="s">
        <v>49</v>
      </c>
      <c r="C837" t="s">
        <v>50</v>
      </c>
      <c r="D837" t="s">
        <v>31</v>
      </c>
      <c r="E837" t="s">
        <v>99</v>
      </c>
      <c r="F837" s="20">
        <v>45665</v>
      </c>
      <c r="G837" t="s">
        <v>3735</v>
      </c>
      <c r="H837" s="17">
        <v>5798.06</v>
      </c>
    </row>
    <row r="838" spans="1:8" x14ac:dyDescent="0.3">
      <c r="A838" t="s">
        <v>98</v>
      </c>
      <c r="B838" t="s">
        <v>49</v>
      </c>
      <c r="C838" t="s">
        <v>50</v>
      </c>
      <c r="D838" t="s">
        <v>31</v>
      </c>
      <c r="E838" t="s">
        <v>99</v>
      </c>
      <c r="F838" s="20">
        <v>45681</v>
      </c>
      <c r="G838" t="s">
        <v>3736</v>
      </c>
      <c r="H838" s="17">
        <v>7118.73</v>
      </c>
    </row>
    <row r="839" spans="1:8" x14ac:dyDescent="0.3">
      <c r="A839" t="s">
        <v>98</v>
      </c>
      <c r="B839" t="s">
        <v>49</v>
      </c>
      <c r="C839" t="s">
        <v>50</v>
      </c>
      <c r="D839" t="s">
        <v>31</v>
      </c>
      <c r="E839" t="s">
        <v>99</v>
      </c>
      <c r="F839" s="20">
        <v>45709</v>
      </c>
      <c r="G839" t="s">
        <v>4425</v>
      </c>
      <c r="H839" s="17">
        <v>8603.57</v>
      </c>
    </row>
    <row r="840" spans="1:8" x14ac:dyDescent="0.3">
      <c r="A840" t="s">
        <v>98</v>
      </c>
      <c r="B840" t="s">
        <v>49</v>
      </c>
      <c r="C840" t="s">
        <v>50</v>
      </c>
      <c r="D840" t="s">
        <v>31</v>
      </c>
      <c r="E840" t="s">
        <v>99</v>
      </c>
      <c r="F840" s="20">
        <v>45742</v>
      </c>
      <c r="G840" t="s">
        <v>4846</v>
      </c>
      <c r="H840" s="17">
        <v>8789.85</v>
      </c>
    </row>
    <row r="841" spans="1:8" x14ac:dyDescent="0.3">
      <c r="A841" s="15" t="str">
        <f>A840</f>
        <v>0060</v>
      </c>
      <c r="B841" s="15" t="s">
        <v>51</v>
      </c>
      <c r="C841" s="15"/>
      <c r="D841" s="15"/>
      <c r="E841" s="15"/>
      <c r="F841" s="21"/>
      <c r="G841" s="15"/>
      <c r="H841" s="18">
        <f>SUBTOTAL(9,H834:H840)</f>
        <v>53092.2</v>
      </c>
    </row>
    <row r="842" spans="1:8" x14ac:dyDescent="0.3">
      <c r="A842" t="s">
        <v>98</v>
      </c>
      <c r="B842" t="s">
        <v>52</v>
      </c>
      <c r="C842" t="s">
        <v>53</v>
      </c>
      <c r="D842" t="s">
        <v>31</v>
      </c>
      <c r="E842" t="s">
        <v>99</v>
      </c>
      <c r="F842" s="20">
        <v>45601</v>
      </c>
      <c r="G842" t="s">
        <v>2631</v>
      </c>
      <c r="H842" s="17">
        <v>24154.25</v>
      </c>
    </row>
    <row r="843" spans="1:8" x14ac:dyDescent="0.3">
      <c r="A843" t="s">
        <v>98</v>
      </c>
      <c r="B843" t="s">
        <v>52</v>
      </c>
      <c r="C843" t="s">
        <v>53</v>
      </c>
      <c r="D843" t="s">
        <v>31</v>
      </c>
      <c r="E843" t="s">
        <v>99</v>
      </c>
      <c r="F843" s="20">
        <v>45601</v>
      </c>
      <c r="G843" t="s">
        <v>2631</v>
      </c>
      <c r="H843" s="17">
        <v>29711.56</v>
      </c>
    </row>
    <row r="844" spans="1:8" x14ac:dyDescent="0.3">
      <c r="A844" t="s">
        <v>98</v>
      </c>
      <c r="B844" t="s">
        <v>52</v>
      </c>
      <c r="C844" t="s">
        <v>53</v>
      </c>
      <c r="D844" t="s">
        <v>31</v>
      </c>
      <c r="E844" t="s">
        <v>99</v>
      </c>
      <c r="F844" s="20">
        <v>45642</v>
      </c>
      <c r="G844" t="s">
        <v>3375</v>
      </c>
      <c r="H844" s="17">
        <v>36461.620000000003</v>
      </c>
    </row>
    <row r="845" spans="1:8" x14ac:dyDescent="0.3">
      <c r="A845" t="s">
        <v>98</v>
      </c>
      <c r="B845" t="s">
        <v>52</v>
      </c>
      <c r="C845" t="s">
        <v>53</v>
      </c>
      <c r="D845" t="s">
        <v>31</v>
      </c>
      <c r="E845" t="s">
        <v>99</v>
      </c>
      <c r="F845" s="20">
        <v>45665</v>
      </c>
      <c r="G845" t="s">
        <v>3735</v>
      </c>
      <c r="H845" s="17">
        <v>20704.89</v>
      </c>
    </row>
    <row r="846" spans="1:8" x14ac:dyDescent="0.3">
      <c r="A846" t="s">
        <v>98</v>
      </c>
      <c r="B846" t="s">
        <v>52</v>
      </c>
      <c r="C846" t="s">
        <v>53</v>
      </c>
      <c r="D846" t="s">
        <v>31</v>
      </c>
      <c r="E846" t="s">
        <v>99</v>
      </c>
      <c r="F846" s="20">
        <v>45681</v>
      </c>
      <c r="G846" t="s">
        <v>3736</v>
      </c>
      <c r="H846" s="17">
        <v>23787.88</v>
      </c>
    </row>
    <row r="847" spans="1:8" x14ac:dyDescent="0.3">
      <c r="A847" t="s">
        <v>98</v>
      </c>
      <c r="B847" t="s">
        <v>52</v>
      </c>
      <c r="C847" t="s">
        <v>53</v>
      </c>
      <c r="D847" t="s">
        <v>31</v>
      </c>
      <c r="E847" t="s">
        <v>99</v>
      </c>
      <c r="F847" s="20">
        <v>45709</v>
      </c>
      <c r="G847" t="s">
        <v>4425</v>
      </c>
      <c r="H847" s="17">
        <v>31286.04</v>
      </c>
    </row>
    <row r="848" spans="1:8" x14ac:dyDescent="0.3">
      <c r="A848" t="s">
        <v>98</v>
      </c>
      <c r="B848" t="s">
        <v>52</v>
      </c>
      <c r="C848" t="s">
        <v>53</v>
      </c>
      <c r="D848" t="s">
        <v>31</v>
      </c>
      <c r="E848" t="s">
        <v>99</v>
      </c>
      <c r="F848" s="20">
        <v>45742</v>
      </c>
      <c r="G848" t="s">
        <v>4846</v>
      </c>
      <c r="H848" s="17">
        <v>30999.63</v>
      </c>
    </row>
    <row r="849" spans="1:8" x14ac:dyDescent="0.3">
      <c r="A849" s="15" t="str">
        <f>A848</f>
        <v>0060</v>
      </c>
      <c r="B849" s="15" t="s">
        <v>54</v>
      </c>
      <c r="C849" s="15"/>
      <c r="D849" s="15"/>
      <c r="E849" s="15"/>
      <c r="F849" s="21"/>
      <c r="G849" s="15"/>
      <c r="H849" s="18">
        <f>SUBTOTAL(9,H842:H848)</f>
        <v>197105.87</v>
      </c>
    </row>
    <row r="850" spans="1:8" ht="16.2" thickBot="1" x14ac:dyDescent="0.35">
      <c r="A850" s="22" t="s">
        <v>588</v>
      </c>
      <c r="B850" s="22"/>
      <c r="C850" s="19" t="str">
        <f>E848&amp;" TOTAL"</f>
        <v>STRASBURG 31J TOTAL</v>
      </c>
      <c r="D850" s="22"/>
      <c r="E850" s="22"/>
      <c r="F850" s="23"/>
      <c r="G850" s="22"/>
      <c r="H850" s="24">
        <f>SUBTOTAL(9,H802:H848)</f>
        <v>671193.20000000007</v>
      </c>
    </row>
    <row r="851" spans="1:8" x14ac:dyDescent="0.3">
      <c r="A851" t="s">
        <v>100</v>
      </c>
      <c r="B851" t="s">
        <v>11</v>
      </c>
      <c r="C851" t="s">
        <v>12</v>
      </c>
      <c r="D851" t="s">
        <v>13</v>
      </c>
      <c r="E851" t="s">
        <v>101</v>
      </c>
      <c r="F851" s="20">
        <v>45496</v>
      </c>
      <c r="G851" t="s">
        <v>589</v>
      </c>
      <c r="H851" s="17">
        <v>3588368.78</v>
      </c>
    </row>
    <row r="852" spans="1:8" x14ac:dyDescent="0.3">
      <c r="A852" s="15" t="str">
        <f>A851</f>
        <v>0070</v>
      </c>
      <c r="B852" s="15" t="s">
        <v>15</v>
      </c>
      <c r="C852" s="15"/>
      <c r="D852" s="15"/>
      <c r="E852" s="15"/>
      <c r="F852" s="21"/>
      <c r="G852" s="15"/>
      <c r="H852" s="18">
        <f>SUBTOTAL(9,H851:H851)</f>
        <v>3588368.78</v>
      </c>
    </row>
    <row r="853" spans="1:8" x14ac:dyDescent="0.3">
      <c r="A853" t="s">
        <v>100</v>
      </c>
      <c r="B853" t="s">
        <v>16</v>
      </c>
      <c r="C853" t="s">
        <v>1339</v>
      </c>
      <c r="D853" t="s">
        <v>13</v>
      </c>
      <c r="E853" t="s">
        <v>101</v>
      </c>
      <c r="F853" s="20">
        <v>45531</v>
      </c>
      <c r="G853" t="s">
        <v>1360</v>
      </c>
      <c r="H853" s="17">
        <v>688910.45</v>
      </c>
    </row>
    <row r="854" spans="1:8" x14ac:dyDescent="0.3">
      <c r="A854" s="15" t="str">
        <f>A853</f>
        <v>0070</v>
      </c>
      <c r="B854" s="15" t="s">
        <v>17</v>
      </c>
      <c r="C854" s="15"/>
      <c r="D854" s="15"/>
      <c r="E854" s="15"/>
      <c r="F854" s="21"/>
      <c r="G854" s="15"/>
      <c r="H854" s="18">
        <f>SUBTOTAL(9,H853:H853)</f>
        <v>688910.45</v>
      </c>
    </row>
    <row r="855" spans="1:8" x14ac:dyDescent="0.3">
      <c r="A855" t="s">
        <v>100</v>
      </c>
      <c r="B855" t="s">
        <v>18</v>
      </c>
      <c r="C855" t="s">
        <v>19</v>
      </c>
      <c r="D855" t="s">
        <v>13</v>
      </c>
      <c r="E855" t="s">
        <v>101</v>
      </c>
      <c r="F855" s="20">
        <v>45496</v>
      </c>
      <c r="G855" t="s">
        <v>589</v>
      </c>
      <c r="H855" s="17">
        <v>79344</v>
      </c>
    </row>
    <row r="856" spans="1:8" x14ac:dyDescent="0.3">
      <c r="A856" s="15" t="str">
        <f>A855</f>
        <v>0070</v>
      </c>
      <c r="B856" s="15" t="s">
        <v>20</v>
      </c>
      <c r="C856" s="15"/>
      <c r="D856" s="15"/>
      <c r="E856" s="15"/>
      <c r="F856" s="21"/>
      <c r="G856" s="15"/>
      <c r="H856" s="18">
        <f>SUBTOTAL(9,H855:H855)</f>
        <v>79344</v>
      </c>
    </row>
    <row r="857" spans="1:8" x14ac:dyDescent="0.3">
      <c r="A857" t="s">
        <v>100</v>
      </c>
      <c r="B857" t="s">
        <v>2588</v>
      </c>
      <c r="C857" t="s">
        <v>2589</v>
      </c>
      <c r="D857" t="s">
        <v>13</v>
      </c>
      <c r="E857" t="s">
        <v>101</v>
      </c>
      <c r="F857" s="20">
        <v>45607</v>
      </c>
      <c r="G857" t="s">
        <v>2632</v>
      </c>
      <c r="H857" s="17">
        <v>651185.36</v>
      </c>
    </row>
    <row r="858" spans="1:8" x14ac:dyDescent="0.3">
      <c r="A858" s="15" t="str">
        <f>A857</f>
        <v>0070</v>
      </c>
      <c r="B858" s="15" t="s">
        <v>2591</v>
      </c>
      <c r="C858" s="15"/>
      <c r="D858" s="15"/>
      <c r="E858" s="15"/>
      <c r="F858" s="21"/>
      <c r="G858" s="15"/>
      <c r="H858" s="18">
        <f>SUBTOTAL(9,H857:H857)</f>
        <v>651185.36</v>
      </c>
    </row>
    <row r="859" spans="1:8" x14ac:dyDescent="0.3">
      <c r="A859" t="s">
        <v>100</v>
      </c>
      <c r="B859" t="s">
        <v>2592</v>
      </c>
      <c r="C859" t="s">
        <v>2593</v>
      </c>
      <c r="D859" t="s">
        <v>13</v>
      </c>
      <c r="E859" t="s">
        <v>101</v>
      </c>
      <c r="F859" s="20">
        <v>45621</v>
      </c>
      <c r="G859" t="s">
        <v>2633</v>
      </c>
      <c r="H859" s="17">
        <v>26289.200000000001</v>
      </c>
    </row>
    <row r="860" spans="1:8" x14ac:dyDescent="0.3">
      <c r="A860" s="15" t="str">
        <f>A859</f>
        <v>0070</v>
      </c>
      <c r="B860" s="15" t="s">
        <v>2595</v>
      </c>
      <c r="C860" s="15"/>
      <c r="D860" s="15"/>
      <c r="E860" s="15"/>
      <c r="F860" s="21"/>
      <c r="G860" s="15"/>
      <c r="H860" s="18">
        <f>SUBTOTAL(9,H859:H859)</f>
        <v>26289.200000000001</v>
      </c>
    </row>
    <row r="861" spans="1:8" x14ac:dyDescent="0.3">
      <c r="A861" t="s">
        <v>100</v>
      </c>
      <c r="B861" t="s">
        <v>469</v>
      </c>
      <c r="C861" t="s">
        <v>470</v>
      </c>
      <c r="D861" t="s">
        <v>31</v>
      </c>
      <c r="E861" t="s">
        <v>101</v>
      </c>
      <c r="F861" s="20">
        <v>45492</v>
      </c>
      <c r="G861" t="s">
        <v>590</v>
      </c>
      <c r="H861" s="17">
        <v>105035.7</v>
      </c>
    </row>
    <row r="862" spans="1:8" x14ac:dyDescent="0.3">
      <c r="A862" t="s">
        <v>100</v>
      </c>
      <c r="B862" t="s">
        <v>469</v>
      </c>
      <c r="C862" t="s">
        <v>470</v>
      </c>
      <c r="D862" t="s">
        <v>31</v>
      </c>
      <c r="E862" t="s">
        <v>101</v>
      </c>
      <c r="F862" s="20">
        <v>45601</v>
      </c>
      <c r="G862" t="s">
        <v>2634</v>
      </c>
      <c r="H862" s="17">
        <v>4074.16</v>
      </c>
    </row>
    <row r="863" spans="1:8" x14ac:dyDescent="0.3">
      <c r="A863" t="s">
        <v>100</v>
      </c>
      <c r="B863" t="s">
        <v>469</v>
      </c>
      <c r="C863" t="s">
        <v>470</v>
      </c>
      <c r="D863" t="s">
        <v>31</v>
      </c>
      <c r="E863" t="s">
        <v>101</v>
      </c>
      <c r="F863" s="20">
        <v>45601</v>
      </c>
      <c r="G863" t="s">
        <v>2634</v>
      </c>
      <c r="H863" s="17">
        <v>5609.99</v>
      </c>
    </row>
    <row r="864" spans="1:8" x14ac:dyDescent="0.3">
      <c r="A864" t="s">
        <v>100</v>
      </c>
      <c r="B864" t="s">
        <v>469</v>
      </c>
      <c r="C864" t="s">
        <v>470</v>
      </c>
      <c r="D864" t="s">
        <v>31</v>
      </c>
      <c r="E864" t="s">
        <v>101</v>
      </c>
      <c r="F864" s="20">
        <v>45635</v>
      </c>
      <c r="G864" t="s">
        <v>3376</v>
      </c>
      <c r="H864" s="17">
        <v>6584.42</v>
      </c>
    </row>
    <row r="865" spans="1:8" x14ac:dyDescent="0.3">
      <c r="A865" t="s">
        <v>100</v>
      </c>
      <c r="B865" t="s">
        <v>469</v>
      </c>
      <c r="C865" t="s">
        <v>470</v>
      </c>
      <c r="D865" t="s">
        <v>31</v>
      </c>
      <c r="E865" t="s">
        <v>101</v>
      </c>
      <c r="F865" s="20">
        <v>45665</v>
      </c>
      <c r="G865" t="s">
        <v>3738</v>
      </c>
      <c r="H865" s="17">
        <v>3749.35</v>
      </c>
    </row>
    <row r="866" spans="1:8" x14ac:dyDescent="0.3">
      <c r="A866" t="s">
        <v>100</v>
      </c>
      <c r="B866" t="s">
        <v>469</v>
      </c>
      <c r="C866" t="s">
        <v>470</v>
      </c>
      <c r="D866" t="s">
        <v>31</v>
      </c>
      <c r="E866" t="s">
        <v>101</v>
      </c>
      <c r="F866" s="20">
        <v>45681</v>
      </c>
      <c r="G866" t="s">
        <v>3739</v>
      </c>
      <c r="H866" s="17">
        <v>4278.67</v>
      </c>
    </row>
    <row r="867" spans="1:8" x14ac:dyDescent="0.3">
      <c r="A867" t="s">
        <v>100</v>
      </c>
      <c r="B867" t="s">
        <v>469</v>
      </c>
      <c r="C867" t="s">
        <v>470</v>
      </c>
      <c r="D867" t="s">
        <v>31</v>
      </c>
      <c r="E867" t="s">
        <v>101</v>
      </c>
      <c r="F867" s="20">
        <v>45709</v>
      </c>
      <c r="G867" t="s">
        <v>4426</v>
      </c>
      <c r="H867" s="17">
        <v>5192.95</v>
      </c>
    </row>
    <row r="868" spans="1:8" x14ac:dyDescent="0.3">
      <c r="A868" t="s">
        <v>100</v>
      </c>
      <c r="B868" t="s">
        <v>469</v>
      </c>
      <c r="C868" t="s">
        <v>470</v>
      </c>
      <c r="D868" t="s">
        <v>31</v>
      </c>
      <c r="E868" t="s">
        <v>101</v>
      </c>
      <c r="F868" s="20">
        <v>45742</v>
      </c>
      <c r="G868" t="s">
        <v>4847</v>
      </c>
      <c r="H868" s="17">
        <v>5076.66</v>
      </c>
    </row>
    <row r="869" spans="1:8" x14ac:dyDescent="0.3">
      <c r="A869" s="15" t="str">
        <f>A868</f>
        <v>0070</v>
      </c>
      <c r="B869" s="15" t="s">
        <v>471</v>
      </c>
      <c r="C869" s="15"/>
      <c r="D869" s="15"/>
      <c r="E869" s="15"/>
      <c r="F869" s="21"/>
      <c r="G869" s="15"/>
      <c r="H869" s="18">
        <f>SUBTOTAL(9,H861:H868)</f>
        <v>139601.90000000002</v>
      </c>
    </row>
    <row r="870" spans="1:8" x14ac:dyDescent="0.3">
      <c r="A870" t="s">
        <v>100</v>
      </c>
      <c r="B870" t="s">
        <v>472</v>
      </c>
      <c r="C870" t="s">
        <v>473</v>
      </c>
      <c r="D870" t="s">
        <v>31</v>
      </c>
      <c r="E870" t="s">
        <v>101</v>
      </c>
      <c r="F870" s="20">
        <v>45492</v>
      </c>
      <c r="G870" t="s">
        <v>590</v>
      </c>
      <c r="H870" s="17">
        <v>43576.5</v>
      </c>
    </row>
    <row r="871" spans="1:8" x14ac:dyDescent="0.3">
      <c r="A871" t="s">
        <v>100</v>
      </c>
      <c r="B871" t="s">
        <v>472</v>
      </c>
      <c r="C871" t="s">
        <v>473</v>
      </c>
      <c r="D871" t="s">
        <v>31</v>
      </c>
      <c r="E871" t="s">
        <v>101</v>
      </c>
      <c r="F871" s="20">
        <v>45601</v>
      </c>
      <c r="G871" t="s">
        <v>2634</v>
      </c>
      <c r="H871" s="17">
        <v>2768.04</v>
      </c>
    </row>
    <row r="872" spans="1:8" x14ac:dyDescent="0.3">
      <c r="A872" t="s">
        <v>100</v>
      </c>
      <c r="B872" t="s">
        <v>472</v>
      </c>
      <c r="C872" t="s">
        <v>473</v>
      </c>
      <c r="D872" t="s">
        <v>31</v>
      </c>
      <c r="E872" t="s">
        <v>101</v>
      </c>
      <c r="F872" s="20">
        <v>45601</v>
      </c>
      <c r="G872" t="s">
        <v>2634</v>
      </c>
      <c r="H872" s="17">
        <v>4150.08</v>
      </c>
    </row>
    <row r="873" spans="1:8" x14ac:dyDescent="0.3">
      <c r="A873" t="s">
        <v>100</v>
      </c>
      <c r="B873" t="s">
        <v>472</v>
      </c>
      <c r="C873" t="s">
        <v>473</v>
      </c>
      <c r="D873" t="s">
        <v>31</v>
      </c>
      <c r="E873" t="s">
        <v>101</v>
      </c>
      <c r="F873" s="20">
        <v>45635</v>
      </c>
      <c r="G873" t="s">
        <v>3376</v>
      </c>
      <c r="H873" s="17">
        <v>5003.46</v>
      </c>
    </row>
    <row r="874" spans="1:8" x14ac:dyDescent="0.3">
      <c r="A874" t="s">
        <v>100</v>
      </c>
      <c r="B874" t="s">
        <v>472</v>
      </c>
      <c r="C874" t="s">
        <v>473</v>
      </c>
      <c r="D874" t="s">
        <v>31</v>
      </c>
      <c r="E874" t="s">
        <v>101</v>
      </c>
      <c r="F874" s="20">
        <v>45665</v>
      </c>
      <c r="G874" t="s">
        <v>3738</v>
      </c>
      <c r="H874" s="17">
        <v>3609.54</v>
      </c>
    </row>
    <row r="875" spans="1:8" x14ac:dyDescent="0.3">
      <c r="A875" t="s">
        <v>100</v>
      </c>
      <c r="B875" t="s">
        <v>472</v>
      </c>
      <c r="C875" t="s">
        <v>473</v>
      </c>
      <c r="D875" t="s">
        <v>31</v>
      </c>
      <c r="E875" t="s">
        <v>101</v>
      </c>
      <c r="F875" s="20">
        <v>45681</v>
      </c>
      <c r="G875" t="s">
        <v>3739</v>
      </c>
      <c r="H875" s="17">
        <v>3613.5</v>
      </c>
    </row>
    <row r="876" spans="1:8" x14ac:dyDescent="0.3">
      <c r="A876" t="s">
        <v>100</v>
      </c>
      <c r="B876" t="s">
        <v>472</v>
      </c>
      <c r="C876" t="s">
        <v>473</v>
      </c>
      <c r="D876" t="s">
        <v>31</v>
      </c>
      <c r="E876" t="s">
        <v>101</v>
      </c>
      <c r="F876" s="20">
        <v>45709</v>
      </c>
      <c r="G876" t="s">
        <v>4426</v>
      </c>
      <c r="H876" s="17">
        <v>3767.94</v>
      </c>
    </row>
    <row r="877" spans="1:8" x14ac:dyDescent="0.3">
      <c r="A877" t="s">
        <v>100</v>
      </c>
      <c r="B877" t="s">
        <v>472</v>
      </c>
      <c r="C877" t="s">
        <v>473</v>
      </c>
      <c r="D877" t="s">
        <v>31</v>
      </c>
      <c r="E877" t="s">
        <v>101</v>
      </c>
      <c r="F877" s="20">
        <v>45742</v>
      </c>
      <c r="G877" t="s">
        <v>4847</v>
      </c>
      <c r="H877" s="17">
        <v>3892.68</v>
      </c>
    </row>
    <row r="878" spans="1:8" x14ac:dyDescent="0.3">
      <c r="A878" s="15" t="str">
        <f>A877</f>
        <v>0070</v>
      </c>
      <c r="B878" s="15" t="s">
        <v>474</v>
      </c>
      <c r="C878" s="15"/>
      <c r="D878" s="15"/>
      <c r="E878" s="15"/>
      <c r="F878" s="21"/>
      <c r="G878" s="15"/>
      <c r="H878" s="18">
        <f>SUBTOTAL(9,H870:H877)</f>
        <v>70381.739999999991</v>
      </c>
    </row>
    <row r="879" spans="1:8" x14ac:dyDescent="0.3">
      <c r="A879" t="s">
        <v>100</v>
      </c>
      <c r="B879" t="s">
        <v>21</v>
      </c>
      <c r="C879" t="s">
        <v>22</v>
      </c>
      <c r="D879" t="s">
        <v>13</v>
      </c>
      <c r="E879" t="s">
        <v>101</v>
      </c>
      <c r="F879" s="20">
        <v>45492</v>
      </c>
      <c r="G879" t="s">
        <v>590</v>
      </c>
      <c r="H879" s="17">
        <v>5.0999999999999996</v>
      </c>
    </row>
    <row r="880" spans="1:8" x14ac:dyDescent="0.3">
      <c r="A880" s="15" t="str">
        <f>A879</f>
        <v>0070</v>
      </c>
      <c r="B880" s="15" t="s">
        <v>23</v>
      </c>
      <c r="C880" s="15"/>
      <c r="D880" s="15"/>
      <c r="E880" s="15"/>
      <c r="F880" s="21"/>
      <c r="G880" s="15"/>
      <c r="H880" s="18">
        <f>SUBTOTAL(9,H879:H879)</f>
        <v>5.0999999999999996</v>
      </c>
    </row>
    <row r="881" spans="1:8" x14ac:dyDescent="0.3">
      <c r="A881" t="s">
        <v>100</v>
      </c>
      <c r="B881" t="s">
        <v>24</v>
      </c>
      <c r="C881" t="s">
        <v>25</v>
      </c>
      <c r="D881" t="s">
        <v>13</v>
      </c>
      <c r="E881" t="s">
        <v>101</v>
      </c>
      <c r="F881" s="20">
        <v>45492</v>
      </c>
      <c r="G881" t="s">
        <v>590</v>
      </c>
      <c r="H881" s="17">
        <v>6.8</v>
      </c>
    </row>
    <row r="882" spans="1:8" x14ac:dyDescent="0.3">
      <c r="A882" s="15" t="str">
        <f>A881</f>
        <v>0070</v>
      </c>
      <c r="B882" s="15" t="s">
        <v>26</v>
      </c>
      <c r="C882" s="15"/>
      <c r="D882" s="15"/>
      <c r="E882" s="15"/>
      <c r="F882" s="21"/>
      <c r="G882" s="15"/>
      <c r="H882" s="18">
        <f>SUBTOTAL(9,H881:H881)</f>
        <v>6.8</v>
      </c>
    </row>
    <row r="883" spans="1:8" x14ac:dyDescent="0.3">
      <c r="A883" t="s">
        <v>100</v>
      </c>
      <c r="B883" t="s">
        <v>513</v>
      </c>
      <c r="C883" t="s">
        <v>514</v>
      </c>
      <c r="D883" t="s">
        <v>13</v>
      </c>
      <c r="E883" t="s">
        <v>101</v>
      </c>
      <c r="F883" s="20">
        <v>45496</v>
      </c>
      <c r="G883" t="s">
        <v>589</v>
      </c>
      <c r="H883" s="17">
        <v>71894.649999999994</v>
      </c>
    </row>
    <row r="884" spans="1:8" x14ac:dyDescent="0.3">
      <c r="A884" s="15" t="str">
        <f>A883</f>
        <v>0070</v>
      </c>
      <c r="B884" s="15" t="s">
        <v>515</v>
      </c>
      <c r="C884" s="15"/>
      <c r="D884" s="15"/>
      <c r="E884" s="15"/>
      <c r="F884" s="21"/>
      <c r="G884" s="15"/>
      <c r="H884" s="18">
        <f>SUBTOTAL(9,H883:H883)</f>
        <v>71894.649999999994</v>
      </c>
    </row>
    <row r="885" spans="1:8" x14ac:dyDescent="0.3">
      <c r="A885" t="s">
        <v>100</v>
      </c>
      <c r="B885" t="s">
        <v>491</v>
      </c>
      <c r="C885" t="s">
        <v>492</v>
      </c>
      <c r="D885" t="s">
        <v>13</v>
      </c>
      <c r="E885" t="s">
        <v>101</v>
      </c>
      <c r="F885" s="20">
        <v>45485</v>
      </c>
      <c r="G885" t="s">
        <v>591</v>
      </c>
      <c r="H885" s="17">
        <v>112079.05</v>
      </c>
    </row>
    <row r="886" spans="1:8" x14ac:dyDescent="0.3">
      <c r="A886" t="s">
        <v>100</v>
      </c>
      <c r="B886" t="s">
        <v>491</v>
      </c>
      <c r="C886" t="s">
        <v>492</v>
      </c>
      <c r="D886" t="s">
        <v>13</v>
      </c>
      <c r="E886" t="s">
        <v>101</v>
      </c>
      <c r="F886" s="20">
        <v>45583</v>
      </c>
      <c r="G886" t="s">
        <v>2096</v>
      </c>
      <c r="H886" s="17">
        <v>200941.32</v>
      </c>
    </row>
    <row r="887" spans="1:8" x14ac:dyDescent="0.3">
      <c r="A887" s="15" t="str">
        <f>A886</f>
        <v>0070</v>
      </c>
      <c r="B887" s="15" t="s">
        <v>493</v>
      </c>
      <c r="C887" s="15"/>
      <c r="D887" s="15"/>
      <c r="E887" s="15"/>
      <c r="F887" s="21"/>
      <c r="G887" s="15"/>
      <c r="H887" s="18">
        <f>SUBTOTAL(9,H885:H886)</f>
        <v>313020.37</v>
      </c>
    </row>
    <row r="888" spans="1:8" x14ac:dyDescent="0.3">
      <c r="A888" t="s">
        <v>100</v>
      </c>
      <c r="B888" t="s">
        <v>3740</v>
      </c>
      <c r="C888" t="s">
        <v>3741</v>
      </c>
      <c r="D888" t="s">
        <v>13</v>
      </c>
      <c r="E888" t="s">
        <v>101</v>
      </c>
      <c r="F888" s="20">
        <v>45667</v>
      </c>
      <c r="G888" t="s">
        <v>3742</v>
      </c>
      <c r="H888" s="17">
        <v>33100</v>
      </c>
    </row>
    <row r="889" spans="1:8" x14ac:dyDescent="0.3">
      <c r="A889" s="15" t="str">
        <f>A888</f>
        <v>0070</v>
      </c>
      <c r="B889" s="15" t="s">
        <v>3743</v>
      </c>
      <c r="C889" s="15"/>
      <c r="D889" s="15"/>
      <c r="E889" s="15"/>
      <c r="F889" s="21"/>
      <c r="G889" s="15"/>
      <c r="H889" s="18">
        <f>SUBTOTAL(9,H888:H888)</f>
        <v>33100</v>
      </c>
    </row>
    <row r="890" spans="1:8" x14ac:dyDescent="0.3">
      <c r="A890" t="s">
        <v>100</v>
      </c>
      <c r="B890" t="s">
        <v>2611</v>
      </c>
      <c r="C890" t="s">
        <v>2612</v>
      </c>
      <c r="D890" t="s">
        <v>13</v>
      </c>
      <c r="E890" t="s">
        <v>101</v>
      </c>
      <c r="F890" s="20">
        <v>45621</v>
      </c>
      <c r="G890" t="s">
        <v>2633</v>
      </c>
      <c r="H890" s="17">
        <v>441851.23</v>
      </c>
    </row>
    <row r="891" spans="1:8" x14ac:dyDescent="0.3">
      <c r="A891" s="15" t="str">
        <f>A890</f>
        <v>0070</v>
      </c>
      <c r="B891" s="15" t="s">
        <v>2613</v>
      </c>
      <c r="C891" s="15"/>
      <c r="D891" s="15"/>
      <c r="E891" s="15"/>
      <c r="F891" s="21"/>
      <c r="G891" s="15"/>
      <c r="H891" s="18">
        <f>SUBTOTAL(9,H890:H890)</f>
        <v>441851.23</v>
      </c>
    </row>
    <row r="892" spans="1:8" x14ac:dyDescent="0.3">
      <c r="A892" t="s">
        <v>100</v>
      </c>
      <c r="B892" t="s">
        <v>582</v>
      </c>
      <c r="C892" t="s">
        <v>583</v>
      </c>
      <c r="D892" t="s">
        <v>13</v>
      </c>
      <c r="E892" t="s">
        <v>101</v>
      </c>
      <c r="F892" s="20">
        <v>45483</v>
      </c>
      <c r="G892" t="s">
        <v>592</v>
      </c>
      <c r="H892" s="17">
        <v>504666.45</v>
      </c>
    </row>
    <row r="893" spans="1:8" x14ac:dyDescent="0.3">
      <c r="A893" s="15" t="str">
        <f>A892</f>
        <v>0070</v>
      </c>
      <c r="B893" s="15" t="s">
        <v>585</v>
      </c>
      <c r="C893" s="15"/>
      <c r="D893" s="15"/>
      <c r="E893" s="15"/>
      <c r="F893" s="21"/>
      <c r="G893" s="15"/>
      <c r="H893" s="18">
        <f>SUBTOTAL(9,H892:H892)</f>
        <v>504666.45</v>
      </c>
    </row>
    <row r="894" spans="1:8" x14ac:dyDescent="0.3">
      <c r="A894" t="s">
        <v>100</v>
      </c>
      <c r="B894" t="s">
        <v>30</v>
      </c>
      <c r="C894" t="s">
        <v>494</v>
      </c>
      <c r="D894" t="s">
        <v>31</v>
      </c>
      <c r="E894" t="s">
        <v>101</v>
      </c>
      <c r="F894" s="20">
        <v>45516</v>
      </c>
      <c r="G894" t="s">
        <v>1361</v>
      </c>
      <c r="H894" s="17">
        <v>182918.15</v>
      </c>
    </row>
    <row r="895" spans="1:8" x14ac:dyDescent="0.3">
      <c r="A895" t="s">
        <v>100</v>
      </c>
      <c r="B895" t="s">
        <v>30</v>
      </c>
      <c r="C895" t="s">
        <v>494</v>
      </c>
      <c r="D895" t="s">
        <v>31</v>
      </c>
      <c r="E895" t="s">
        <v>101</v>
      </c>
      <c r="F895" s="20">
        <v>45516</v>
      </c>
      <c r="G895" t="s">
        <v>1361</v>
      </c>
      <c r="H895" s="17">
        <v>244509.29</v>
      </c>
    </row>
    <row r="896" spans="1:8" x14ac:dyDescent="0.3">
      <c r="A896" t="s">
        <v>100</v>
      </c>
      <c r="B896" t="s">
        <v>30</v>
      </c>
      <c r="C896" t="s">
        <v>494</v>
      </c>
      <c r="D896" t="s">
        <v>31</v>
      </c>
      <c r="E896" t="s">
        <v>101</v>
      </c>
      <c r="F896" s="20">
        <v>45607</v>
      </c>
      <c r="G896" t="s">
        <v>2635</v>
      </c>
      <c r="H896" s="17">
        <v>392275.74</v>
      </c>
    </row>
    <row r="897" spans="1:8" x14ac:dyDescent="0.3">
      <c r="A897" t="s">
        <v>100</v>
      </c>
      <c r="B897" t="s">
        <v>30</v>
      </c>
      <c r="C897" t="s">
        <v>494</v>
      </c>
      <c r="D897" t="s">
        <v>31</v>
      </c>
      <c r="E897" t="s">
        <v>101</v>
      </c>
      <c r="F897" s="20">
        <v>45616</v>
      </c>
      <c r="G897" t="s">
        <v>2636</v>
      </c>
      <c r="H897" s="17">
        <v>131207.51999999999</v>
      </c>
    </row>
    <row r="898" spans="1:8" x14ac:dyDescent="0.3">
      <c r="A898" t="s">
        <v>100</v>
      </c>
      <c r="B898" t="s">
        <v>30</v>
      </c>
      <c r="C898" t="s">
        <v>494</v>
      </c>
      <c r="D898" t="s">
        <v>31</v>
      </c>
      <c r="E898" t="s">
        <v>101</v>
      </c>
      <c r="F898" s="20">
        <v>45616</v>
      </c>
      <c r="G898" t="s">
        <v>2636</v>
      </c>
      <c r="H898" s="17">
        <v>114028.54</v>
      </c>
    </row>
    <row r="899" spans="1:8" x14ac:dyDescent="0.3">
      <c r="A899" t="s">
        <v>100</v>
      </c>
      <c r="B899" t="s">
        <v>30</v>
      </c>
      <c r="C899" t="s">
        <v>494</v>
      </c>
      <c r="D899" t="s">
        <v>31</v>
      </c>
      <c r="E899" t="s">
        <v>101</v>
      </c>
      <c r="F899" s="20">
        <v>45680</v>
      </c>
      <c r="G899" t="s">
        <v>3744</v>
      </c>
      <c r="H899" s="17">
        <v>250023.62</v>
      </c>
    </row>
    <row r="900" spans="1:8" x14ac:dyDescent="0.3">
      <c r="A900" t="s">
        <v>100</v>
      </c>
      <c r="B900" t="s">
        <v>30</v>
      </c>
      <c r="C900" t="s">
        <v>494</v>
      </c>
      <c r="D900" t="s">
        <v>31</v>
      </c>
      <c r="E900" t="s">
        <v>101</v>
      </c>
      <c r="F900" s="20">
        <v>45702</v>
      </c>
      <c r="G900" t="s">
        <v>4427</v>
      </c>
      <c r="H900" s="17">
        <v>192957.77</v>
      </c>
    </row>
    <row r="901" spans="1:8" x14ac:dyDescent="0.3">
      <c r="A901" t="s">
        <v>100</v>
      </c>
      <c r="B901" t="s">
        <v>30</v>
      </c>
      <c r="C901" t="s">
        <v>494</v>
      </c>
      <c r="D901" t="s">
        <v>31</v>
      </c>
      <c r="E901" t="s">
        <v>101</v>
      </c>
      <c r="F901" s="20">
        <v>45735</v>
      </c>
      <c r="G901" t="s">
        <v>4848</v>
      </c>
      <c r="H901" s="17">
        <v>248290.41</v>
      </c>
    </row>
    <row r="902" spans="1:8" x14ac:dyDescent="0.3">
      <c r="A902" s="15" t="str">
        <f>A901</f>
        <v>0070</v>
      </c>
      <c r="B902" s="15" t="s">
        <v>32</v>
      </c>
      <c r="C902" s="15"/>
      <c r="D902" s="15"/>
      <c r="E902" s="15"/>
      <c r="F902" s="21"/>
      <c r="G902" s="15"/>
      <c r="H902" s="18">
        <f>SUBTOTAL(9,H894:H901)</f>
        <v>1756211.0399999998</v>
      </c>
    </row>
    <row r="903" spans="1:8" x14ac:dyDescent="0.3">
      <c r="A903" t="s">
        <v>100</v>
      </c>
      <c r="B903" t="s">
        <v>33</v>
      </c>
      <c r="C903" t="s">
        <v>495</v>
      </c>
      <c r="D903" t="s">
        <v>31</v>
      </c>
      <c r="E903" t="s">
        <v>101</v>
      </c>
      <c r="F903" s="20">
        <v>45524</v>
      </c>
      <c r="G903" t="s">
        <v>1362</v>
      </c>
      <c r="H903" s="17">
        <v>68131.92</v>
      </c>
    </row>
    <row r="904" spans="1:8" x14ac:dyDescent="0.3">
      <c r="A904" t="s">
        <v>100</v>
      </c>
      <c r="B904" t="s">
        <v>33</v>
      </c>
      <c r="C904" t="s">
        <v>495</v>
      </c>
      <c r="D904" t="s">
        <v>31</v>
      </c>
      <c r="E904" t="s">
        <v>101</v>
      </c>
      <c r="F904" s="20">
        <v>45554</v>
      </c>
      <c r="G904" t="s">
        <v>1776</v>
      </c>
      <c r="H904" s="17">
        <v>84497.46</v>
      </c>
    </row>
    <row r="905" spans="1:8" x14ac:dyDescent="0.3">
      <c r="A905" t="s">
        <v>100</v>
      </c>
      <c r="B905" t="s">
        <v>33</v>
      </c>
      <c r="C905" t="s">
        <v>495</v>
      </c>
      <c r="D905" t="s">
        <v>31</v>
      </c>
      <c r="E905" t="s">
        <v>101</v>
      </c>
      <c r="F905" s="20">
        <v>45579</v>
      </c>
      <c r="G905" t="s">
        <v>2097</v>
      </c>
      <c r="H905" s="17">
        <v>54780.88</v>
      </c>
    </row>
    <row r="906" spans="1:8" x14ac:dyDescent="0.3">
      <c r="A906" t="s">
        <v>100</v>
      </c>
      <c r="B906" t="s">
        <v>33</v>
      </c>
      <c r="C906" t="s">
        <v>495</v>
      </c>
      <c r="D906" t="s">
        <v>31</v>
      </c>
      <c r="E906" t="s">
        <v>101</v>
      </c>
      <c r="F906" s="20">
        <v>45579</v>
      </c>
      <c r="G906" t="s">
        <v>2097</v>
      </c>
      <c r="H906" s="17">
        <v>246432.1</v>
      </c>
    </row>
    <row r="907" spans="1:8" x14ac:dyDescent="0.3">
      <c r="A907" t="s">
        <v>100</v>
      </c>
      <c r="B907" t="s">
        <v>33</v>
      </c>
      <c r="C907" t="s">
        <v>495</v>
      </c>
      <c r="D907" t="s">
        <v>31</v>
      </c>
      <c r="E907" t="s">
        <v>101</v>
      </c>
      <c r="F907" s="20">
        <v>45616</v>
      </c>
      <c r="G907" t="s">
        <v>2636</v>
      </c>
      <c r="H907" s="17">
        <v>196011.36</v>
      </c>
    </row>
    <row r="908" spans="1:8" x14ac:dyDescent="0.3">
      <c r="A908" t="s">
        <v>100</v>
      </c>
      <c r="B908" t="s">
        <v>33</v>
      </c>
      <c r="C908" t="s">
        <v>495</v>
      </c>
      <c r="D908" t="s">
        <v>31</v>
      </c>
      <c r="E908" t="s">
        <v>101</v>
      </c>
      <c r="F908" s="20">
        <v>45667</v>
      </c>
      <c r="G908" t="s">
        <v>3742</v>
      </c>
      <c r="H908" s="17">
        <v>21909.27</v>
      </c>
    </row>
    <row r="909" spans="1:8" x14ac:dyDescent="0.3">
      <c r="A909" t="s">
        <v>100</v>
      </c>
      <c r="B909" t="s">
        <v>33</v>
      </c>
      <c r="C909" t="s">
        <v>495</v>
      </c>
      <c r="D909" t="s">
        <v>31</v>
      </c>
      <c r="E909" t="s">
        <v>101</v>
      </c>
      <c r="F909" s="20">
        <v>45667</v>
      </c>
      <c r="G909" t="s">
        <v>3742</v>
      </c>
      <c r="H909" s="17">
        <v>142869.32</v>
      </c>
    </row>
    <row r="910" spans="1:8" x14ac:dyDescent="0.3">
      <c r="A910" t="s">
        <v>100</v>
      </c>
      <c r="B910" t="s">
        <v>33</v>
      </c>
      <c r="C910" t="s">
        <v>495</v>
      </c>
      <c r="D910" t="s">
        <v>31</v>
      </c>
      <c r="E910" t="s">
        <v>101</v>
      </c>
      <c r="F910" s="20">
        <v>45735</v>
      </c>
      <c r="G910" t="s">
        <v>4848</v>
      </c>
      <c r="H910" s="17">
        <v>207469.22</v>
      </c>
    </row>
    <row r="911" spans="1:8" x14ac:dyDescent="0.3">
      <c r="A911" s="15" t="str">
        <f>A910</f>
        <v>0070</v>
      </c>
      <c r="B911" s="15" t="s">
        <v>34</v>
      </c>
      <c r="C911" s="15"/>
      <c r="D911" s="15"/>
      <c r="E911" s="15"/>
      <c r="F911" s="21"/>
      <c r="G911" s="15"/>
      <c r="H911" s="18">
        <f>SUBTOTAL(9,H903:H910)</f>
        <v>1022101.53</v>
      </c>
    </row>
    <row r="912" spans="1:8" x14ac:dyDescent="0.3">
      <c r="A912" t="s">
        <v>100</v>
      </c>
      <c r="B912" t="s">
        <v>35</v>
      </c>
      <c r="C912" t="s">
        <v>496</v>
      </c>
      <c r="D912" t="s">
        <v>31</v>
      </c>
      <c r="E912" t="s">
        <v>101</v>
      </c>
      <c r="F912" s="20">
        <v>45524</v>
      </c>
      <c r="G912" t="s">
        <v>1362</v>
      </c>
      <c r="H912" s="17">
        <v>3713.51</v>
      </c>
    </row>
    <row r="913" spans="1:8" x14ac:dyDescent="0.3">
      <c r="A913" t="s">
        <v>100</v>
      </c>
      <c r="B913" t="s">
        <v>35</v>
      </c>
      <c r="C913" t="s">
        <v>496</v>
      </c>
      <c r="D913" t="s">
        <v>31</v>
      </c>
      <c r="E913" t="s">
        <v>101</v>
      </c>
      <c r="F913" s="20">
        <v>45554</v>
      </c>
      <c r="G913" t="s">
        <v>1776</v>
      </c>
      <c r="H913" s="17">
        <v>5056.22</v>
      </c>
    </row>
    <row r="914" spans="1:8" x14ac:dyDescent="0.3">
      <c r="A914" t="s">
        <v>100</v>
      </c>
      <c r="B914" t="s">
        <v>35</v>
      </c>
      <c r="C914" t="s">
        <v>496</v>
      </c>
      <c r="D914" t="s">
        <v>31</v>
      </c>
      <c r="E914" t="s">
        <v>101</v>
      </c>
      <c r="F914" s="20">
        <v>45579</v>
      </c>
      <c r="G914" t="s">
        <v>2097</v>
      </c>
      <c r="H914" s="17">
        <v>319.89</v>
      </c>
    </row>
    <row r="915" spans="1:8" x14ac:dyDescent="0.3">
      <c r="A915" t="s">
        <v>100</v>
      </c>
      <c r="B915" t="s">
        <v>35</v>
      </c>
      <c r="C915" t="s">
        <v>496</v>
      </c>
      <c r="D915" t="s">
        <v>31</v>
      </c>
      <c r="E915" t="s">
        <v>101</v>
      </c>
      <c r="F915" s="20">
        <v>45579</v>
      </c>
      <c r="G915" t="s">
        <v>2097</v>
      </c>
      <c r="H915" s="17">
        <v>7103.92</v>
      </c>
    </row>
    <row r="916" spans="1:8" x14ac:dyDescent="0.3">
      <c r="A916" t="s">
        <v>100</v>
      </c>
      <c r="B916" t="s">
        <v>35</v>
      </c>
      <c r="C916" t="s">
        <v>496</v>
      </c>
      <c r="D916" t="s">
        <v>31</v>
      </c>
      <c r="E916" t="s">
        <v>101</v>
      </c>
      <c r="F916" s="20">
        <v>45667</v>
      </c>
      <c r="G916" t="s">
        <v>3742</v>
      </c>
      <c r="H916" s="17">
        <v>9250.43</v>
      </c>
    </row>
    <row r="917" spans="1:8" x14ac:dyDescent="0.3">
      <c r="A917" t="s">
        <v>100</v>
      </c>
      <c r="B917" t="s">
        <v>35</v>
      </c>
      <c r="C917" t="s">
        <v>496</v>
      </c>
      <c r="D917" t="s">
        <v>31</v>
      </c>
      <c r="E917" t="s">
        <v>101</v>
      </c>
      <c r="F917" s="20">
        <v>45735</v>
      </c>
      <c r="G917" t="s">
        <v>4848</v>
      </c>
      <c r="H917" s="17">
        <v>10512.12</v>
      </c>
    </row>
    <row r="918" spans="1:8" x14ac:dyDescent="0.3">
      <c r="A918" s="15" t="str">
        <f>A917</f>
        <v>0070</v>
      </c>
      <c r="B918" s="15" t="s">
        <v>36</v>
      </c>
      <c r="C918" s="15"/>
      <c r="D918" s="15"/>
      <c r="E918" s="15"/>
      <c r="F918" s="21"/>
      <c r="G918" s="15"/>
      <c r="H918" s="18">
        <f>SUBTOTAL(9,H912:H917)</f>
        <v>35956.090000000004</v>
      </c>
    </row>
    <row r="919" spans="1:8" x14ac:dyDescent="0.3">
      <c r="A919" t="s">
        <v>100</v>
      </c>
      <c r="B919" t="s">
        <v>37</v>
      </c>
      <c r="C919" t="s">
        <v>497</v>
      </c>
      <c r="D919" t="s">
        <v>31</v>
      </c>
      <c r="E919" t="s">
        <v>101</v>
      </c>
      <c r="F919" s="20">
        <v>45516</v>
      </c>
      <c r="G919" t="s">
        <v>1361</v>
      </c>
      <c r="H919" s="17">
        <v>14720.3</v>
      </c>
    </row>
    <row r="920" spans="1:8" x14ac:dyDescent="0.3">
      <c r="A920" t="s">
        <v>100</v>
      </c>
      <c r="B920" t="s">
        <v>37</v>
      </c>
      <c r="C920" t="s">
        <v>497</v>
      </c>
      <c r="D920" t="s">
        <v>31</v>
      </c>
      <c r="E920" t="s">
        <v>101</v>
      </c>
      <c r="F920" s="20">
        <v>45516</v>
      </c>
      <c r="G920" t="s">
        <v>1361</v>
      </c>
      <c r="H920" s="17">
        <v>19443.89</v>
      </c>
    </row>
    <row r="921" spans="1:8" x14ac:dyDescent="0.3">
      <c r="A921" t="s">
        <v>100</v>
      </c>
      <c r="B921" t="s">
        <v>37</v>
      </c>
      <c r="C921" t="s">
        <v>497</v>
      </c>
      <c r="D921" t="s">
        <v>31</v>
      </c>
      <c r="E921" t="s">
        <v>101</v>
      </c>
      <c r="F921" s="20">
        <v>45607</v>
      </c>
      <c r="G921" t="s">
        <v>2635</v>
      </c>
      <c r="H921" s="17">
        <v>37698.080000000002</v>
      </c>
    </row>
    <row r="922" spans="1:8" x14ac:dyDescent="0.3">
      <c r="A922" t="s">
        <v>100</v>
      </c>
      <c r="B922" t="s">
        <v>37</v>
      </c>
      <c r="C922" t="s">
        <v>497</v>
      </c>
      <c r="D922" t="s">
        <v>31</v>
      </c>
      <c r="E922" t="s">
        <v>101</v>
      </c>
      <c r="F922" s="20">
        <v>45616</v>
      </c>
      <c r="G922" t="s">
        <v>2636</v>
      </c>
      <c r="H922" s="17">
        <v>18848.96</v>
      </c>
    </row>
    <row r="923" spans="1:8" x14ac:dyDescent="0.3">
      <c r="A923" t="s">
        <v>100</v>
      </c>
      <c r="B923" t="s">
        <v>37</v>
      </c>
      <c r="C923" t="s">
        <v>497</v>
      </c>
      <c r="D923" t="s">
        <v>31</v>
      </c>
      <c r="E923" t="s">
        <v>101</v>
      </c>
      <c r="F923" s="20">
        <v>45680</v>
      </c>
      <c r="G923" t="s">
        <v>3744</v>
      </c>
      <c r="H923" s="17">
        <v>23243.31</v>
      </c>
    </row>
    <row r="924" spans="1:8" x14ac:dyDescent="0.3">
      <c r="A924" t="s">
        <v>100</v>
      </c>
      <c r="B924" t="s">
        <v>37</v>
      </c>
      <c r="C924" t="s">
        <v>497</v>
      </c>
      <c r="D924" t="s">
        <v>31</v>
      </c>
      <c r="E924" t="s">
        <v>101</v>
      </c>
      <c r="F924" s="20">
        <v>45702</v>
      </c>
      <c r="G924" t="s">
        <v>4427</v>
      </c>
      <c r="H924" s="17">
        <v>18527.150000000001</v>
      </c>
    </row>
    <row r="925" spans="1:8" x14ac:dyDescent="0.3">
      <c r="A925" t="s">
        <v>100</v>
      </c>
      <c r="B925" t="s">
        <v>37</v>
      </c>
      <c r="C925" t="s">
        <v>497</v>
      </c>
      <c r="D925" t="s">
        <v>31</v>
      </c>
      <c r="E925" t="s">
        <v>101</v>
      </c>
      <c r="F925" s="20">
        <v>45735</v>
      </c>
      <c r="G925" t="s">
        <v>4848</v>
      </c>
      <c r="H925" s="17">
        <v>4842</v>
      </c>
    </row>
    <row r="926" spans="1:8" x14ac:dyDescent="0.3">
      <c r="A926" t="s">
        <v>100</v>
      </c>
      <c r="B926" t="s">
        <v>37</v>
      </c>
      <c r="C926" t="s">
        <v>497</v>
      </c>
      <c r="D926" t="s">
        <v>31</v>
      </c>
      <c r="E926" t="s">
        <v>101</v>
      </c>
      <c r="F926" s="20">
        <v>45735</v>
      </c>
      <c r="G926" t="s">
        <v>4848</v>
      </c>
      <c r="H926" s="17">
        <v>13687.9</v>
      </c>
    </row>
    <row r="927" spans="1:8" x14ac:dyDescent="0.3">
      <c r="A927" s="15" t="str">
        <f>A926</f>
        <v>0070</v>
      </c>
      <c r="B927" s="15" t="s">
        <v>38</v>
      </c>
      <c r="C927" s="15"/>
      <c r="D927" s="15"/>
      <c r="E927" s="15"/>
      <c r="F927" s="21"/>
      <c r="G927" s="15"/>
      <c r="H927" s="18">
        <f>SUBTOTAL(9,H919:H926)</f>
        <v>151011.59</v>
      </c>
    </row>
    <row r="928" spans="1:8" x14ac:dyDescent="0.3">
      <c r="A928" t="s">
        <v>100</v>
      </c>
      <c r="B928" t="s">
        <v>39</v>
      </c>
      <c r="C928" t="s">
        <v>498</v>
      </c>
      <c r="D928" t="s">
        <v>31</v>
      </c>
      <c r="E928" t="s">
        <v>101</v>
      </c>
      <c r="F928" s="20">
        <v>45516</v>
      </c>
      <c r="G928" t="s">
        <v>1361</v>
      </c>
      <c r="H928" s="17">
        <v>34286.97</v>
      </c>
    </row>
    <row r="929" spans="1:8" x14ac:dyDescent="0.3">
      <c r="A929" t="s">
        <v>100</v>
      </c>
      <c r="B929" t="s">
        <v>39</v>
      </c>
      <c r="C929" t="s">
        <v>498</v>
      </c>
      <c r="D929" t="s">
        <v>31</v>
      </c>
      <c r="E929" t="s">
        <v>101</v>
      </c>
      <c r="F929" s="20">
        <v>45516</v>
      </c>
      <c r="G929" t="s">
        <v>1361</v>
      </c>
      <c r="H929" s="17">
        <v>21663.99</v>
      </c>
    </row>
    <row r="930" spans="1:8" x14ac:dyDescent="0.3">
      <c r="A930" t="s">
        <v>100</v>
      </c>
      <c r="B930" t="s">
        <v>39</v>
      </c>
      <c r="C930" t="s">
        <v>498</v>
      </c>
      <c r="D930" t="s">
        <v>31</v>
      </c>
      <c r="E930" t="s">
        <v>101</v>
      </c>
      <c r="F930" s="20">
        <v>45607</v>
      </c>
      <c r="G930" t="s">
        <v>2635</v>
      </c>
      <c r="H930" s="17">
        <v>42271.66</v>
      </c>
    </row>
    <row r="931" spans="1:8" x14ac:dyDescent="0.3">
      <c r="A931" t="s">
        <v>100</v>
      </c>
      <c r="B931" t="s">
        <v>39</v>
      </c>
      <c r="C931" t="s">
        <v>498</v>
      </c>
      <c r="D931" t="s">
        <v>31</v>
      </c>
      <c r="E931" t="s">
        <v>101</v>
      </c>
      <c r="F931" s="20">
        <v>45616</v>
      </c>
      <c r="G931" t="s">
        <v>2636</v>
      </c>
      <c r="H931" s="17">
        <v>52613.91</v>
      </c>
    </row>
    <row r="932" spans="1:8" x14ac:dyDescent="0.3">
      <c r="A932" t="s">
        <v>100</v>
      </c>
      <c r="B932" t="s">
        <v>39</v>
      </c>
      <c r="C932" t="s">
        <v>498</v>
      </c>
      <c r="D932" t="s">
        <v>31</v>
      </c>
      <c r="E932" t="s">
        <v>101</v>
      </c>
      <c r="F932" s="20">
        <v>45680</v>
      </c>
      <c r="G932" t="s">
        <v>3744</v>
      </c>
      <c r="H932" s="17">
        <v>20224.490000000002</v>
      </c>
    </row>
    <row r="933" spans="1:8" x14ac:dyDescent="0.3">
      <c r="A933" t="s">
        <v>100</v>
      </c>
      <c r="B933" t="s">
        <v>39</v>
      </c>
      <c r="C933" t="s">
        <v>498</v>
      </c>
      <c r="D933" t="s">
        <v>31</v>
      </c>
      <c r="E933" t="s">
        <v>101</v>
      </c>
      <c r="F933" s="20">
        <v>45680</v>
      </c>
      <c r="G933" t="s">
        <v>3744</v>
      </c>
      <c r="H933" s="17">
        <v>54568.61</v>
      </c>
    </row>
    <row r="934" spans="1:8" x14ac:dyDescent="0.3">
      <c r="A934" t="s">
        <v>100</v>
      </c>
      <c r="B934" t="s">
        <v>39</v>
      </c>
      <c r="C934" t="s">
        <v>498</v>
      </c>
      <c r="D934" t="s">
        <v>31</v>
      </c>
      <c r="E934" t="s">
        <v>101</v>
      </c>
      <c r="F934" s="20">
        <v>45702</v>
      </c>
      <c r="G934" t="s">
        <v>4427</v>
      </c>
      <c r="H934" s="17">
        <v>30218.29</v>
      </c>
    </row>
    <row r="935" spans="1:8" x14ac:dyDescent="0.3">
      <c r="A935" t="s">
        <v>100</v>
      </c>
      <c r="B935" t="s">
        <v>39</v>
      </c>
      <c r="C935" t="s">
        <v>498</v>
      </c>
      <c r="D935" t="s">
        <v>31</v>
      </c>
      <c r="E935" t="s">
        <v>101</v>
      </c>
      <c r="F935" s="20">
        <v>45735</v>
      </c>
      <c r="G935" t="s">
        <v>4848</v>
      </c>
      <c r="H935" s="17">
        <v>25305.5</v>
      </c>
    </row>
    <row r="936" spans="1:8" x14ac:dyDescent="0.3">
      <c r="A936" s="15" t="str">
        <f>A935</f>
        <v>0070</v>
      </c>
      <c r="B936" s="15" t="s">
        <v>40</v>
      </c>
      <c r="C936" s="15"/>
      <c r="D936" s="15"/>
      <c r="E936" s="15"/>
      <c r="F936" s="21"/>
      <c r="G936" s="15"/>
      <c r="H936" s="18">
        <f>SUBTOTAL(9,H928:H935)</f>
        <v>281153.42000000004</v>
      </c>
    </row>
    <row r="937" spans="1:8" x14ac:dyDescent="0.3">
      <c r="A937" t="s">
        <v>100</v>
      </c>
      <c r="B937" t="s">
        <v>41</v>
      </c>
      <c r="C937" t="s">
        <v>499</v>
      </c>
      <c r="D937" t="s">
        <v>31</v>
      </c>
      <c r="E937" t="s">
        <v>101</v>
      </c>
      <c r="F937" s="20">
        <v>45524</v>
      </c>
      <c r="G937" t="s">
        <v>1362</v>
      </c>
      <c r="H937" s="17">
        <v>170664.69</v>
      </c>
    </row>
    <row r="938" spans="1:8" x14ac:dyDescent="0.3">
      <c r="A938" t="s">
        <v>100</v>
      </c>
      <c r="B938" t="s">
        <v>41</v>
      </c>
      <c r="C938" t="s">
        <v>499</v>
      </c>
      <c r="D938" t="s">
        <v>31</v>
      </c>
      <c r="E938" t="s">
        <v>101</v>
      </c>
      <c r="F938" s="20">
        <v>45531</v>
      </c>
      <c r="G938" t="s">
        <v>1360</v>
      </c>
      <c r="H938" s="17">
        <v>310870.88</v>
      </c>
    </row>
    <row r="939" spans="1:8" x14ac:dyDescent="0.3">
      <c r="A939" s="15" t="str">
        <f>A938</f>
        <v>0070</v>
      </c>
      <c r="B939" s="15" t="s">
        <v>42</v>
      </c>
      <c r="C939" s="15"/>
      <c r="D939" s="15"/>
      <c r="E939" s="15"/>
      <c r="F939" s="21"/>
      <c r="G939" s="15"/>
      <c r="H939" s="18">
        <f>SUBTOTAL(9,H937:H938)</f>
        <v>481535.57</v>
      </c>
    </row>
    <row r="940" spans="1:8" x14ac:dyDescent="0.3">
      <c r="A940" t="s">
        <v>100</v>
      </c>
      <c r="B940" t="s">
        <v>45</v>
      </c>
      <c r="C940" t="s">
        <v>501</v>
      </c>
      <c r="D940" t="s">
        <v>31</v>
      </c>
      <c r="E940" t="s">
        <v>101</v>
      </c>
      <c r="F940" s="20">
        <v>45516</v>
      </c>
      <c r="G940" t="s">
        <v>1361</v>
      </c>
      <c r="H940" s="17">
        <v>9499.76</v>
      </c>
    </row>
    <row r="941" spans="1:8" x14ac:dyDescent="0.3">
      <c r="A941" t="s">
        <v>100</v>
      </c>
      <c r="B941" t="s">
        <v>45</v>
      </c>
      <c r="C941" t="s">
        <v>501</v>
      </c>
      <c r="D941" t="s">
        <v>31</v>
      </c>
      <c r="E941" t="s">
        <v>101</v>
      </c>
      <c r="F941" s="20">
        <v>45607</v>
      </c>
      <c r="G941" t="s">
        <v>2635</v>
      </c>
      <c r="H941" s="17">
        <v>32251.67</v>
      </c>
    </row>
    <row r="942" spans="1:8" x14ac:dyDescent="0.3">
      <c r="A942" t="s">
        <v>100</v>
      </c>
      <c r="B942" t="s">
        <v>45</v>
      </c>
      <c r="C942" t="s">
        <v>501</v>
      </c>
      <c r="D942" t="s">
        <v>31</v>
      </c>
      <c r="E942" t="s">
        <v>101</v>
      </c>
      <c r="F942" s="20">
        <v>45607</v>
      </c>
      <c r="G942" t="s">
        <v>2635</v>
      </c>
      <c r="H942" s="17">
        <v>32251.67</v>
      </c>
    </row>
    <row r="943" spans="1:8" x14ac:dyDescent="0.3">
      <c r="A943" t="s">
        <v>100</v>
      </c>
      <c r="B943" t="s">
        <v>45</v>
      </c>
      <c r="C943" t="s">
        <v>501</v>
      </c>
      <c r="D943" t="s">
        <v>31</v>
      </c>
      <c r="E943" t="s">
        <v>101</v>
      </c>
      <c r="F943" s="20">
        <v>45680</v>
      </c>
      <c r="G943" t="s">
        <v>3744</v>
      </c>
      <c r="H943" s="17">
        <v>5523.42</v>
      </c>
    </row>
    <row r="944" spans="1:8" x14ac:dyDescent="0.3">
      <c r="A944" t="s">
        <v>100</v>
      </c>
      <c r="B944" t="s">
        <v>45</v>
      </c>
      <c r="C944" t="s">
        <v>501</v>
      </c>
      <c r="D944" t="s">
        <v>31</v>
      </c>
      <c r="E944" t="s">
        <v>101</v>
      </c>
      <c r="F944" s="20">
        <v>45687</v>
      </c>
      <c r="G944" t="s">
        <v>3745</v>
      </c>
      <c r="H944" s="17">
        <v>30284.6</v>
      </c>
    </row>
    <row r="945" spans="1:8" x14ac:dyDescent="0.3">
      <c r="A945" t="s">
        <v>100</v>
      </c>
      <c r="B945" t="s">
        <v>45</v>
      </c>
      <c r="C945" t="s">
        <v>501</v>
      </c>
      <c r="D945" t="s">
        <v>31</v>
      </c>
      <c r="E945" t="s">
        <v>101</v>
      </c>
      <c r="F945" s="20">
        <v>45735</v>
      </c>
      <c r="G945" t="s">
        <v>4848</v>
      </c>
      <c r="H945" s="17">
        <v>5605.68</v>
      </c>
    </row>
    <row r="946" spans="1:8" x14ac:dyDescent="0.3">
      <c r="A946" s="15" t="str">
        <f>A945</f>
        <v>0070</v>
      </c>
      <c r="B946" s="15" t="s">
        <v>46</v>
      </c>
      <c r="C946" s="15"/>
      <c r="D946" s="15"/>
      <c r="E946" s="15"/>
      <c r="F946" s="21"/>
      <c r="G946" s="15"/>
      <c r="H946" s="18">
        <f>SUBTOTAL(9,H940:H945)</f>
        <v>115416.79999999999</v>
      </c>
    </row>
    <row r="947" spans="1:8" x14ac:dyDescent="0.3">
      <c r="A947" t="s">
        <v>100</v>
      </c>
      <c r="B947" t="s">
        <v>68</v>
      </c>
      <c r="C947" t="s">
        <v>69</v>
      </c>
      <c r="D947" t="s">
        <v>31</v>
      </c>
      <c r="E947" t="s">
        <v>101</v>
      </c>
      <c r="F947" s="20">
        <v>45621</v>
      </c>
      <c r="G947" t="s">
        <v>2633</v>
      </c>
      <c r="H947" s="17">
        <v>108998.92</v>
      </c>
    </row>
    <row r="948" spans="1:8" x14ac:dyDescent="0.3">
      <c r="A948" s="15" t="str">
        <f>A947</f>
        <v>0070</v>
      </c>
      <c r="B948" s="15" t="s">
        <v>70</v>
      </c>
      <c r="C948" s="15"/>
      <c r="D948" s="15"/>
      <c r="E948" s="15"/>
      <c r="F948" s="21"/>
      <c r="G948" s="15"/>
      <c r="H948" s="18">
        <f>SUBTOTAL(9,H947:H947)</f>
        <v>108998.92</v>
      </c>
    </row>
    <row r="949" spans="1:8" x14ac:dyDescent="0.3">
      <c r="A949" t="s">
        <v>100</v>
      </c>
      <c r="B949" t="s">
        <v>526</v>
      </c>
      <c r="C949" t="s">
        <v>527</v>
      </c>
      <c r="D949" t="s">
        <v>31</v>
      </c>
      <c r="E949" t="s">
        <v>101</v>
      </c>
      <c r="F949" s="20">
        <v>45531</v>
      </c>
      <c r="G949" t="s">
        <v>1360</v>
      </c>
      <c r="H949" s="17">
        <v>4164.75</v>
      </c>
    </row>
    <row r="950" spans="1:8" x14ac:dyDescent="0.3">
      <c r="A950" t="s">
        <v>100</v>
      </c>
      <c r="B950" t="s">
        <v>526</v>
      </c>
      <c r="C950" t="s">
        <v>527</v>
      </c>
      <c r="D950" t="s">
        <v>31</v>
      </c>
      <c r="E950" t="s">
        <v>101</v>
      </c>
      <c r="F950" s="20">
        <v>45628</v>
      </c>
      <c r="G950" t="s">
        <v>3377</v>
      </c>
      <c r="H950" s="17">
        <v>5751.25</v>
      </c>
    </row>
    <row r="951" spans="1:8" x14ac:dyDescent="0.3">
      <c r="A951" s="15" t="str">
        <f>A950</f>
        <v>0070</v>
      </c>
      <c r="B951" s="15" t="s">
        <v>528</v>
      </c>
      <c r="C951" s="15"/>
      <c r="D951" s="15"/>
      <c r="E951" s="15"/>
      <c r="F951" s="21"/>
      <c r="G951" s="15"/>
      <c r="H951" s="18">
        <f>SUBTOTAL(9,H949:H950)</f>
        <v>9916</v>
      </c>
    </row>
    <row r="952" spans="1:8" x14ac:dyDescent="0.3">
      <c r="A952" t="s">
        <v>100</v>
      </c>
      <c r="B952" t="s">
        <v>1842</v>
      </c>
      <c r="C952" t="s">
        <v>1843</v>
      </c>
      <c r="D952" t="s">
        <v>31</v>
      </c>
      <c r="E952" t="s">
        <v>101</v>
      </c>
      <c r="F952" s="20">
        <v>45579</v>
      </c>
      <c r="G952" t="s">
        <v>2097</v>
      </c>
      <c r="H952" s="17">
        <v>331000</v>
      </c>
    </row>
    <row r="953" spans="1:8" x14ac:dyDescent="0.3">
      <c r="A953" s="15" t="str">
        <f>A952</f>
        <v>0070</v>
      </c>
      <c r="B953" s="15" t="s">
        <v>1844</v>
      </c>
      <c r="C953" s="15"/>
      <c r="D953" s="15"/>
      <c r="E953" s="15"/>
      <c r="F953" s="21"/>
      <c r="G953" s="15"/>
      <c r="H953" s="18">
        <f>SUBTOTAL(9,H952:H952)</f>
        <v>331000</v>
      </c>
    </row>
    <row r="954" spans="1:8" x14ac:dyDescent="0.3">
      <c r="A954" t="s">
        <v>100</v>
      </c>
      <c r="B954" t="s">
        <v>49</v>
      </c>
      <c r="C954" t="s">
        <v>50</v>
      </c>
      <c r="D954" t="s">
        <v>31</v>
      </c>
      <c r="E954" t="s">
        <v>101</v>
      </c>
      <c r="F954" s="20">
        <v>45492</v>
      </c>
      <c r="G954" t="s">
        <v>590</v>
      </c>
      <c r="H954" s="17">
        <v>113553.60000000001</v>
      </c>
    </row>
    <row r="955" spans="1:8" x14ac:dyDescent="0.3">
      <c r="A955" t="s">
        <v>100</v>
      </c>
      <c r="B955" t="s">
        <v>49</v>
      </c>
      <c r="C955" t="s">
        <v>50</v>
      </c>
      <c r="D955" t="s">
        <v>31</v>
      </c>
      <c r="E955" t="s">
        <v>101</v>
      </c>
      <c r="F955" s="20">
        <v>45601</v>
      </c>
      <c r="G955" t="s">
        <v>2634</v>
      </c>
      <c r="H955" s="17">
        <v>154383.01999999999</v>
      </c>
    </row>
    <row r="956" spans="1:8" x14ac:dyDescent="0.3">
      <c r="A956" t="s">
        <v>100</v>
      </c>
      <c r="B956" t="s">
        <v>49</v>
      </c>
      <c r="C956" t="s">
        <v>50</v>
      </c>
      <c r="D956" t="s">
        <v>31</v>
      </c>
      <c r="E956" t="s">
        <v>101</v>
      </c>
      <c r="F956" s="20">
        <v>45601</v>
      </c>
      <c r="G956" t="s">
        <v>2634</v>
      </c>
      <c r="H956" s="17">
        <v>224129.25</v>
      </c>
    </row>
    <row r="957" spans="1:8" x14ac:dyDescent="0.3">
      <c r="A957" t="s">
        <v>100</v>
      </c>
      <c r="B957" t="s">
        <v>49</v>
      </c>
      <c r="C957" t="s">
        <v>50</v>
      </c>
      <c r="D957" t="s">
        <v>31</v>
      </c>
      <c r="E957" t="s">
        <v>101</v>
      </c>
      <c r="F957" s="20">
        <v>45635</v>
      </c>
      <c r="G957" t="s">
        <v>3376</v>
      </c>
      <c r="H957" s="17">
        <v>251395.06</v>
      </c>
    </row>
    <row r="958" spans="1:8" x14ac:dyDescent="0.3">
      <c r="A958" t="s">
        <v>100</v>
      </c>
      <c r="B958" t="s">
        <v>49</v>
      </c>
      <c r="C958" t="s">
        <v>50</v>
      </c>
      <c r="D958" t="s">
        <v>31</v>
      </c>
      <c r="E958" t="s">
        <v>101</v>
      </c>
      <c r="F958" s="20">
        <v>45665</v>
      </c>
      <c r="G958" t="s">
        <v>3738</v>
      </c>
      <c r="H958" s="17">
        <v>163049.65</v>
      </c>
    </row>
    <row r="959" spans="1:8" x14ac:dyDescent="0.3">
      <c r="A959" t="s">
        <v>100</v>
      </c>
      <c r="B959" t="s">
        <v>49</v>
      </c>
      <c r="C959" t="s">
        <v>50</v>
      </c>
      <c r="D959" t="s">
        <v>31</v>
      </c>
      <c r="E959" t="s">
        <v>101</v>
      </c>
      <c r="F959" s="20">
        <v>45681</v>
      </c>
      <c r="G959" t="s">
        <v>3739</v>
      </c>
      <c r="H959" s="17">
        <v>174021.91</v>
      </c>
    </row>
    <row r="960" spans="1:8" x14ac:dyDescent="0.3">
      <c r="A960" t="s">
        <v>100</v>
      </c>
      <c r="B960" t="s">
        <v>49</v>
      </c>
      <c r="C960" t="s">
        <v>50</v>
      </c>
      <c r="D960" t="s">
        <v>31</v>
      </c>
      <c r="E960" t="s">
        <v>101</v>
      </c>
      <c r="F960" s="20">
        <v>45709</v>
      </c>
      <c r="G960" t="s">
        <v>4426</v>
      </c>
      <c r="H960" s="17">
        <v>197504.56</v>
      </c>
    </row>
    <row r="961" spans="1:8" x14ac:dyDescent="0.3">
      <c r="A961" t="s">
        <v>100</v>
      </c>
      <c r="B961" t="s">
        <v>49</v>
      </c>
      <c r="C961" t="s">
        <v>50</v>
      </c>
      <c r="D961" t="s">
        <v>31</v>
      </c>
      <c r="E961" t="s">
        <v>101</v>
      </c>
      <c r="F961" s="20">
        <v>45742</v>
      </c>
      <c r="G961" t="s">
        <v>4847</v>
      </c>
      <c r="H961" s="17">
        <v>203579.72</v>
      </c>
    </row>
    <row r="962" spans="1:8" x14ac:dyDescent="0.3">
      <c r="A962" s="15" t="str">
        <f>A961</f>
        <v>0070</v>
      </c>
      <c r="B962" s="15" t="s">
        <v>51</v>
      </c>
      <c r="C962" s="15"/>
      <c r="D962" s="15"/>
      <c r="E962" s="15"/>
      <c r="F962" s="21"/>
      <c r="G962" s="15"/>
      <c r="H962" s="18">
        <f>SUBTOTAL(9,H954:H961)</f>
        <v>1481616.77</v>
      </c>
    </row>
    <row r="963" spans="1:8" x14ac:dyDescent="0.3">
      <c r="A963" t="s">
        <v>100</v>
      </c>
      <c r="B963" t="s">
        <v>52</v>
      </c>
      <c r="C963" t="s">
        <v>53</v>
      </c>
      <c r="D963" t="s">
        <v>31</v>
      </c>
      <c r="E963" t="s">
        <v>101</v>
      </c>
      <c r="F963" s="20">
        <v>45492</v>
      </c>
      <c r="G963" t="s">
        <v>590</v>
      </c>
      <c r="H963" s="17">
        <v>45729.45</v>
      </c>
    </row>
    <row r="964" spans="1:8" x14ac:dyDescent="0.3">
      <c r="A964" t="s">
        <v>100</v>
      </c>
      <c r="B964" t="s">
        <v>52</v>
      </c>
      <c r="C964" t="s">
        <v>53</v>
      </c>
      <c r="D964" t="s">
        <v>31</v>
      </c>
      <c r="E964" t="s">
        <v>101</v>
      </c>
      <c r="F964" s="20">
        <v>45492</v>
      </c>
      <c r="G964" t="s">
        <v>590</v>
      </c>
      <c r="H964" s="17">
        <v>214556.35</v>
      </c>
    </row>
    <row r="965" spans="1:8" x14ac:dyDescent="0.3">
      <c r="A965" t="s">
        <v>100</v>
      </c>
      <c r="B965" t="s">
        <v>52</v>
      </c>
      <c r="C965" t="s">
        <v>53</v>
      </c>
      <c r="D965" t="s">
        <v>31</v>
      </c>
      <c r="E965" t="s">
        <v>101</v>
      </c>
      <c r="F965" s="20">
        <v>45601</v>
      </c>
      <c r="G965" t="s">
        <v>2634</v>
      </c>
      <c r="H965" s="17">
        <v>276152.8</v>
      </c>
    </row>
    <row r="966" spans="1:8" x14ac:dyDescent="0.3">
      <c r="A966" t="s">
        <v>100</v>
      </c>
      <c r="B966" t="s">
        <v>52</v>
      </c>
      <c r="C966" t="s">
        <v>53</v>
      </c>
      <c r="D966" t="s">
        <v>31</v>
      </c>
      <c r="E966" t="s">
        <v>101</v>
      </c>
      <c r="F966" s="20">
        <v>45601</v>
      </c>
      <c r="G966" t="s">
        <v>2634</v>
      </c>
      <c r="H966" s="17">
        <v>40508.379999999997</v>
      </c>
    </row>
    <row r="967" spans="1:8" x14ac:dyDescent="0.3">
      <c r="A967" t="s">
        <v>100</v>
      </c>
      <c r="B967" t="s">
        <v>52</v>
      </c>
      <c r="C967" t="s">
        <v>53</v>
      </c>
      <c r="D967" t="s">
        <v>31</v>
      </c>
      <c r="E967" t="s">
        <v>101</v>
      </c>
      <c r="F967" s="20">
        <v>45601</v>
      </c>
      <c r="G967" t="s">
        <v>2634</v>
      </c>
      <c r="H967" s="17">
        <v>384198.95</v>
      </c>
    </row>
    <row r="968" spans="1:8" x14ac:dyDescent="0.3">
      <c r="A968" t="s">
        <v>100</v>
      </c>
      <c r="B968" t="s">
        <v>52</v>
      </c>
      <c r="C968" t="s">
        <v>53</v>
      </c>
      <c r="D968" t="s">
        <v>31</v>
      </c>
      <c r="E968" t="s">
        <v>101</v>
      </c>
      <c r="F968" s="20">
        <v>45601</v>
      </c>
      <c r="G968" t="s">
        <v>2634</v>
      </c>
      <c r="H968" s="17">
        <v>57897.29</v>
      </c>
    </row>
    <row r="969" spans="1:8" x14ac:dyDescent="0.3">
      <c r="A969" t="s">
        <v>100</v>
      </c>
      <c r="B969" t="s">
        <v>52</v>
      </c>
      <c r="C969" t="s">
        <v>53</v>
      </c>
      <c r="D969" t="s">
        <v>31</v>
      </c>
      <c r="E969" t="s">
        <v>101</v>
      </c>
      <c r="F969" s="20">
        <v>45635</v>
      </c>
      <c r="G969" t="s">
        <v>3376</v>
      </c>
      <c r="H969" s="17">
        <v>432896.66</v>
      </c>
    </row>
    <row r="970" spans="1:8" x14ac:dyDescent="0.3">
      <c r="A970" t="s">
        <v>100</v>
      </c>
      <c r="B970" t="s">
        <v>52</v>
      </c>
      <c r="C970" t="s">
        <v>53</v>
      </c>
      <c r="D970" t="s">
        <v>31</v>
      </c>
      <c r="E970" t="s">
        <v>101</v>
      </c>
      <c r="F970" s="20">
        <v>45635</v>
      </c>
      <c r="G970" t="s">
        <v>3376</v>
      </c>
      <c r="H970" s="17">
        <v>70726.92</v>
      </c>
    </row>
    <row r="971" spans="1:8" x14ac:dyDescent="0.3">
      <c r="A971" t="s">
        <v>100</v>
      </c>
      <c r="B971" t="s">
        <v>52</v>
      </c>
      <c r="C971" t="s">
        <v>53</v>
      </c>
      <c r="D971" t="s">
        <v>31</v>
      </c>
      <c r="E971" t="s">
        <v>101</v>
      </c>
      <c r="F971" s="20">
        <v>45665</v>
      </c>
      <c r="G971" t="s">
        <v>3738</v>
      </c>
      <c r="H971" s="17">
        <v>264646.37</v>
      </c>
    </row>
    <row r="972" spans="1:8" x14ac:dyDescent="0.3">
      <c r="A972" t="s">
        <v>100</v>
      </c>
      <c r="B972" t="s">
        <v>52</v>
      </c>
      <c r="C972" t="s">
        <v>53</v>
      </c>
      <c r="D972" t="s">
        <v>31</v>
      </c>
      <c r="E972" t="s">
        <v>101</v>
      </c>
      <c r="F972" s="20">
        <v>45665</v>
      </c>
      <c r="G972" t="s">
        <v>3738</v>
      </c>
      <c r="H972" s="17">
        <v>42106.79</v>
      </c>
    </row>
    <row r="973" spans="1:8" x14ac:dyDescent="0.3">
      <c r="A973" t="s">
        <v>100</v>
      </c>
      <c r="B973" t="s">
        <v>52</v>
      </c>
      <c r="C973" t="s">
        <v>53</v>
      </c>
      <c r="D973" t="s">
        <v>31</v>
      </c>
      <c r="E973" t="s">
        <v>101</v>
      </c>
      <c r="F973" s="20">
        <v>45681</v>
      </c>
      <c r="G973" t="s">
        <v>3739</v>
      </c>
      <c r="H973" s="17">
        <v>303406.21000000002</v>
      </c>
    </row>
    <row r="974" spans="1:8" x14ac:dyDescent="0.3">
      <c r="A974" t="s">
        <v>100</v>
      </c>
      <c r="B974" t="s">
        <v>52</v>
      </c>
      <c r="C974" t="s">
        <v>53</v>
      </c>
      <c r="D974" t="s">
        <v>31</v>
      </c>
      <c r="E974" t="s">
        <v>101</v>
      </c>
      <c r="F974" s="20">
        <v>45681</v>
      </c>
      <c r="G974" t="s">
        <v>3739</v>
      </c>
      <c r="H974" s="17">
        <v>51410.48</v>
      </c>
    </row>
    <row r="975" spans="1:8" x14ac:dyDescent="0.3">
      <c r="A975" t="s">
        <v>100</v>
      </c>
      <c r="B975" t="s">
        <v>52</v>
      </c>
      <c r="C975" t="s">
        <v>53</v>
      </c>
      <c r="D975" t="s">
        <v>31</v>
      </c>
      <c r="E975" t="s">
        <v>101</v>
      </c>
      <c r="F975" s="20">
        <v>45709</v>
      </c>
      <c r="G975" t="s">
        <v>4426</v>
      </c>
      <c r="H975" s="17">
        <v>358315.77</v>
      </c>
    </row>
    <row r="976" spans="1:8" x14ac:dyDescent="0.3">
      <c r="A976" t="s">
        <v>100</v>
      </c>
      <c r="B976" t="s">
        <v>52</v>
      </c>
      <c r="C976" t="s">
        <v>53</v>
      </c>
      <c r="D976" t="s">
        <v>31</v>
      </c>
      <c r="E976" t="s">
        <v>101</v>
      </c>
      <c r="F976" s="20">
        <v>45709</v>
      </c>
      <c r="G976" t="s">
        <v>4426</v>
      </c>
      <c r="H976" s="17">
        <v>66011.55</v>
      </c>
    </row>
    <row r="977" spans="1:8" x14ac:dyDescent="0.3">
      <c r="A977" t="s">
        <v>100</v>
      </c>
      <c r="B977" t="s">
        <v>52</v>
      </c>
      <c r="C977" t="s">
        <v>53</v>
      </c>
      <c r="D977" t="s">
        <v>31</v>
      </c>
      <c r="E977" t="s">
        <v>101</v>
      </c>
      <c r="F977" s="20">
        <v>45742</v>
      </c>
      <c r="G977" t="s">
        <v>4847</v>
      </c>
      <c r="H977" s="17">
        <v>355717.14</v>
      </c>
    </row>
    <row r="978" spans="1:8" x14ac:dyDescent="0.3">
      <c r="A978" t="s">
        <v>100</v>
      </c>
      <c r="B978" t="s">
        <v>52</v>
      </c>
      <c r="C978" t="s">
        <v>53</v>
      </c>
      <c r="D978" t="s">
        <v>31</v>
      </c>
      <c r="E978" t="s">
        <v>101</v>
      </c>
      <c r="F978" s="20">
        <v>45742</v>
      </c>
      <c r="G978" t="s">
        <v>4847</v>
      </c>
      <c r="H978" s="17">
        <v>66770.22</v>
      </c>
    </row>
    <row r="979" spans="1:8" x14ac:dyDescent="0.3">
      <c r="A979" s="15" t="str">
        <f>A978</f>
        <v>0070</v>
      </c>
      <c r="B979" s="15" t="s">
        <v>54</v>
      </c>
      <c r="C979" s="15"/>
      <c r="D979" s="15"/>
      <c r="E979" s="15"/>
      <c r="F979" s="21"/>
      <c r="G979" s="15"/>
      <c r="H979" s="18">
        <f>SUBTOTAL(9,H963:H978)</f>
        <v>3031051.33</v>
      </c>
    </row>
    <row r="980" spans="1:8" x14ac:dyDescent="0.3">
      <c r="A980" t="s">
        <v>100</v>
      </c>
      <c r="B980" t="s">
        <v>55</v>
      </c>
      <c r="C980" t="s">
        <v>56</v>
      </c>
      <c r="D980" t="s">
        <v>31</v>
      </c>
      <c r="E980" t="s">
        <v>101</v>
      </c>
      <c r="F980" s="20">
        <v>45492</v>
      </c>
      <c r="G980" t="s">
        <v>590</v>
      </c>
      <c r="H980" s="17">
        <v>151124.91</v>
      </c>
    </row>
    <row r="981" spans="1:8" x14ac:dyDescent="0.3">
      <c r="A981" t="s">
        <v>100</v>
      </c>
      <c r="B981" t="s">
        <v>55</v>
      </c>
      <c r="C981" t="s">
        <v>56</v>
      </c>
      <c r="D981" t="s">
        <v>31</v>
      </c>
      <c r="E981" t="s">
        <v>101</v>
      </c>
      <c r="F981" s="20">
        <v>45492</v>
      </c>
      <c r="G981" t="s">
        <v>590</v>
      </c>
      <c r="H981" s="17">
        <v>15543.89</v>
      </c>
    </row>
    <row r="982" spans="1:8" x14ac:dyDescent="0.3">
      <c r="A982" t="s">
        <v>100</v>
      </c>
      <c r="B982" t="s">
        <v>55</v>
      </c>
      <c r="C982" t="s">
        <v>56</v>
      </c>
      <c r="D982" t="s">
        <v>31</v>
      </c>
      <c r="E982" t="s">
        <v>101</v>
      </c>
      <c r="F982" s="20">
        <v>45539</v>
      </c>
      <c r="G982" t="s">
        <v>1777</v>
      </c>
      <c r="H982" s="17">
        <v>127014.86</v>
      </c>
    </row>
    <row r="983" spans="1:8" x14ac:dyDescent="0.3">
      <c r="A983" t="s">
        <v>100</v>
      </c>
      <c r="B983" t="s">
        <v>55</v>
      </c>
      <c r="C983" t="s">
        <v>56</v>
      </c>
      <c r="D983" t="s">
        <v>31</v>
      </c>
      <c r="E983" t="s">
        <v>101</v>
      </c>
      <c r="F983" s="20">
        <v>45539</v>
      </c>
      <c r="G983" t="s">
        <v>1777</v>
      </c>
      <c r="H983" s="17">
        <v>13072.56</v>
      </c>
    </row>
    <row r="984" spans="1:8" x14ac:dyDescent="0.3">
      <c r="A984" t="s">
        <v>100</v>
      </c>
      <c r="B984" t="s">
        <v>55</v>
      </c>
      <c r="C984" t="s">
        <v>56</v>
      </c>
      <c r="D984" t="s">
        <v>31</v>
      </c>
      <c r="E984" t="s">
        <v>101</v>
      </c>
      <c r="F984" s="20">
        <v>45566</v>
      </c>
      <c r="G984" t="s">
        <v>2098</v>
      </c>
      <c r="H984" s="17">
        <v>28240.42</v>
      </c>
    </row>
    <row r="985" spans="1:8" x14ac:dyDescent="0.3">
      <c r="A985" t="s">
        <v>100</v>
      </c>
      <c r="B985" t="s">
        <v>55</v>
      </c>
      <c r="C985" t="s">
        <v>56</v>
      </c>
      <c r="D985" t="s">
        <v>31</v>
      </c>
      <c r="E985" t="s">
        <v>101</v>
      </c>
      <c r="F985" s="20">
        <v>45566</v>
      </c>
      <c r="G985" t="s">
        <v>2098</v>
      </c>
      <c r="H985" s="17">
        <v>2890.66</v>
      </c>
    </row>
    <row r="986" spans="1:8" x14ac:dyDescent="0.3">
      <c r="A986" s="15" t="str">
        <f>A985</f>
        <v>0070</v>
      </c>
      <c r="B986" s="15" t="s">
        <v>57</v>
      </c>
      <c r="C986" s="15"/>
      <c r="D986" s="15"/>
      <c r="E986" s="15"/>
      <c r="F986" s="21"/>
      <c r="G986" s="15"/>
      <c r="H986" s="18">
        <f>SUBTOTAL(9,H980:H985)</f>
        <v>337887.29999999993</v>
      </c>
    </row>
    <row r="987" spans="1:8" x14ac:dyDescent="0.3">
      <c r="A987" t="s">
        <v>100</v>
      </c>
      <c r="B987" t="s">
        <v>71</v>
      </c>
      <c r="C987" t="s">
        <v>72</v>
      </c>
      <c r="D987" t="s">
        <v>31</v>
      </c>
      <c r="E987" t="s">
        <v>101</v>
      </c>
      <c r="F987" s="20">
        <v>45483</v>
      </c>
      <c r="G987" t="s">
        <v>592</v>
      </c>
      <c r="H987" s="17">
        <v>10403.780000000001</v>
      </c>
    </row>
    <row r="988" spans="1:8" x14ac:dyDescent="0.3">
      <c r="A988" t="s">
        <v>100</v>
      </c>
      <c r="B988" t="s">
        <v>71</v>
      </c>
      <c r="C988" t="s">
        <v>72</v>
      </c>
      <c r="D988" t="s">
        <v>31</v>
      </c>
      <c r="E988" t="s">
        <v>101</v>
      </c>
      <c r="F988" s="20">
        <v>45597</v>
      </c>
      <c r="G988" t="s">
        <v>2637</v>
      </c>
      <c r="H988" s="17">
        <v>20682.41</v>
      </c>
    </row>
    <row r="989" spans="1:8" x14ac:dyDescent="0.3">
      <c r="A989" t="s">
        <v>100</v>
      </c>
      <c r="B989" t="s">
        <v>71</v>
      </c>
      <c r="C989" t="s">
        <v>72</v>
      </c>
      <c r="D989" t="s">
        <v>31</v>
      </c>
      <c r="E989" t="s">
        <v>101</v>
      </c>
      <c r="F989" s="20">
        <v>45597</v>
      </c>
      <c r="G989" t="s">
        <v>2637</v>
      </c>
      <c r="H989" s="17">
        <v>15610.09</v>
      </c>
    </row>
    <row r="990" spans="1:8" x14ac:dyDescent="0.3">
      <c r="A990" t="s">
        <v>100</v>
      </c>
      <c r="B990" t="s">
        <v>71</v>
      </c>
      <c r="C990" t="s">
        <v>72</v>
      </c>
      <c r="D990" t="s">
        <v>31</v>
      </c>
      <c r="E990" t="s">
        <v>101</v>
      </c>
      <c r="F990" s="20">
        <v>45635</v>
      </c>
      <c r="G990" t="s">
        <v>3376</v>
      </c>
      <c r="H990" s="17">
        <v>27918.52</v>
      </c>
    </row>
    <row r="991" spans="1:8" x14ac:dyDescent="0.3">
      <c r="A991" t="s">
        <v>100</v>
      </c>
      <c r="B991" t="s">
        <v>71</v>
      </c>
      <c r="C991" t="s">
        <v>72</v>
      </c>
      <c r="D991" t="s">
        <v>31</v>
      </c>
      <c r="E991" t="s">
        <v>101</v>
      </c>
      <c r="F991" s="20">
        <v>45664</v>
      </c>
      <c r="G991" t="s">
        <v>3746</v>
      </c>
      <c r="H991" s="17">
        <v>17928.560000000001</v>
      </c>
    </row>
    <row r="992" spans="1:8" x14ac:dyDescent="0.3">
      <c r="A992" t="s">
        <v>100</v>
      </c>
      <c r="B992" t="s">
        <v>71</v>
      </c>
      <c r="C992" t="s">
        <v>72</v>
      </c>
      <c r="D992" t="s">
        <v>31</v>
      </c>
      <c r="E992" t="s">
        <v>101</v>
      </c>
      <c r="F992" s="20">
        <v>45681</v>
      </c>
      <c r="G992" t="s">
        <v>3739</v>
      </c>
      <c r="H992" s="17">
        <v>18226.759999999998</v>
      </c>
    </row>
    <row r="993" spans="1:8" x14ac:dyDescent="0.3">
      <c r="A993" t="s">
        <v>100</v>
      </c>
      <c r="B993" t="s">
        <v>71</v>
      </c>
      <c r="C993" t="s">
        <v>72</v>
      </c>
      <c r="D993" t="s">
        <v>31</v>
      </c>
      <c r="E993" t="s">
        <v>101</v>
      </c>
      <c r="F993" s="20">
        <v>45727</v>
      </c>
      <c r="G993" t="s">
        <v>4849</v>
      </c>
      <c r="H993" s="17">
        <v>31699.96</v>
      </c>
    </row>
    <row r="994" spans="1:8" x14ac:dyDescent="0.3">
      <c r="A994" t="s">
        <v>100</v>
      </c>
      <c r="B994" t="s">
        <v>71</v>
      </c>
      <c r="C994" t="s">
        <v>72</v>
      </c>
      <c r="D994" t="s">
        <v>31</v>
      </c>
      <c r="E994" t="s">
        <v>101</v>
      </c>
      <c r="F994" s="20">
        <v>45742</v>
      </c>
      <c r="G994" t="s">
        <v>4847</v>
      </c>
      <c r="H994" s="17">
        <v>28459.360000000001</v>
      </c>
    </row>
    <row r="995" spans="1:8" x14ac:dyDescent="0.3">
      <c r="A995" s="15" t="str">
        <f>A994</f>
        <v>0070</v>
      </c>
      <c r="B995" s="15" t="s">
        <v>73</v>
      </c>
      <c r="C995" s="15"/>
      <c r="D995" s="15"/>
      <c r="E995" s="15"/>
      <c r="F995" s="21"/>
      <c r="G995" s="15"/>
      <c r="H995" s="18">
        <f>SUBTOTAL(9,H987:H994)</f>
        <v>170929.44</v>
      </c>
    </row>
    <row r="996" spans="1:8" x14ac:dyDescent="0.3">
      <c r="A996" t="s">
        <v>100</v>
      </c>
      <c r="B996" t="s">
        <v>58</v>
      </c>
      <c r="C996" t="s">
        <v>503</v>
      </c>
      <c r="D996" t="s">
        <v>31</v>
      </c>
      <c r="E996" t="s">
        <v>101</v>
      </c>
      <c r="F996" s="20">
        <v>45559</v>
      </c>
      <c r="G996" t="s">
        <v>1778</v>
      </c>
      <c r="H996" s="17">
        <v>4844.72</v>
      </c>
    </row>
    <row r="997" spans="1:8" x14ac:dyDescent="0.3">
      <c r="A997" s="15" t="str">
        <f>A996</f>
        <v>0070</v>
      </c>
      <c r="B997" s="15" t="s">
        <v>59</v>
      </c>
      <c r="C997" s="15"/>
      <c r="D997" s="15"/>
      <c r="E997" s="15"/>
      <c r="F997" s="21"/>
      <c r="G997" s="15"/>
      <c r="H997" s="18">
        <f>SUBTOTAL(9,H996:H996)</f>
        <v>4844.72</v>
      </c>
    </row>
    <row r="998" spans="1:8" x14ac:dyDescent="0.3">
      <c r="A998" t="s">
        <v>100</v>
      </c>
      <c r="B998" t="s">
        <v>114</v>
      </c>
      <c r="C998" t="s">
        <v>519</v>
      </c>
      <c r="D998" t="s">
        <v>31</v>
      </c>
      <c r="E998" t="s">
        <v>101</v>
      </c>
      <c r="F998" s="20">
        <v>45566</v>
      </c>
      <c r="G998" t="s">
        <v>2098</v>
      </c>
      <c r="H998" s="17">
        <v>20727.82</v>
      </c>
    </row>
    <row r="999" spans="1:8" x14ac:dyDescent="0.3">
      <c r="A999" t="s">
        <v>100</v>
      </c>
      <c r="B999" t="s">
        <v>114</v>
      </c>
      <c r="C999" t="s">
        <v>519</v>
      </c>
      <c r="D999" t="s">
        <v>31</v>
      </c>
      <c r="E999" t="s">
        <v>101</v>
      </c>
      <c r="F999" s="20">
        <v>45607</v>
      </c>
      <c r="G999" t="s">
        <v>2635</v>
      </c>
      <c r="H999" s="17">
        <v>8914.4699999999993</v>
      </c>
    </row>
    <row r="1000" spans="1:8" x14ac:dyDescent="0.3">
      <c r="A1000" s="15" t="str">
        <f>A999</f>
        <v>0070</v>
      </c>
      <c r="B1000" s="15" t="s">
        <v>115</v>
      </c>
      <c r="C1000" s="15"/>
      <c r="D1000" s="15"/>
      <c r="E1000" s="15"/>
      <c r="F1000" s="21"/>
      <c r="G1000" s="15"/>
      <c r="H1000" s="18">
        <f>SUBTOTAL(9,H998:H999)</f>
        <v>29642.29</v>
      </c>
    </row>
    <row r="1001" spans="1:8" x14ac:dyDescent="0.3">
      <c r="A1001" t="s">
        <v>100</v>
      </c>
      <c r="B1001" t="s">
        <v>126</v>
      </c>
      <c r="C1001" t="s">
        <v>483</v>
      </c>
      <c r="D1001" t="s">
        <v>31</v>
      </c>
      <c r="E1001" t="s">
        <v>101</v>
      </c>
      <c r="F1001" s="20">
        <v>45516</v>
      </c>
      <c r="G1001" t="s">
        <v>1361</v>
      </c>
      <c r="H1001" s="17">
        <v>27287.74</v>
      </c>
    </row>
    <row r="1002" spans="1:8" x14ac:dyDescent="0.3">
      <c r="A1002" t="s">
        <v>100</v>
      </c>
      <c r="B1002" t="s">
        <v>126</v>
      </c>
      <c r="C1002" t="s">
        <v>483</v>
      </c>
      <c r="D1002" t="s">
        <v>31</v>
      </c>
      <c r="E1002" t="s">
        <v>101</v>
      </c>
      <c r="F1002" s="20">
        <v>45566</v>
      </c>
      <c r="G1002" t="s">
        <v>2098</v>
      </c>
      <c r="H1002" s="17">
        <v>57091.58</v>
      </c>
    </row>
    <row r="1003" spans="1:8" x14ac:dyDescent="0.3">
      <c r="A1003" t="s">
        <v>100</v>
      </c>
      <c r="B1003" t="s">
        <v>126</v>
      </c>
      <c r="C1003" t="s">
        <v>483</v>
      </c>
      <c r="D1003" t="s">
        <v>31</v>
      </c>
      <c r="E1003" t="s">
        <v>101</v>
      </c>
      <c r="F1003" s="20">
        <v>45635</v>
      </c>
      <c r="G1003" t="s">
        <v>3376</v>
      </c>
      <c r="H1003" s="17">
        <v>6894.09</v>
      </c>
    </row>
    <row r="1004" spans="1:8" x14ac:dyDescent="0.3">
      <c r="A1004" t="s">
        <v>100</v>
      </c>
      <c r="B1004" t="s">
        <v>126</v>
      </c>
      <c r="C1004" t="s">
        <v>483</v>
      </c>
      <c r="D1004" t="s">
        <v>31</v>
      </c>
      <c r="E1004" t="s">
        <v>101</v>
      </c>
      <c r="F1004" s="20">
        <v>45671</v>
      </c>
      <c r="G1004" t="s">
        <v>3747</v>
      </c>
      <c r="H1004" s="17">
        <v>74765.77</v>
      </c>
    </row>
    <row r="1005" spans="1:8" x14ac:dyDescent="0.3">
      <c r="A1005" t="s">
        <v>100</v>
      </c>
      <c r="B1005" t="s">
        <v>126</v>
      </c>
      <c r="C1005" t="s">
        <v>483</v>
      </c>
      <c r="D1005" t="s">
        <v>31</v>
      </c>
      <c r="E1005" t="s">
        <v>101</v>
      </c>
      <c r="F1005" s="20">
        <v>45722</v>
      </c>
      <c r="G1005" t="s">
        <v>4850</v>
      </c>
      <c r="H1005" s="17">
        <v>141094.19</v>
      </c>
    </row>
    <row r="1006" spans="1:8" x14ac:dyDescent="0.3">
      <c r="A1006" t="s">
        <v>100</v>
      </c>
      <c r="B1006" t="s">
        <v>126</v>
      </c>
      <c r="C1006" t="s">
        <v>483</v>
      </c>
      <c r="D1006" t="s">
        <v>31</v>
      </c>
      <c r="E1006" t="s">
        <v>101</v>
      </c>
      <c r="F1006" s="20">
        <v>45744</v>
      </c>
      <c r="G1006" t="s">
        <v>4851</v>
      </c>
      <c r="H1006" s="17">
        <v>49813.99</v>
      </c>
    </row>
    <row r="1007" spans="1:8" x14ac:dyDescent="0.3">
      <c r="A1007" s="15" t="str">
        <f>A1006</f>
        <v>0070</v>
      </c>
      <c r="B1007" s="15" t="s">
        <v>127</v>
      </c>
      <c r="C1007" s="15"/>
      <c r="D1007" s="15"/>
      <c r="E1007" s="15"/>
      <c r="F1007" s="21"/>
      <c r="G1007" s="15"/>
      <c r="H1007" s="18">
        <f>SUBTOTAL(9,H1001:H1006)</f>
        <v>356947.36</v>
      </c>
    </row>
    <row r="1008" spans="1:8" x14ac:dyDescent="0.3">
      <c r="A1008" t="s">
        <v>100</v>
      </c>
      <c r="B1008" t="s">
        <v>1345</v>
      </c>
      <c r="C1008" t="s">
        <v>1346</v>
      </c>
      <c r="D1008" t="s">
        <v>31</v>
      </c>
      <c r="E1008" t="s">
        <v>101</v>
      </c>
      <c r="F1008" s="20">
        <v>45579</v>
      </c>
      <c r="G1008" t="s">
        <v>2097</v>
      </c>
      <c r="H1008" s="17">
        <v>62590.77</v>
      </c>
    </row>
    <row r="1009" spans="1:8" x14ac:dyDescent="0.3">
      <c r="A1009" s="15" t="str">
        <f>A1008</f>
        <v>0070</v>
      </c>
      <c r="B1009" s="15" t="s">
        <v>1347</v>
      </c>
      <c r="C1009" s="15"/>
      <c r="D1009" s="15"/>
      <c r="E1009" s="15"/>
      <c r="F1009" s="21"/>
      <c r="G1009" s="15"/>
      <c r="H1009" s="18">
        <f>SUBTOTAL(9,H1008:H1008)</f>
        <v>62590.77</v>
      </c>
    </row>
    <row r="1010" spans="1:8" x14ac:dyDescent="0.3">
      <c r="A1010" t="s">
        <v>100</v>
      </c>
      <c r="B1010" t="s">
        <v>78</v>
      </c>
      <c r="C1010" t="s">
        <v>79</v>
      </c>
      <c r="D1010" t="s">
        <v>31</v>
      </c>
      <c r="E1010" t="s">
        <v>101</v>
      </c>
      <c r="F1010" s="20">
        <v>45559</v>
      </c>
      <c r="G1010" t="s">
        <v>1778</v>
      </c>
      <c r="H1010" s="17">
        <v>14187.16</v>
      </c>
    </row>
    <row r="1011" spans="1:8" x14ac:dyDescent="0.3">
      <c r="A1011" t="s">
        <v>100</v>
      </c>
      <c r="B1011" t="s">
        <v>78</v>
      </c>
      <c r="C1011" t="s">
        <v>79</v>
      </c>
      <c r="D1011" t="s">
        <v>31</v>
      </c>
      <c r="E1011" t="s">
        <v>101</v>
      </c>
      <c r="F1011" s="20">
        <v>45583</v>
      </c>
      <c r="G1011" t="s">
        <v>2099</v>
      </c>
      <c r="H1011" s="17">
        <v>5008.32</v>
      </c>
    </row>
    <row r="1012" spans="1:8" x14ac:dyDescent="0.3">
      <c r="A1012" t="s">
        <v>100</v>
      </c>
      <c r="B1012" t="s">
        <v>78</v>
      </c>
      <c r="C1012" t="s">
        <v>79</v>
      </c>
      <c r="D1012" t="s">
        <v>31</v>
      </c>
      <c r="E1012" t="s">
        <v>101</v>
      </c>
      <c r="F1012" s="20">
        <v>45664</v>
      </c>
      <c r="G1012" t="s">
        <v>3746</v>
      </c>
      <c r="H1012" s="17">
        <v>25690.17</v>
      </c>
    </row>
    <row r="1013" spans="1:8" x14ac:dyDescent="0.3">
      <c r="A1013" s="15" t="str">
        <f>A1012</f>
        <v>0070</v>
      </c>
      <c r="B1013" s="15" t="s">
        <v>80</v>
      </c>
      <c r="C1013" s="15"/>
      <c r="D1013" s="15"/>
      <c r="E1013" s="15"/>
      <c r="F1013" s="21"/>
      <c r="G1013" s="15"/>
      <c r="H1013" s="18">
        <f>SUBTOTAL(9,H1010:H1012)</f>
        <v>44885.649999999994</v>
      </c>
    </row>
    <row r="1014" spans="1:8" x14ac:dyDescent="0.3">
      <c r="A1014" t="s">
        <v>100</v>
      </c>
      <c r="B1014" t="s">
        <v>81</v>
      </c>
      <c r="C1014" t="s">
        <v>82</v>
      </c>
      <c r="D1014" t="s">
        <v>31</v>
      </c>
      <c r="E1014" t="s">
        <v>101</v>
      </c>
      <c r="F1014" s="20">
        <v>45559</v>
      </c>
      <c r="G1014" t="s">
        <v>1778</v>
      </c>
      <c r="H1014" s="17">
        <v>19656.32</v>
      </c>
    </row>
    <row r="1015" spans="1:8" x14ac:dyDescent="0.3">
      <c r="A1015" t="s">
        <v>100</v>
      </c>
      <c r="B1015" t="s">
        <v>81</v>
      </c>
      <c r="C1015" t="s">
        <v>82</v>
      </c>
      <c r="D1015" t="s">
        <v>31</v>
      </c>
      <c r="E1015" t="s">
        <v>101</v>
      </c>
      <c r="F1015" s="20">
        <v>45583</v>
      </c>
      <c r="G1015" t="s">
        <v>2099</v>
      </c>
      <c r="H1015" s="17">
        <v>684.73</v>
      </c>
    </row>
    <row r="1016" spans="1:8" x14ac:dyDescent="0.3">
      <c r="A1016" t="s">
        <v>100</v>
      </c>
      <c r="B1016" t="s">
        <v>81</v>
      </c>
      <c r="C1016" t="s">
        <v>82</v>
      </c>
      <c r="D1016" t="s">
        <v>31</v>
      </c>
      <c r="E1016" t="s">
        <v>101</v>
      </c>
      <c r="F1016" s="20">
        <v>45664</v>
      </c>
      <c r="G1016" t="s">
        <v>3746</v>
      </c>
      <c r="H1016" s="17">
        <v>33754.22</v>
      </c>
    </row>
    <row r="1017" spans="1:8" x14ac:dyDescent="0.3">
      <c r="A1017" s="15" t="str">
        <f>A1016</f>
        <v>0070</v>
      </c>
      <c r="B1017" s="15" t="s">
        <v>83</v>
      </c>
      <c r="C1017" s="15"/>
      <c r="D1017" s="15"/>
      <c r="E1017" s="15"/>
      <c r="F1017" s="21"/>
      <c r="G1017" s="15"/>
      <c r="H1017" s="18">
        <f>SUBTOTAL(9,H1014:H1016)</f>
        <v>54095.270000000004</v>
      </c>
    </row>
    <row r="1018" spans="1:8" ht="16.2" thickBot="1" x14ac:dyDescent="0.35">
      <c r="A1018" s="22" t="s">
        <v>593</v>
      </c>
      <c r="B1018" s="22"/>
      <c r="C1018" s="19" t="str">
        <f>E1016&amp;" TOTAL"</f>
        <v>WESTMINSTER 50 TOTAL</v>
      </c>
      <c r="D1018" s="22"/>
      <c r="E1018" s="22"/>
      <c r="F1018" s="23"/>
      <c r="G1018" s="22"/>
      <c r="H1018" s="24">
        <f>SUBTOTAL(9,H851:H1016)</f>
        <v>16476417.890000008</v>
      </c>
    </row>
    <row r="1019" spans="1:8" x14ac:dyDescent="0.3">
      <c r="A1019" t="s">
        <v>102</v>
      </c>
      <c r="B1019" t="s">
        <v>16</v>
      </c>
      <c r="C1019" t="s">
        <v>1339</v>
      </c>
      <c r="D1019" t="s">
        <v>13</v>
      </c>
      <c r="E1019" t="s">
        <v>103</v>
      </c>
      <c r="F1019" s="20">
        <v>45531</v>
      </c>
      <c r="G1019" t="s">
        <v>1363</v>
      </c>
      <c r="H1019" s="17">
        <v>91855.34</v>
      </c>
    </row>
    <row r="1020" spans="1:8" x14ac:dyDescent="0.3">
      <c r="A1020" s="15" t="str">
        <f>A1019</f>
        <v>0100</v>
      </c>
      <c r="B1020" s="15" t="s">
        <v>17</v>
      </c>
      <c r="C1020" s="15"/>
      <c r="D1020" s="15"/>
      <c r="E1020" s="15"/>
      <c r="F1020" s="21"/>
      <c r="G1020" s="15"/>
      <c r="H1020" s="18">
        <f>SUBTOTAL(9,H1019:H1019)</f>
        <v>91855.34</v>
      </c>
    </row>
    <row r="1021" spans="1:8" x14ac:dyDescent="0.3">
      <c r="A1021" t="s">
        <v>102</v>
      </c>
      <c r="B1021" t="s">
        <v>2588</v>
      </c>
      <c r="C1021" t="s">
        <v>2589</v>
      </c>
      <c r="D1021" t="s">
        <v>13</v>
      </c>
      <c r="E1021" t="s">
        <v>103</v>
      </c>
      <c r="F1021" s="20">
        <v>45607</v>
      </c>
      <c r="G1021" t="s">
        <v>2638</v>
      </c>
      <c r="H1021" s="17">
        <v>120759.9</v>
      </c>
    </row>
    <row r="1022" spans="1:8" x14ac:dyDescent="0.3">
      <c r="A1022" s="15" t="str">
        <f>A1021</f>
        <v>0100</v>
      </c>
      <c r="B1022" s="15" t="s">
        <v>2591</v>
      </c>
      <c r="C1022" s="15"/>
      <c r="D1022" s="15"/>
      <c r="E1022" s="15"/>
      <c r="F1022" s="21"/>
      <c r="G1022" s="15"/>
      <c r="H1022" s="18">
        <f>SUBTOTAL(9,H1021:H1021)</f>
        <v>120759.9</v>
      </c>
    </row>
    <row r="1023" spans="1:8" x14ac:dyDescent="0.3">
      <c r="A1023" t="s">
        <v>102</v>
      </c>
      <c r="B1023" t="s">
        <v>2592</v>
      </c>
      <c r="C1023" t="s">
        <v>2593</v>
      </c>
      <c r="D1023" t="s">
        <v>13</v>
      </c>
      <c r="E1023" t="s">
        <v>103</v>
      </c>
      <c r="F1023" s="20">
        <v>45621</v>
      </c>
      <c r="G1023" t="s">
        <v>2639</v>
      </c>
      <c r="H1023" s="17">
        <v>6333.07</v>
      </c>
    </row>
    <row r="1024" spans="1:8" x14ac:dyDescent="0.3">
      <c r="A1024" s="15" t="str">
        <f>A1023</f>
        <v>0100</v>
      </c>
      <c r="B1024" s="15" t="s">
        <v>2595</v>
      </c>
      <c r="C1024" s="15"/>
      <c r="D1024" s="15"/>
      <c r="E1024" s="15"/>
      <c r="F1024" s="21"/>
      <c r="G1024" s="15"/>
      <c r="H1024" s="18">
        <f>SUBTOTAL(9,H1023:H1023)</f>
        <v>6333.07</v>
      </c>
    </row>
    <row r="1025" spans="1:8" x14ac:dyDescent="0.3">
      <c r="A1025" t="s">
        <v>102</v>
      </c>
      <c r="B1025" t="s">
        <v>469</v>
      </c>
      <c r="C1025" t="s">
        <v>470</v>
      </c>
      <c r="D1025" t="s">
        <v>31</v>
      </c>
      <c r="E1025" t="s">
        <v>103</v>
      </c>
      <c r="F1025" s="20">
        <v>45492</v>
      </c>
      <c r="G1025" t="s">
        <v>594</v>
      </c>
      <c r="H1025" s="17">
        <v>9867.5499999999993</v>
      </c>
    </row>
    <row r="1026" spans="1:8" x14ac:dyDescent="0.3">
      <c r="A1026" t="s">
        <v>102</v>
      </c>
      <c r="B1026" t="s">
        <v>469</v>
      </c>
      <c r="C1026" t="s">
        <v>470</v>
      </c>
      <c r="D1026" t="s">
        <v>31</v>
      </c>
      <c r="E1026" t="s">
        <v>103</v>
      </c>
      <c r="F1026" s="20">
        <v>45601</v>
      </c>
      <c r="G1026" t="s">
        <v>2640</v>
      </c>
      <c r="H1026" s="17">
        <v>10750.81</v>
      </c>
    </row>
    <row r="1027" spans="1:8" x14ac:dyDescent="0.3">
      <c r="A1027" t="s">
        <v>102</v>
      </c>
      <c r="B1027" t="s">
        <v>469</v>
      </c>
      <c r="C1027" t="s">
        <v>470</v>
      </c>
      <c r="D1027" t="s">
        <v>31</v>
      </c>
      <c r="E1027" t="s">
        <v>103</v>
      </c>
      <c r="F1027" s="20">
        <v>45601</v>
      </c>
      <c r="G1027" t="s">
        <v>2640</v>
      </c>
      <c r="H1027" s="17">
        <v>13068.59</v>
      </c>
    </row>
    <row r="1028" spans="1:8" x14ac:dyDescent="0.3">
      <c r="A1028" t="s">
        <v>102</v>
      </c>
      <c r="B1028" t="s">
        <v>469</v>
      </c>
      <c r="C1028" t="s">
        <v>470</v>
      </c>
      <c r="D1028" t="s">
        <v>31</v>
      </c>
      <c r="E1028" t="s">
        <v>103</v>
      </c>
      <c r="F1028" s="20">
        <v>45635</v>
      </c>
      <c r="G1028" t="s">
        <v>3378</v>
      </c>
      <c r="H1028" s="17">
        <v>15622.96</v>
      </c>
    </row>
    <row r="1029" spans="1:8" x14ac:dyDescent="0.3">
      <c r="A1029" t="s">
        <v>102</v>
      </c>
      <c r="B1029" t="s">
        <v>469</v>
      </c>
      <c r="C1029" t="s">
        <v>470</v>
      </c>
      <c r="D1029" t="s">
        <v>31</v>
      </c>
      <c r="E1029" t="s">
        <v>103</v>
      </c>
      <c r="F1029" s="20">
        <v>45665</v>
      </c>
      <c r="G1029" t="s">
        <v>3748</v>
      </c>
      <c r="H1029" s="17">
        <v>8874.1299999999992</v>
      </c>
    </row>
    <row r="1030" spans="1:8" x14ac:dyDescent="0.3">
      <c r="A1030" t="s">
        <v>102</v>
      </c>
      <c r="B1030" t="s">
        <v>469</v>
      </c>
      <c r="C1030" t="s">
        <v>470</v>
      </c>
      <c r="D1030" t="s">
        <v>31</v>
      </c>
      <c r="E1030" t="s">
        <v>103</v>
      </c>
      <c r="F1030" s="20">
        <v>45695</v>
      </c>
      <c r="G1030" t="s">
        <v>4428</v>
      </c>
      <c r="H1030" s="17">
        <v>9852.57</v>
      </c>
    </row>
    <row r="1031" spans="1:8" x14ac:dyDescent="0.3">
      <c r="A1031" t="s">
        <v>102</v>
      </c>
      <c r="B1031" t="s">
        <v>469</v>
      </c>
      <c r="C1031" t="s">
        <v>470</v>
      </c>
      <c r="D1031" t="s">
        <v>31</v>
      </c>
      <c r="E1031" t="s">
        <v>103</v>
      </c>
      <c r="F1031" s="20">
        <v>45709</v>
      </c>
      <c r="G1031" t="s">
        <v>4429</v>
      </c>
      <c r="H1031" s="17">
        <v>10899.18</v>
      </c>
    </row>
    <row r="1032" spans="1:8" x14ac:dyDescent="0.3">
      <c r="A1032" t="s">
        <v>102</v>
      </c>
      <c r="B1032" t="s">
        <v>469</v>
      </c>
      <c r="C1032" t="s">
        <v>470</v>
      </c>
      <c r="D1032" t="s">
        <v>31</v>
      </c>
      <c r="E1032" t="s">
        <v>103</v>
      </c>
      <c r="F1032" s="20">
        <v>45742</v>
      </c>
      <c r="G1032" t="s">
        <v>4852</v>
      </c>
      <c r="H1032" s="17">
        <v>11941.78</v>
      </c>
    </row>
    <row r="1033" spans="1:8" x14ac:dyDescent="0.3">
      <c r="A1033" s="15" t="str">
        <f>A1032</f>
        <v>0100</v>
      </c>
      <c r="B1033" s="15" t="s">
        <v>471</v>
      </c>
      <c r="C1033" s="15"/>
      <c r="D1033" s="15"/>
      <c r="E1033" s="15"/>
      <c r="F1033" s="21"/>
      <c r="G1033" s="15"/>
      <c r="H1033" s="18">
        <f>SUBTOTAL(9,H1025:H1032)</f>
        <v>90877.569999999978</v>
      </c>
    </row>
    <row r="1034" spans="1:8" x14ac:dyDescent="0.3">
      <c r="A1034" t="s">
        <v>102</v>
      </c>
      <c r="B1034" t="s">
        <v>472</v>
      </c>
      <c r="C1034" t="s">
        <v>473</v>
      </c>
      <c r="D1034" t="s">
        <v>31</v>
      </c>
      <c r="E1034" t="s">
        <v>103</v>
      </c>
      <c r="F1034" s="20">
        <v>45492</v>
      </c>
      <c r="G1034" t="s">
        <v>594</v>
      </c>
      <c r="H1034" s="17">
        <v>6412.5</v>
      </c>
    </row>
    <row r="1035" spans="1:8" x14ac:dyDescent="0.3">
      <c r="A1035" t="s">
        <v>102</v>
      </c>
      <c r="B1035" t="s">
        <v>472</v>
      </c>
      <c r="C1035" t="s">
        <v>473</v>
      </c>
      <c r="D1035" t="s">
        <v>31</v>
      </c>
      <c r="E1035" t="s">
        <v>103</v>
      </c>
      <c r="F1035" s="20">
        <v>45601</v>
      </c>
      <c r="G1035" t="s">
        <v>2640</v>
      </c>
      <c r="H1035" s="17">
        <v>6019.2</v>
      </c>
    </row>
    <row r="1036" spans="1:8" x14ac:dyDescent="0.3">
      <c r="A1036" t="s">
        <v>102</v>
      </c>
      <c r="B1036" t="s">
        <v>472</v>
      </c>
      <c r="C1036" t="s">
        <v>473</v>
      </c>
      <c r="D1036" t="s">
        <v>31</v>
      </c>
      <c r="E1036" t="s">
        <v>103</v>
      </c>
      <c r="F1036" s="20">
        <v>45601</v>
      </c>
      <c r="G1036" t="s">
        <v>2640</v>
      </c>
      <c r="H1036" s="17">
        <v>7918.02</v>
      </c>
    </row>
    <row r="1037" spans="1:8" x14ac:dyDescent="0.3">
      <c r="A1037" t="s">
        <v>102</v>
      </c>
      <c r="B1037" t="s">
        <v>472</v>
      </c>
      <c r="C1037" t="s">
        <v>473</v>
      </c>
      <c r="D1037" t="s">
        <v>31</v>
      </c>
      <c r="E1037" t="s">
        <v>103</v>
      </c>
      <c r="F1037" s="20">
        <v>45635</v>
      </c>
      <c r="G1037" t="s">
        <v>3378</v>
      </c>
      <c r="H1037" s="17">
        <v>9315.9</v>
      </c>
    </row>
    <row r="1038" spans="1:8" x14ac:dyDescent="0.3">
      <c r="A1038" t="s">
        <v>102</v>
      </c>
      <c r="B1038" t="s">
        <v>472</v>
      </c>
      <c r="C1038" t="s">
        <v>473</v>
      </c>
      <c r="D1038" t="s">
        <v>31</v>
      </c>
      <c r="E1038" t="s">
        <v>103</v>
      </c>
      <c r="F1038" s="20">
        <v>45665</v>
      </c>
      <c r="G1038" t="s">
        <v>3748</v>
      </c>
      <c r="H1038" s="17">
        <v>5340.06</v>
      </c>
    </row>
    <row r="1039" spans="1:8" x14ac:dyDescent="0.3">
      <c r="A1039" t="s">
        <v>102</v>
      </c>
      <c r="B1039" t="s">
        <v>472</v>
      </c>
      <c r="C1039" t="s">
        <v>473</v>
      </c>
      <c r="D1039" t="s">
        <v>31</v>
      </c>
      <c r="E1039" t="s">
        <v>103</v>
      </c>
      <c r="F1039" s="20">
        <v>45695</v>
      </c>
      <c r="G1039" t="s">
        <v>4428</v>
      </c>
      <c r="H1039" s="17">
        <v>5878.62</v>
      </c>
    </row>
    <row r="1040" spans="1:8" x14ac:dyDescent="0.3">
      <c r="A1040" t="s">
        <v>102</v>
      </c>
      <c r="B1040" t="s">
        <v>472</v>
      </c>
      <c r="C1040" t="s">
        <v>473</v>
      </c>
      <c r="D1040" t="s">
        <v>31</v>
      </c>
      <c r="E1040" t="s">
        <v>103</v>
      </c>
      <c r="F1040" s="20">
        <v>45709</v>
      </c>
      <c r="G1040" t="s">
        <v>4429</v>
      </c>
      <c r="H1040" s="17">
        <v>7159.68</v>
      </c>
    </row>
    <row r="1041" spans="1:8" x14ac:dyDescent="0.3">
      <c r="A1041" t="s">
        <v>102</v>
      </c>
      <c r="B1041" t="s">
        <v>472</v>
      </c>
      <c r="C1041" t="s">
        <v>473</v>
      </c>
      <c r="D1041" t="s">
        <v>31</v>
      </c>
      <c r="E1041" t="s">
        <v>103</v>
      </c>
      <c r="F1041" s="20">
        <v>45742</v>
      </c>
      <c r="G1041" t="s">
        <v>4852</v>
      </c>
      <c r="H1041" s="17">
        <v>7722</v>
      </c>
    </row>
    <row r="1042" spans="1:8" x14ac:dyDescent="0.3">
      <c r="A1042" s="15" t="str">
        <f>A1041</f>
        <v>0100</v>
      </c>
      <c r="B1042" s="15" t="s">
        <v>474</v>
      </c>
      <c r="C1042" s="15"/>
      <c r="D1042" s="15"/>
      <c r="E1042" s="15"/>
      <c r="F1042" s="21"/>
      <c r="G1042" s="15"/>
      <c r="H1042" s="18">
        <f>SUBTOTAL(9,H1034:H1041)</f>
        <v>55765.98</v>
      </c>
    </row>
    <row r="1043" spans="1:8" x14ac:dyDescent="0.3">
      <c r="A1043" t="s">
        <v>102</v>
      </c>
      <c r="B1043" t="s">
        <v>27</v>
      </c>
      <c r="C1043" t="s">
        <v>28</v>
      </c>
      <c r="D1043" t="s">
        <v>13</v>
      </c>
      <c r="E1043" t="s">
        <v>103</v>
      </c>
      <c r="F1043" s="20">
        <v>45632</v>
      </c>
      <c r="G1043" t="s">
        <v>3379</v>
      </c>
      <c r="H1043" s="17">
        <v>294178.28999999998</v>
      </c>
    </row>
    <row r="1044" spans="1:8" x14ac:dyDescent="0.3">
      <c r="A1044" s="15" t="str">
        <f>A1043</f>
        <v>0100</v>
      </c>
      <c r="B1044" s="15" t="s">
        <v>29</v>
      </c>
      <c r="C1044" s="15"/>
      <c r="D1044" s="15"/>
      <c r="E1044" s="15"/>
      <c r="F1044" s="21"/>
      <c r="G1044" s="15"/>
      <c r="H1044" s="18">
        <f>SUBTOTAL(9,H1043:H1043)</f>
        <v>294178.28999999998</v>
      </c>
    </row>
    <row r="1045" spans="1:8" x14ac:dyDescent="0.3">
      <c r="A1045" t="s">
        <v>102</v>
      </c>
      <c r="B1045" t="s">
        <v>65</v>
      </c>
      <c r="C1045" t="s">
        <v>66</v>
      </c>
      <c r="D1045" t="s">
        <v>13</v>
      </c>
      <c r="E1045" t="s">
        <v>103</v>
      </c>
      <c r="F1045" s="20">
        <v>45475</v>
      </c>
      <c r="G1045" t="s">
        <v>595</v>
      </c>
      <c r="H1045" s="17">
        <v>5000</v>
      </c>
    </row>
    <row r="1046" spans="1:8" x14ac:dyDescent="0.3">
      <c r="A1046" s="15" t="str">
        <f>A1045</f>
        <v>0100</v>
      </c>
      <c r="B1046" s="15" t="s">
        <v>67</v>
      </c>
      <c r="C1046" s="15"/>
      <c r="D1046" s="15"/>
      <c r="E1046" s="15"/>
      <c r="F1046" s="21"/>
      <c r="G1046" s="15"/>
      <c r="H1046" s="18">
        <f>SUBTOTAL(9,H1045:H1045)</f>
        <v>5000</v>
      </c>
    </row>
    <row r="1047" spans="1:8" x14ac:dyDescent="0.3">
      <c r="A1047" t="s">
        <v>102</v>
      </c>
      <c r="B1047" t="s">
        <v>2072</v>
      </c>
      <c r="C1047" t="s">
        <v>2073</v>
      </c>
      <c r="D1047" t="s">
        <v>13</v>
      </c>
      <c r="E1047" t="s">
        <v>103</v>
      </c>
      <c r="F1047" s="20">
        <v>45574</v>
      </c>
      <c r="G1047" t="s">
        <v>2100</v>
      </c>
      <c r="H1047" s="17">
        <v>268768</v>
      </c>
    </row>
    <row r="1048" spans="1:8" x14ac:dyDescent="0.3">
      <c r="A1048" s="15" t="str">
        <f>A1047</f>
        <v>0100</v>
      </c>
      <c r="B1048" s="15" t="s">
        <v>2075</v>
      </c>
      <c r="C1048" s="15"/>
      <c r="D1048" s="15"/>
      <c r="E1048" s="15"/>
      <c r="F1048" s="21"/>
      <c r="G1048" s="15"/>
      <c r="H1048" s="18">
        <f>SUBTOTAL(9,H1047:H1047)</f>
        <v>268768</v>
      </c>
    </row>
    <row r="1049" spans="1:8" x14ac:dyDescent="0.3">
      <c r="A1049" t="s">
        <v>102</v>
      </c>
      <c r="B1049" t="s">
        <v>2058</v>
      </c>
      <c r="C1049" t="s">
        <v>2059</v>
      </c>
      <c r="D1049" t="s">
        <v>13</v>
      </c>
      <c r="E1049" t="s">
        <v>103</v>
      </c>
      <c r="F1049" s="20">
        <v>45574</v>
      </c>
      <c r="G1049" t="s">
        <v>2100</v>
      </c>
      <c r="H1049" s="17">
        <v>99600</v>
      </c>
    </row>
    <row r="1050" spans="1:8" x14ac:dyDescent="0.3">
      <c r="A1050" s="15" t="str">
        <f>A1049</f>
        <v>0100</v>
      </c>
      <c r="B1050" s="15" t="s">
        <v>2061</v>
      </c>
      <c r="C1050" s="15"/>
      <c r="D1050" s="15"/>
      <c r="E1050" s="15"/>
      <c r="F1050" s="21"/>
      <c r="G1050" s="15"/>
      <c r="H1050" s="18">
        <f>SUBTOTAL(9,H1049:H1049)</f>
        <v>99600</v>
      </c>
    </row>
    <row r="1051" spans="1:8" x14ac:dyDescent="0.3">
      <c r="A1051" t="s">
        <v>102</v>
      </c>
      <c r="B1051" t="s">
        <v>2611</v>
      </c>
      <c r="C1051" t="s">
        <v>2612</v>
      </c>
      <c r="D1051" t="s">
        <v>13</v>
      </c>
      <c r="E1051" t="s">
        <v>103</v>
      </c>
      <c r="F1051" s="20">
        <v>45664</v>
      </c>
      <c r="G1051" t="s">
        <v>3749</v>
      </c>
      <c r="H1051" s="17">
        <v>62343.4</v>
      </c>
    </row>
    <row r="1052" spans="1:8" x14ac:dyDescent="0.3">
      <c r="A1052" s="15" t="str">
        <f>A1051</f>
        <v>0100</v>
      </c>
      <c r="B1052" s="15" t="s">
        <v>2613</v>
      </c>
      <c r="C1052" s="15"/>
      <c r="D1052" s="15"/>
      <c r="E1052" s="15"/>
      <c r="F1052" s="21"/>
      <c r="G1052" s="15"/>
      <c r="H1052" s="18">
        <f>SUBTOTAL(9,H1051:H1051)</f>
        <v>62343.4</v>
      </c>
    </row>
    <row r="1053" spans="1:8" x14ac:dyDescent="0.3">
      <c r="A1053" t="s">
        <v>102</v>
      </c>
      <c r="B1053" t="s">
        <v>3700</v>
      </c>
      <c r="C1053" t="s">
        <v>3701</v>
      </c>
      <c r="D1053" t="s">
        <v>13</v>
      </c>
      <c r="E1053" t="s">
        <v>103</v>
      </c>
      <c r="F1053" s="20">
        <v>45667</v>
      </c>
      <c r="G1053" t="s">
        <v>3750</v>
      </c>
      <c r="H1053" s="17">
        <v>1700</v>
      </c>
    </row>
    <row r="1054" spans="1:8" x14ac:dyDescent="0.3">
      <c r="A1054" s="15" t="str">
        <f>A1053</f>
        <v>0100</v>
      </c>
      <c r="B1054" s="15" t="s">
        <v>3703</v>
      </c>
      <c r="C1054" s="15"/>
      <c r="D1054" s="15"/>
      <c r="E1054" s="15"/>
      <c r="F1054" s="21"/>
      <c r="G1054" s="15"/>
      <c r="H1054" s="18">
        <f>SUBTOTAL(9,H1053:H1053)</f>
        <v>1700</v>
      </c>
    </row>
    <row r="1055" spans="1:8" x14ac:dyDescent="0.3">
      <c r="A1055" t="s">
        <v>102</v>
      </c>
      <c r="B1055" t="s">
        <v>3732</v>
      </c>
      <c r="C1055" t="s">
        <v>3733</v>
      </c>
      <c r="D1055" t="s">
        <v>13</v>
      </c>
      <c r="E1055" t="s">
        <v>103</v>
      </c>
      <c r="F1055" s="20">
        <v>45667</v>
      </c>
      <c r="G1055" t="s">
        <v>3750</v>
      </c>
      <c r="H1055" s="17">
        <v>2597</v>
      </c>
    </row>
    <row r="1056" spans="1:8" x14ac:dyDescent="0.3">
      <c r="A1056" s="15" t="str">
        <f>A1055</f>
        <v>0100</v>
      </c>
      <c r="B1056" s="15" t="s">
        <v>3734</v>
      </c>
      <c r="C1056" s="15"/>
      <c r="D1056" s="15"/>
      <c r="E1056" s="15"/>
      <c r="F1056" s="21"/>
      <c r="G1056" s="15"/>
      <c r="H1056" s="18">
        <f>SUBTOTAL(9,H1055:H1055)</f>
        <v>2597</v>
      </c>
    </row>
    <row r="1057" spans="1:8" x14ac:dyDescent="0.3">
      <c r="A1057" t="s">
        <v>102</v>
      </c>
      <c r="B1057" t="s">
        <v>2062</v>
      </c>
      <c r="C1057" t="s">
        <v>2063</v>
      </c>
      <c r="D1057" t="s">
        <v>13</v>
      </c>
      <c r="E1057" t="s">
        <v>103</v>
      </c>
      <c r="F1057" s="20">
        <v>45597</v>
      </c>
      <c r="G1057" t="s">
        <v>2641</v>
      </c>
      <c r="H1057" s="17">
        <v>244968</v>
      </c>
    </row>
    <row r="1058" spans="1:8" x14ac:dyDescent="0.3">
      <c r="A1058" s="15" t="str">
        <f>A1057</f>
        <v>0100</v>
      </c>
      <c r="B1058" s="15" t="s">
        <v>2065</v>
      </c>
      <c r="C1058" s="15"/>
      <c r="D1058" s="15"/>
      <c r="E1058" s="15"/>
      <c r="F1058" s="21"/>
      <c r="G1058" s="15"/>
      <c r="H1058" s="18">
        <f>SUBTOTAL(9,H1057:H1057)</f>
        <v>244968</v>
      </c>
    </row>
    <row r="1059" spans="1:8" x14ac:dyDescent="0.3">
      <c r="A1059" t="s">
        <v>102</v>
      </c>
      <c r="B1059" t="s">
        <v>582</v>
      </c>
      <c r="C1059" t="s">
        <v>583</v>
      </c>
      <c r="D1059" t="s">
        <v>13</v>
      </c>
      <c r="E1059" t="s">
        <v>103</v>
      </c>
      <c r="F1059" s="20">
        <v>45483</v>
      </c>
      <c r="G1059" t="s">
        <v>596</v>
      </c>
      <c r="H1059" s="17">
        <v>27766.59</v>
      </c>
    </row>
    <row r="1060" spans="1:8" x14ac:dyDescent="0.3">
      <c r="A1060" s="15" t="str">
        <f>A1059</f>
        <v>0100</v>
      </c>
      <c r="B1060" s="15" t="s">
        <v>585</v>
      </c>
      <c r="C1060" s="15"/>
      <c r="D1060" s="15"/>
      <c r="E1060" s="15"/>
      <c r="F1060" s="21"/>
      <c r="G1060" s="15"/>
      <c r="H1060" s="18">
        <f>SUBTOTAL(9,H1059:H1059)</f>
        <v>27766.59</v>
      </c>
    </row>
    <row r="1061" spans="1:8" x14ac:dyDescent="0.3">
      <c r="A1061" t="s">
        <v>102</v>
      </c>
      <c r="B1061" t="s">
        <v>30</v>
      </c>
      <c r="C1061" t="s">
        <v>494</v>
      </c>
      <c r="D1061" t="s">
        <v>31</v>
      </c>
      <c r="E1061" t="s">
        <v>103</v>
      </c>
      <c r="F1061" s="20">
        <v>45642</v>
      </c>
      <c r="G1061" t="s">
        <v>3380</v>
      </c>
      <c r="H1061" s="17">
        <v>504850.39</v>
      </c>
    </row>
    <row r="1062" spans="1:8" x14ac:dyDescent="0.3">
      <c r="A1062" t="s">
        <v>102</v>
      </c>
      <c r="B1062" t="s">
        <v>30</v>
      </c>
      <c r="C1062" t="s">
        <v>494</v>
      </c>
      <c r="D1062" t="s">
        <v>31</v>
      </c>
      <c r="E1062" t="s">
        <v>103</v>
      </c>
      <c r="F1062" s="20">
        <v>45735</v>
      </c>
      <c r="G1062" t="s">
        <v>4853</v>
      </c>
      <c r="H1062" s="17">
        <v>194216.43</v>
      </c>
    </row>
    <row r="1063" spans="1:8" x14ac:dyDescent="0.3">
      <c r="A1063" t="s">
        <v>102</v>
      </c>
      <c r="B1063" t="s">
        <v>30</v>
      </c>
      <c r="C1063" t="s">
        <v>494</v>
      </c>
      <c r="D1063" t="s">
        <v>31</v>
      </c>
      <c r="E1063" t="s">
        <v>103</v>
      </c>
      <c r="F1063" s="20">
        <v>45735</v>
      </c>
      <c r="G1063" t="s">
        <v>4853</v>
      </c>
      <c r="H1063" s="17">
        <v>134200.45000000001</v>
      </c>
    </row>
    <row r="1064" spans="1:8" x14ac:dyDescent="0.3">
      <c r="A1064" s="15" t="str">
        <f>A1063</f>
        <v>0100</v>
      </c>
      <c r="B1064" s="15" t="s">
        <v>32</v>
      </c>
      <c r="C1064" s="15"/>
      <c r="D1064" s="15"/>
      <c r="E1064" s="15"/>
      <c r="F1064" s="21"/>
      <c r="G1064" s="15"/>
      <c r="H1064" s="18">
        <f>SUBTOTAL(9,H1061:H1063)</f>
        <v>833267.27</v>
      </c>
    </row>
    <row r="1065" spans="1:8" x14ac:dyDescent="0.3">
      <c r="A1065" t="s">
        <v>102</v>
      </c>
      <c r="B1065" t="s">
        <v>37</v>
      </c>
      <c r="C1065" t="s">
        <v>497</v>
      </c>
      <c r="D1065" t="s">
        <v>31</v>
      </c>
      <c r="E1065" t="s">
        <v>103</v>
      </c>
      <c r="F1065" s="20">
        <v>45642</v>
      </c>
      <c r="G1065" t="s">
        <v>3380</v>
      </c>
      <c r="H1065" s="17">
        <v>6934.82</v>
      </c>
    </row>
    <row r="1066" spans="1:8" x14ac:dyDescent="0.3">
      <c r="A1066" t="s">
        <v>102</v>
      </c>
      <c r="B1066" t="s">
        <v>37</v>
      </c>
      <c r="C1066" t="s">
        <v>497</v>
      </c>
      <c r="D1066" t="s">
        <v>31</v>
      </c>
      <c r="E1066" t="s">
        <v>103</v>
      </c>
      <c r="F1066" s="20">
        <v>45735</v>
      </c>
      <c r="G1066" t="s">
        <v>4853</v>
      </c>
      <c r="H1066" s="17">
        <v>1830.42</v>
      </c>
    </row>
    <row r="1067" spans="1:8" x14ac:dyDescent="0.3">
      <c r="A1067" s="15" t="str">
        <f>A1066</f>
        <v>0100</v>
      </c>
      <c r="B1067" s="15" t="s">
        <v>38</v>
      </c>
      <c r="C1067" s="15"/>
      <c r="D1067" s="15"/>
      <c r="E1067" s="15"/>
      <c r="F1067" s="21"/>
      <c r="G1067" s="15"/>
      <c r="H1067" s="18">
        <f>SUBTOTAL(9,H1065:H1066)</f>
        <v>8765.24</v>
      </c>
    </row>
    <row r="1068" spans="1:8" x14ac:dyDescent="0.3">
      <c r="A1068" t="s">
        <v>102</v>
      </c>
      <c r="B1068" t="s">
        <v>39</v>
      </c>
      <c r="C1068" t="s">
        <v>498</v>
      </c>
      <c r="D1068" t="s">
        <v>31</v>
      </c>
      <c r="E1068" t="s">
        <v>103</v>
      </c>
      <c r="F1068" s="20">
        <v>45642</v>
      </c>
      <c r="G1068" t="s">
        <v>3380</v>
      </c>
      <c r="H1068" s="17">
        <v>50885.57</v>
      </c>
    </row>
    <row r="1069" spans="1:8" x14ac:dyDescent="0.3">
      <c r="A1069" t="s">
        <v>102</v>
      </c>
      <c r="B1069" t="s">
        <v>39</v>
      </c>
      <c r="C1069" t="s">
        <v>498</v>
      </c>
      <c r="D1069" t="s">
        <v>31</v>
      </c>
      <c r="E1069" t="s">
        <v>103</v>
      </c>
      <c r="F1069" s="20">
        <v>45642</v>
      </c>
      <c r="G1069" t="s">
        <v>3380</v>
      </c>
      <c r="H1069" s="17">
        <v>94284.73</v>
      </c>
    </row>
    <row r="1070" spans="1:8" x14ac:dyDescent="0.3">
      <c r="A1070" t="s">
        <v>102</v>
      </c>
      <c r="B1070" t="s">
        <v>39</v>
      </c>
      <c r="C1070" t="s">
        <v>498</v>
      </c>
      <c r="D1070" t="s">
        <v>31</v>
      </c>
      <c r="E1070" t="s">
        <v>103</v>
      </c>
      <c r="F1070" s="20">
        <v>45735</v>
      </c>
      <c r="G1070" t="s">
        <v>4853</v>
      </c>
      <c r="H1070" s="17">
        <v>42981.27</v>
      </c>
    </row>
    <row r="1071" spans="1:8" x14ac:dyDescent="0.3">
      <c r="A1071" t="s">
        <v>102</v>
      </c>
      <c r="B1071" t="s">
        <v>39</v>
      </c>
      <c r="C1071" t="s">
        <v>498</v>
      </c>
      <c r="D1071" t="s">
        <v>31</v>
      </c>
      <c r="E1071" t="s">
        <v>103</v>
      </c>
      <c r="F1071" s="20">
        <v>45735</v>
      </c>
      <c r="G1071" t="s">
        <v>4853</v>
      </c>
      <c r="H1071" s="17">
        <v>27537.41</v>
      </c>
    </row>
    <row r="1072" spans="1:8" x14ac:dyDescent="0.3">
      <c r="A1072" s="15" t="str">
        <f>A1071</f>
        <v>0100</v>
      </c>
      <c r="B1072" s="15" t="s">
        <v>40</v>
      </c>
      <c r="C1072" s="15"/>
      <c r="D1072" s="15"/>
      <c r="E1072" s="15"/>
      <c r="F1072" s="21"/>
      <c r="G1072" s="15"/>
      <c r="H1072" s="18">
        <f>SUBTOTAL(9,H1068:H1071)</f>
        <v>215688.97999999998</v>
      </c>
    </row>
    <row r="1073" spans="1:8" x14ac:dyDescent="0.3">
      <c r="A1073" t="s">
        <v>102</v>
      </c>
      <c r="B1073" t="s">
        <v>41</v>
      </c>
      <c r="C1073" t="s">
        <v>499</v>
      </c>
      <c r="D1073" t="s">
        <v>31</v>
      </c>
      <c r="E1073" t="s">
        <v>103</v>
      </c>
      <c r="F1073" s="20">
        <v>45610</v>
      </c>
      <c r="G1073" t="s">
        <v>2642</v>
      </c>
      <c r="H1073" s="17">
        <v>626742.98</v>
      </c>
    </row>
    <row r="1074" spans="1:8" x14ac:dyDescent="0.3">
      <c r="A1074" t="s">
        <v>102</v>
      </c>
      <c r="B1074" t="s">
        <v>41</v>
      </c>
      <c r="C1074" t="s">
        <v>499</v>
      </c>
      <c r="D1074" t="s">
        <v>31</v>
      </c>
      <c r="E1074" t="s">
        <v>103</v>
      </c>
      <c r="F1074" s="20">
        <v>45610</v>
      </c>
      <c r="G1074" t="s">
        <v>2642</v>
      </c>
      <c r="H1074" s="17">
        <v>793411.02</v>
      </c>
    </row>
    <row r="1075" spans="1:8" x14ac:dyDescent="0.3">
      <c r="A1075" s="15" t="str">
        <f>A1074</f>
        <v>0100</v>
      </c>
      <c r="B1075" s="15" t="s">
        <v>42</v>
      </c>
      <c r="C1075" s="15"/>
      <c r="D1075" s="15"/>
      <c r="E1075" s="15"/>
      <c r="F1075" s="21"/>
      <c r="G1075" s="15"/>
      <c r="H1075" s="18">
        <f>SUBTOTAL(9,H1073:H1074)</f>
        <v>1420154</v>
      </c>
    </row>
    <row r="1076" spans="1:8" x14ac:dyDescent="0.3">
      <c r="A1076" t="s">
        <v>102</v>
      </c>
      <c r="B1076" t="s">
        <v>45</v>
      </c>
      <c r="C1076" t="s">
        <v>501</v>
      </c>
      <c r="D1076" t="s">
        <v>31</v>
      </c>
      <c r="E1076" t="s">
        <v>103</v>
      </c>
      <c r="F1076" s="20">
        <v>45642</v>
      </c>
      <c r="G1076" t="s">
        <v>3380</v>
      </c>
      <c r="H1076" s="17">
        <v>30621.1</v>
      </c>
    </row>
    <row r="1077" spans="1:8" x14ac:dyDescent="0.3">
      <c r="A1077" t="s">
        <v>102</v>
      </c>
      <c r="B1077" t="s">
        <v>45</v>
      </c>
      <c r="C1077" t="s">
        <v>501</v>
      </c>
      <c r="D1077" t="s">
        <v>31</v>
      </c>
      <c r="E1077" t="s">
        <v>103</v>
      </c>
      <c r="F1077" s="20">
        <v>45642</v>
      </c>
      <c r="G1077" t="s">
        <v>3380</v>
      </c>
      <c r="H1077" s="17">
        <v>58026.04</v>
      </c>
    </row>
    <row r="1078" spans="1:8" x14ac:dyDescent="0.3">
      <c r="A1078" s="15" t="str">
        <f>A1077</f>
        <v>0100</v>
      </c>
      <c r="B1078" s="15" t="s">
        <v>46</v>
      </c>
      <c r="C1078" s="15"/>
      <c r="D1078" s="15"/>
      <c r="E1078" s="15"/>
      <c r="F1078" s="21"/>
      <c r="G1078" s="15"/>
      <c r="H1078" s="18">
        <f>SUBTOTAL(9,H1076:H1077)</f>
        <v>88647.14</v>
      </c>
    </row>
    <row r="1079" spans="1:8" x14ac:dyDescent="0.3">
      <c r="A1079" t="s">
        <v>102</v>
      </c>
      <c r="B1079" t="s">
        <v>520</v>
      </c>
      <c r="C1079" t="s">
        <v>521</v>
      </c>
      <c r="D1079" t="s">
        <v>31</v>
      </c>
      <c r="E1079" t="s">
        <v>103</v>
      </c>
      <c r="F1079" s="20">
        <v>45566</v>
      </c>
      <c r="G1079" t="s">
        <v>2101</v>
      </c>
      <c r="H1079" s="17">
        <v>100000</v>
      </c>
    </row>
    <row r="1080" spans="1:8" x14ac:dyDescent="0.3">
      <c r="A1080" s="15" t="str">
        <f>A1079</f>
        <v>0100</v>
      </c>
      <c r="B1080" s="15" t="s">
        <v>522</v>
      </c>
      <c r="C1080" s="15"/>
      <c r="D1080" s="15"/>
      <c r="E1080" s="15"/>
      <c r="F1080" s="21"/>
      <c r="G1080" s="15"/>
      <c r="H1080" s="18">
        <f>SUBTOTAL(9,H1079:H1079)</f>
        <v>100000</v>
      </c>
    </row>
    <row r="1081" spans="1:8" x14ac:dyDescent="0.3">
      <c r="A1081" t="s">
        <v>102</v>
      </c>
      <c r="B1081" t="s">
        <v>49</v>
      </c>
      <c r="C1081" t="s">
        <v>50</v>
      </c>
      <c r="D1081" t="s">
        <v>31</v>
      </c>
      <c r="E1081" t="s">
        <v>103</v>
      </c>
      <c r="F1081" s="20">
        <v>45492</v>
      </c>
      <c r="G1081" t="s">
        <v>594</v>
      </c>
      <c r="H1081" s="17">
        <v>47212.44</v>
      </c>
    </row>
    <row r="1082" spans="1:8" x14ac:dyDescent="0.3">
      <c r="A1082" t="s">
        <v>102</v>
      </c>
      <c r="B1082" t="s">
        <v>49</v>
      </c>
      <c r="C1082" t="s">
        <v>50</v>
      </c>
      <c r="D1082" t="s">
        <v>31</v>
      </c>
      <c r="E1082" t="s">
        <v>103</v>
      </c>
      <c r="F1082" s="20">
        <v>45601</v>
      </c>
      <c r="G1082" t="s">
        <v>2640</v>
      </c>
      <c r="H1082" s="17">
        <v>44422.05</v>
      </c>
    </row>
    <row r="1083" spans="1:8" x14ac:dyDescent="0.3">
      <c r="A1083" t="s">
        <v>102</v>
      </c>
      <c r="B1083" t="s">
        <v>49</v>
      </c>
      <c r="C1083" t="s">
        <v>50</v>
      </c>
      <c r="D1083" t="s">
        <v>31</v>
      </c>
      <c r="E1083" t="s">
        <v>103</v>
      </c>
      <c r="F1083" s="20">
        <v>45601</v>
      </c>
      <c r="G1083" t="s">
        <v>2640</v>
      </c>
      <c r="H1083" s="17">
        <v>58308.07</v>
      </c>
    </row>
    <row r="1084" spans="1:8" x14ac:dyDescent="0.3">
      <c r="A1084" t="s">
        <v>102</v>
      </c>
      <c r="B1084" t="s">
        <v>49</v>
      </c>
      <c r="C1084" t="s">
        <v>50</v>
      </c>
      <c r="D1084" t="s">
        <v>31</v>
      </c>
      <c r="E1084" t="s">
        <v>103</v>
      </c>
      <c r="F1084" s="20">
        <v>45635</v>
      </c>
      <c r="G1084" t="s">
        <v>3378</v>
      </c>
      <c r="H1084" s="17">
        <v>68518.36</v>
      </c>
    </row>
    <row r="1085" spans="1:8" x14ac:dyDescent="0.3">
      <c r="A1085" t="s">
        <v>102</v>
      </c>
      <c r="B1085" t="s">
        <v>49</v>
      </c>
      <c r="C1085" t="s">
        <v>50</v>
      </c>
      <c r="D1085" t="s">
        <v>31</v>
      </c>
      <c r="E1085" t="s">
        <v>103</v>
      </c>
      <c r="F1085" s="20">
        <v>45681</v>
      </c>
      <c r="G1085" t="s">
        <v>3751</v>
      </c>
      <c r="H1085" s="17">
        <v>1976.35</v>
      </c>
    </row>
    <row r="1086" spans="1:8" x14ac:dyDescent="0.3">
      <c r="A1086" t="s">
        <v>102</v>
      </c>
      <c r="B1086" t="s">
        <v>49</v>
      </c>
      <c r="C1086" t="s">
        <v>50</v>
      </c>
      <c r="D1086" t="s">
        <v>31</v>
      </c>
      <c r="E1086" t="s">
        <v>103</v>
      </c>
      <c r="F1086" s="20">
        <v>45681</v>
      </c>
      <c r="G1086" t="s">
        <v>3751</v>
      </c>
      <c r="H1086" s="17">
        <v>2743.86</v>
      </c>
    </row>
    <row r="1087" spans="1:8" x14ac:dyDescent="0.3">
      <c r="A1087" t="s">
        <v>102</v>
      </c>
      <c r="B1087" t="s">
        <v>49</v>
      </c>
      <c r="C1087" t="s">
        <v>50</v>
      </c>
      <c r="D1087" t="s">
        <v>31</v>
      </c>
      <c r="E1087" t="s">
        <v>103</v>
      </c>
      <c r="F1087" s="20">
        <v>45665</v>
      </c>
      <c r="G1087" t="s">
        <v>3748</v>
      </c>
      <c r="H1087" s="17">
        <v>39258.589999999997</v>
      </c>
    </row>
    <row r="1088" spans="1:8" x14ac:dyDescent="0.3">
      <c r="A1088" t="s">
        <v>102</v>
      </c>
      <c r="B1088" t="s">
        <v>49</v>
      </c>
      <c r="C1088" t="s">
        <v>50</v>
      </c>
      <c r="D1088" t="s">
        <v>31</v>
      </c>
      <c r="E1088" t="s">
        <v>103</v>
      </c>
      <c r="F1088" s="20">
        <v>45695</v>
      </c>
      <c r="G1088" t="s">
        <v>4428</v>
      </c>
      <c r="H1088" s="17">
        <v>3299.87</v>
      </c>
    </row>
    <row r="1089" spans="1:8" x14ac:dyDescent="0.3">
      <c r="A1089" t="s">
        <v>102</v>
      </c>
      <c r="B1089" t="s">
        <v>49</v>
      </c>
      <c r="C1089" t="s">
        <v>50</v>
      </c>
      <c r="D1089" t="s">
        <v>31</v>
      </c>
      <c r="E1089" t="s">
        <v>103</v>
      </c>
      <c r="F1089" s="20">
        <v>45695</v>
      </c>
      <c r="G1089" t="s">
        <v>4428</v>
      </c>
      <c r="H1089" s="17">
        <v>1902.56</v>
      </c>
    </row>
    <row r="1090" spans="1:8" x14ac:dyDescent="0.3">
      <c r="A1090" t="s">
        <v>102</v>
      </c>
      <c r="B1090" t="s">
        <v>49</v>
      </c>
      <c r="C1090" t="s">
        <v>50</v>
      </c>
      <c r="D1090" t="s">
        <v>31</v>
      </c>
      <c r="E1090" t="s">
        <v>103</v>
      </c>
      <c r="F1090" s="20">
        <v>45695</v>
      </c>
      <c r="G1090" t="s">
        <v>4428</v>
      </c>
      <c r="H1090" s="17">
        <v>45322.75</v>
      </c>
    </row>
    <row r="1091" spans="1:8" x14ac:dyDescent="0.3">
      <c r="A1091" t="s">
        <v>102</v>
      </c>
      <c r="B1091" t="s">
        <v>49</v>
      </c>
      <c r="C1091" t="s">
        <v>50</v>
      </c>
      <c r="D1091" t="s">
        <v>31</v>
      </c>
      <c r="E1091" t="s">
        <v>103</v>
      </c>
      <c r="F1091" s="20">
        <v>45709</v>
      </c>
      <c r="G1091" t="s">
        <v>4429</v>
      </c>
      <c r="H1091" s="17">
        <v>55214.04</v>
      </c>
    </row>
    <row r="1092" spans="1:8" x14ac:dyDescent="0.3">
      <c r="A1092" t="s">
        <v>102</v>
      </c>
      <c r="B1092" t="s">
        <v>49</v>
      </c>
      <c r="C1092" t="s">
        <v>50</v>
      </c>
      <c r="D1092" t="s">
        <v>31</v>
      </c>
      <c r="E1092" t="s">
        <v>103</v>
      </c>
      <c r="F1092" s="20">
        <v>45742</v>
      </c>
      <c r="G1092" t="s">
        <v>4852</v>
      </c>
      <c r="H1092" s="17">
        <v>59547.88</v>
      </c>
    </row>
    <row r="1093" spans="1:8" x14ac:dyDescent="0.3">
      <c r="A1093" s="15" t="str">
        <f>A1092</f>
        <v>0100</v>
      </c>
      <c r="B1093" s="15" t="s">
        <v>51</v>
      </c>
      <c r="C1093" s="15"/>
      <c r="D1093" s="15"/>
      <c r="E1093" s="15"/>
      <c r="F1093" s="21"/>
      <c r="G1093" s="15"/>
      <c r="H1093" s="18">
        <f>SUBTOTAL(9,H1081:H1092)</f>
        <v>427726.81999999995</v>
      </c>
    </row>
    <row r="1094" spans="1:8" x14ac:dyDescent="0.3">
      <c r="A1094" t="s">
        <v>102</v>
      </c>
      <c r="B1094" t="s">
        <v>52</v>
      </c>
      <c r="C1094" t="s">
        <v>53</v>
      </c>
      <c r="D1094" t="s">
        <v>31</v>
      </c>
      <c r="E1094" t="s">
        <v>103</v>
      </c>
      <c r="F1094" s="20">
        <v>45492</v>
      </c>
      <c r="G1094" t="s">
        <v>594</v>
      </c>
      <c r="H1094" s="17">
        <v>4389.84</v>
      </c>
    </row>
    <row r="1095" spans="1:8" x14ac:dyDescent="0.3">
      <c r="A1095" t="s">
        <v>102</v>
      </c>
      <c r="B1095" t="s">
        <v>52</v>
      </c>
      <c r="C1095" t="s">
        <v>53</v>
      </c>
      <c r="D1095" t="s">
        <v>31</v>
      </c>
      <c r="E1095" t="s">
        <v>103</v>
      </c>
      <c r="F1095" s="20">
        <v>45492</v>
      </c>
      <c r="G1095" t="s">
        <v>594</v>
      </c>
      <c r="H1095" s="17">
        <v>59693.3</v>
      </c>
    </row>
    <row r="1096" spans="1:8" x14ac:dyDescent="0.3">
      <c r="A1096" t="s">
        <v>102</v>
      </c>
      <c r="B1096" t="s">
        <v>52</v>
      </c>
      <c r="C1096" t="s">
        <v>53</v>
      </c>
      <c r="D1096" t="s">
        <v>31</v>
      </c>
      <c r="E1096" t="s">
        <v>103</v>
      </c>
      <c r="F1096" s="20">
        <v>45601</v>
      </c>
      <c r="G1096" t="s">
        <v>2640</v>
      </c>
      <c r="H1096" s="17">
        <v>65171.61</v>
      </c>
    </row>
    <row r="1097" spans="1:8" x14ac:dyDescent="0.3">
      <c r="A1097" t="s">
        <v>102</v>
      </c>
      <c r="B1097" t="s">
        <v>52</v>
      </c>
      <c r="C1097" t="s">
        <v>53</v>
      </c>
      <c r="D1097" t="s">
        <v>31</v>
      </c>
      <c r="E1097" t="s">
        <v>103</v>
      </c>
      <c r="F1097" s="20">
        <v>45601</v>
      </c>
      <c r="G1097" t="s">
        <v>2640</v>
      </c>
      <c r="H1097" s="17">
        <v>5008.1899999999996</v>
      </c>
    </row>
    <row r="1098" spans="1:8" x14ac:dyDescent="0.3">
      <c r="A1098" t="s">
        <v>102</v>
      </c>
      <c r="B1098" t="s">
        <v>52</v>
      </c>
      <c r="C1098" t="s">
        <v>53</v>
      </c>
      <c r="D1098" t="s">
        <v>31</v>
      </c>
      <c r="E1098" t="s">
        <v>103</v>
      </c>
      <c r="F1098" s="20">
        <v>45601</v>
      </c>
      <c r="G1098" t="s">
        <v>2640</v>
      </c>
      <c r="H1098" s="17">
        <v>79238.69</v>
      </c>
    </row>
    <row r="1099" spans="1:8" x14ac:dyDescent="0.3">
      <c r="A1099" t="s">
        <v>102</v>
      </c>
      <c r="B1099" t="s">
        <v>52</v>
      </c>
      <c r="C1099" t="s">
        <v>53</v>
      </c>
      <c r="D1099" t="s">
        <v>31</v>
      </c>
      <c r="E1099" t="s">
        <v>103</v>
      </c>
      <c r="F1099" s="20">
        <v>45601</v>
      </c>
      <c r="G1099" t="s">
        <v>2640</v>
      </c>
      <c r="H1099" s="17">
        <v>7171.67</v>
      </c>
    </row>
    <row r="1100" spans="1:8" x14ac:dyDescent="0.3">
      <c r="A1100" t="s">
        <v>102</v>
      </c>
      <c r="B1100" t="s">
        <v>52</v>
      </c>
      <c r="C1100" t="s">
        <v>53</v>
      </c>
      <c r="D1100" t="s">
        <v>31</v>
      </c>
      <c r="E1100" t="s">
        <v>103</v>
      </c>
      <c r="F1100" s="20">
        <v>45635</v>
      </c>
      <c r="G1100" t="s">
        <v>3378</v>
      </c>
      <c r="H1100" s="17">
        <v>94739.9</v>
      </c>
    </row>
    <row r="1101" spans="1:8" x14ac:dyDescent="0.3">
      <c r="A1101" t="s">
        <v>102</v>
      </c>
      <c r="B1101" t="s">
        <v>52</v>
      </c>
      <c r="C1101" t="s">
        <v>53</v>
      </c>
      <c r="D1101" t="s">
        <v>31</v>
      </c>
      <c r="E1101" t="s">
        <v>103</v>
      </c>
      <c r="F1101" s="20">
        <v>45635</v>
      </c>
      <c r="G1101" t="s">
        <v>3378</v>
      </c>
      <c r="H1101" s="17">
        <v>11292.93</v>
      </c>
    </row>
    <row r="1102" spans="1:8" x14ac:dyDescent="0.3">
      <c r="A1102" t="s">
        <v>102</v>
      </c>
      <c r="B1102" t="s">
        <v>52</v>
      </c>
      <c r="C1102" t="s">
        <v>53</v>
      </c>
      <c r="D1102" t="s">
        <v>31</v>
      </c>
      <c r="E1102" t="s">
        <v>103</v>
      </c>
      <c r="F1102" s="20">
        <v>45665</v>
      </c>
      <c r="G1102" t="s">
        <v>3748</v>
      </c>
      <c r="H1102" s="17">
        <v>53768.79</v>
      </c>
    </row>
    <row r="1103" spans="1:8" x14ac:dyDescent="0.3">
      <c r="A1103" t="s">
        <v>102</v>
      </c>
      <c r="B1103" t="s">
        <v>52</v>
      </c>
      <c r="C1103" t="s">
        <v>53</v>
      </c>
      <c r="D1103" t="s">
        <v>31</v>
      </c>
      <c r="E1103" t="s">
        <v>103</v>
      </c>
      <c r="F1103" s="20">
        <v>45665</v>
      </c>
      <c r="G1103" t="s">
        <v>3748</v>
      </c>
      <c r="H1103" s="17">
        <v>5546.64</v>
      </c>
    </row>
    <row r="1104" spans="1:8" x14ac:dyDescent="0.3">
      <c r="A1104" t="s">
        <v>102</v>
      </c>
      <c r="B1104" t="s">
        <v>52</v>
      </c>
      <c r="C1104" t="s">
        <v>53</v>
      </c>
      <c r="D1104" t="s">
        <v>31</v>
      </c>
      <c r="E1104" t="s">
        <v>103</v>
      </c>
      <c r="F1104" s="20">
        <v>45695</v>
      </c>
      <c r="G1104" t="s">
        <v>4428</v>
      </c>
      <c r="H1104" s="17">
        <v>59763.79</v>
      </c>
    </row>
    <row r="1105" spans="1:8" x14ac:dyDescent="0.3">
      <c r="A1105" t="s">
        <v>102</v>
      </c>
      <c r="B1105" t="s">
        <v>52</v>
      </c>
      <c r="C1105" t="s">
        <v>53</v>
      </c>
      <c r="D1105" t="s">
        <v>31</v>
      </c>
      <c r="E1105" t="s">
        <v>103</v>
      </c>
      <c r="F1105" s="20">
        <v>45695</v>
      </c>
      <c r="G1105" t="s">
        <v>4428</v>
      </c>
      <c r="H1105" s="17">
        <v>5914.48</v>
      </c>
    </row>
    <row r="1106" spans="1:8" x14ac:dyDescent="0.3">
      <c r="A1106" t="s">
        <v>102</v>
      </c>
      <c r="B1106" t="s">
        <v>52</v>
      </c>
      <c r="C1106" t="s">
        <v>53</v>
      </c>
      <c r="D1106" t="s">
        <v>31</v>
      </c>
      <c r="E1106" t="s">
        <v>103</v>
      </c>
      <c r="F1106" s="20">
        <v>45709</v>
      </c>
      <c r="G1106" t="s">
        <v>4429</v>
      </c>
      <c r="H1106" s="17">
        <v>66044.740000000005</v>
      </c>
    </row>
    <row r="1107" spans="1:8" x14ac:dyDescent="0.3">
      <c r="A1107" t="s">
        <v>102</v>
      </c>
      <c r="B1107" t="s">
        <v>52</v>
      </c>
      <c r="C1107" t="s">
        <v>53</v>
      </c>
      <c r="D1107" t="s">
        <v>31</v>
      </c>
      <c r="E1107" t="s">
        <v>103</v>
      </c>
      <c r="F1107" s="20">
        <v>45709</v>
      </c>
      <c r="G1107" t="s">
        <v>4429</v>
      </c>
      <c r="H1107" s="17">
        <v>7443.92</v>
      </c>
    </row>
    <row r="1108" spans="1:8" x14ac:dyDescent="0.3">
      <c r="A1108" t="s">
        <v>102</v>
      </c>
      <c r="B1108" t="s">
        <v>52</v>
      </c>
      <c r="C1108" t="s">
        <v>53</v>
      </c>
      <c r="D1108" t="s">
        <v>31</v>
      </c>
      <c r="E1108" t="s">
        <v>103</v>
      </c>
      <c r="F1108" s="20">
        <v>45742</v>
      </c>
      <c r="G1108" t="s">
        <v>4852</v>
      </c>
      <c r="H1108" s="17">
        <v>72397.8</v>
      </c>
    </row>
    <row r="1109" spans="1:8" x14ac:dyDescent="0.3">
      <c r="A1109" t="s">
        <v>102</v>
      </c>
      <c r="B1109" t="s">
        <v>52</v>
      </c>
      <c r="C1109" t="s">
        <v>53</v>
      </c>
      <c r="D1109" t="s">
        <v>31</v>
      </c>
      <c r="E1109" t="s">
        <v>103</v>
      </c>
      <c r="F1109" s="20">
        <v>45742</v>
      </c>
      <c r="G1109" t="s">
        <v>4852</v>
      </c>
      <c r="H1109" s="17">
        <v>8156.61</v>
      </c>
    </row>
    <row r="1110" spans="1:8" x14ac:dyDescent="0.3">
      <c r="A1110" s="15" t="str">
        <f>A1109</f>
        <v>0100</v>
      </c>
      <c r="B1110" s="15" t="s">
        <v>54</v>
      </c>
      <c r="C1110" s="15"/>
      <c r="D1110" s="15"/>
      <c r="E1110" s="15"/>
      <c r="F1110" s="21"/>
      <c r="G1110" s="15"/>
      <c r="H1110" s="18">
        <f>SUBTOTAL(9,H1094:H1109)</f>
        <v>605742.9</v>
      </c>
    </row>
    <row r="1111" spans="1:8" x14ac:dyDescent="0.3">
      <c r="A1111" t="s">
        <v>102</v>
      </c>
      <c r="B1111" t="s">
        <v>55</v>
      </c>
      <c r="C1111" t="s">
        <v>56</v>
      </c>
      <c r="D1111" t="s">
        <v>31</v>
      </c>
      <c r="E1111" t="s">
        <v>103</v>
      </c>
      <c r="F1111" s="20">
        <v>45492</v>
      </c>
      <c r="G1111" t="s">
        <v>594</v>
      </c>
      <c r="H1111" s="17">
        <v>5336.07</v>
      </c>
    </row>
    <row r="1112" spans="1:8" x14ac:dyDescent="0.3">
      <c r="A1112" t="s">
        <v>102</v>
      </c>
      <c r="B1112" t="s">
        <v>55</v>
      </c>
      <c r="C1112" t="s">
        <v>56</v>
      </c>
      <c r="D1112" t="s">
        <v>31</v>
      </c>
      <c r="E1112" t="s">
        <v>103</v>
      </c>
      <c r="F1112" s="20">
        <v>45492</v>
      </c>
      <c r="G1112" t="s">
        <v>594</v>
      </c>
      <c r="H1112" s="17">
        <v>72236.3</v>
      </c>
    </row>
    <row r="1113" spans="1:8" x14ac:dyDescent="0.3">
      <c r="A1113" t="s">
        <v>102</v>
      </c>
      <c r="B1113" t="s">
        <v>55</v>
      </c>
      <c r="C1113" t="s">
        <v>56</v>
      </c>
      <c r="D1113" t="s">
        <v>31</v>
      </c>
      <c r="E1113" t="s">
        <v>103</v>
      </c>
      <c r="F1113" s="20">
        <v>45492</v>
      </c>
      <c r="G1113" t="s">
        <v>594</v>
      </c>
      <c r="H1113" s="17">
        <v>545.04</v>
      </c>
    </row>
    <row r="1114" spans="1:8" x14ac:dyDescent="0.3">
      <c r="A1114" t="s">
        <v>102</v>
      </c>
      <c r="B1114" t="s">
        <v>55</v>
      </c>
      <c r="C1114" t="s">
        <v>56</v>
      </c>
      <c r="D1114" t="s">
        <v>31</v>
      </c>
      <c r="E1114" t="s">
        <v>103</v>
      </c>
      <c r="F1114" s="20">
        <v>45492</v>
      </c>
      <c r="G1114" t="s">
        <v>594</v>
      </c>
      <c r="H1114" s="17">
        <v>7377.92</v>
      </c>
    </row>
    <row r="1115" spans="1:8" x14ac:dyDescent="0.3">
      <c r="A1115" t="s">
        <v>102</v>
      </c>
      <c r="B1115" t="s">
        <v>55</v>
      </c>
      <c r="C1115" t="s">
        <v>56</v>
      </c>
      <c r="D1115" t="s">
        <v>31</v>
      </c>
      <c r="E1115" t="s">
        <v>103</v>
      </c>
      <c r="F1115" s="20">
        <v>45539</v>
      </c>
      <c r="G1115" t="s">
        <v>1779</v>
      </c>
      <c r="H1115" s="17">
        <v>55241.86</v>
      </c>
    </row>
    <row r="1116" spans="1:8" x14ac:dyDescent="0.3">
      <c r="A1116" t="s">
        <v>102</v>
      </c>
      <c r="B1116" t="s">
        <v>55</v>
      </c>
      <c r="C1116" t="s">
        <v>56</v>
      </c>
      <c r="D1116" t="s">
        <v>31</v>
      </c>
      <c r="E1116" t="s">
        <v>103</v>
      </c>
      <c r="F1116" s="20">
        <v>45539</v>
      </c>
      <c r="G1116" t="s">
        <v>1779</v>
      </c>
      <c r="H1116" s="17">
        <v>5647.61</v>
      </c>
    </row>
    <row r="1117" spans="1:8" x14ac:dyDescent="0.3">
      <c r="A1117" s="15" t="str">
        <f>A1116</f>
        <v>0100</v>
      </c>
      <c r="B1117" s="15" t="s">
        <v>57</v>
      </c>
      <c r="C1117" s="15"/>
      <c r="D1117" s="15"/>
      <c r="E1117" s="15"/>
      <c r="F1117" s="21"/>
      <c r="G1117" s="15"/>
      <c r="H1117" s="18">
        <f>SUBTOTAL(9,H1111:H1116)</f>
        <v>146384.79999999999</v>
      </c>
    </row>
    <row r="1118" spans="1:8" x14ac:dyDescent="0.3">
      <c r="A1118" t="s">
        <v>102</v>
      </c>
      <c r="B1118" t="s">
        <v>71</v>
      </c>
      <c r="C1118" t="s">
        <v>72</v>
      </c>
      <c r="D1118" t="s">
        <v>31</v>
      </c>
      <c r="E1118" t="s">
        <v>103</v>
      </c>
      <c r="F1118" s="20">
        <v>45597</v>
      </c>
      <c r="G1118" t="s">
        <v>2641</v>
      </c>
      <c r="H1118" s="17">
        <v>8355.31</v>
      </c>
    </row>
    <row r="1119" spans="1:8" x14ac:dyDescent="0.3">
      <c r="A1119" t="s">
        <v>102</v>
      </c>
      <c r="B1119" t="s">
        <v>71</v>
      </c>
      <c r="C1119" t="s">
        <v>72</v>
      </c>
      <c r="D1119" t="s">
        <v>31</v>
      </c>
      <c r="E1119" t="s">
        <v>103</v>
      </c>
      <c r="F1119" s="20">
        <v>45642</v>
      </c>
      <c r="G1119" t="s">
        <v>3380</v>
      </c>
      <c r="H1119" s="17">
        <v>9415.84</v>
      </c>
    </row>
    <row r="1120" spans="1:8" x14ac:dyDescent="0.3">
      <c r="A1120" t="s">
        <v>102</v>
      </c>
      <c r="B1120" t="s">
        <v>71</v>
      </c>
      <c r="C1120" t="s">
        <v>72</v>
      </c>
      <c r="D1120" t="s">
        <v>31</v>
      </c>
      <c r="E1120" t="s">
        <v>103</v>
      </c>
      <c r="F1120" s="20">
        <v>45664</v>
      </c>
      <c r="G1120" t="s">
        <v>3749</v>
      </c>
      <c r="H1120" s="17">
        <v>2006.16</v>
      </c>
    </row>
    <row r="1121" spans="1:8" x14ac:dyDescent="0.3">
      <c r="A1121" t="s">
        <v>102</v>
      </c>
      <c r="B1121" t="s">
        <v>71</v>
      </c>
      <c r="C1121" t="s">
        <v>72</v>
      </c>
      <c r="D1121" t="s">
        <v>31</v>
      </c>
      <c r="E1121" t="s">
        <v>103</v>
      </c>
      <c r="F1121" s="20">
        <v>45681</v>
      </c>
      <c r="G1121" t="s">
        <v>3751</v>
      </c>
      <c r="H1121" s="17">
        <v>3656.66</v>
      </c>
    </row>
    <row r="1122" spans="1:8" x14ac:dyDescent="0.3">
      <c r="A1122" t="s">
        <v>102</v>
      </c>
      <c r="B1122" t="s">
        <v>71</v>
      </c>
      <c r="C1122" t="s">
        <v>72</v>
      </c>
      <c r="D1122" t="s">
        <v>31</v>
      </c>
      <c r="E1122" t="s">
        <v>103</v>
      </c>
      <c r="F1122" s="20">
        <v>45727</v>
      </c>
      <c r="G1122" t="s">
        <v>4854</v>
      </c>
      <c r="H1122" s="17">
        <v>6479.21</v>
      </c>
    </row>
    <row r="1123" spans="1:8" x14ac:dyDescent="0.3">
      <c r="A1123" s="15" t="str">
        <f>A1122</f>
        <v>0100</v>
      </c>
      <c r="B1123" s="15" t="s">
        <v>73</v>
      </c>
      <c r="C1123" s="15"/>
      <c r="D1123" s="15"/>
      <c r="E1123" s="15"/>
      <c r="F1123" s="21"/>
      <c r="G1123" s="15"/>
      <c r="H1123" s="18">
        <f>SUBTOTAL(9,H1118:H1122)</f>
        <v>29913.18</v>
      </c>
    </row>
    <row r="1124" spans="1:8" x14ac:dyDescent="0.3">
      <c r="A1124" t="s">
        <v>102</v>
      </c>
      <c r="B1124" t="s">
        <v>104</v>
      </c>
      <c r="C1124" t="s">
        <v>524</v>
      </c>
      <c r="D1124" t="s">
        <v>31</v>
      </c>
      <c r="E1124" t="s">
        <v>103</v>
      </c>
      <c r="F1124" s="20">
        <v>45548</v>
      </c>
      <c r="G1124" t="s">
        <v>1780</v>
      </c>
      <c r="H1124" s="17">
        <v>10537.41</v>
      </c>
    </row>
    <row r="1125" spans="1:8" x14ac:dyDescent="0.3">
      <c r="A1125" t="s">
        <v>102</v>
      </c>
      <c r="B1125" t="s">
        <v>104</v>
      </c>
      <c r="C1125" t="s">
        <v>524</v>
      </c>
      <c r="D1125" t="s">
        <v>31</v>
      </c>
      <c r="E1125" t="s">
        <v>103</v>
      </c>
      <c r="F1125" s="20">
        <v>45742</v>
      </c>
      <c r="G1125" t="s">
        <v>4852</v>
      </c>
      <c r="H1125" s="17">
        <v>9462.59</v>
      </c>
    </row>
    <row r="1126" spans="1:8" x14ac:dyDescent="0.3">
      <c r="A1126" s="15" t="str">
        <f>A1125</f>
        <v>0100</v>
      </c>
      <c r="B1126" s="15" t="s">
        <v>105</v>
      </c>
      <c r="C1126" s="15"/>
      <c r="D1126" s="15"/>
      <c r="E1126" s="15"/>
      <c r="F1126" s="21"/>
      <c r="G1126" s="15"/>
      <c r="H1126" s="18">
        <f>SUBTOTAL(9,H1124:H1125)</f>
        <v>20000</v>
      </c>
    </row>
    <row r="1127" spans="1:8" x14ac:dyDescent="0.3">
      <c r="A1127" t="s">
        <v>102</v>
      </c>
      <c r="B1127" t="s">
        <v>168</v>
      </c>
      <c r="C1127" t="s">
        <v>484</v>
      </c>
      <c r="D1127" t="s">
        <v>31</v>
      </c>
      <c r="E1127" t="s">
        <v>103</v>
      </c>
      <c r="F1127" s="20">
        <v>45642</v>
      </c>
      <c r="G1127" t="s">
        <v>3380</v>
      </c>
      <c r="H1127" s="17">
        <v>62903.82</v>
      </c>
    </row>
    <row r="1128" spans="1:8" x14ac:dyDescent="0.3">
      <c r="A1128" t="s">
        <v>102</v>
      </c>
      <c r="B1128" t="s">
        <v>168</v>
      </c>
      <c r="C1128" t="s">
        <v>484</v>
      </c>
      <c r="D1128" t="s">
        <v>31</v>
      </c>
      <c r="E1128" t="s">
        <v>103</v>
      </c>
      <c r="F1128" s="20">
        <v>45642</v>
      </c>
      <c r="G1128" t="s">
        <v>3380</v>
      </c>
      <c r="H1128" s="17">
        <v>45481.45</v>
      </c>
    </row>
    <row r="1129" spans="1:8" x14ac:dyDescent="0.3">
      <c r="A1129" s="15" t="str">
        <f>A1128</f>
        <v>0100</v>
      </c>
      <c r="B1129" s="15" t="s">
        <v>169</v>
      </c>
      <c r="C1129" s="15"/>
      <c r="D1129" s="15"/>
      <c r="E1129" s="15"/>
      <c r="F1129" s="21"/>
      <c r="G1129" s="15"/>
      <c r="H1129" s="18">
        <f>SUBTOTAL(9,H1127:H1128)</f>
        <v>108385.26999999999</v>
      </c>
    </row>
    <row r="1130" spans="1:8" x14ac:dyDescent="0.3">
      <c r="A1130" t="s">
        <v>102</v>
      </c>
      <c r="B1130" t="s">
        <v>74</v>
      </c>
      <c r="C1130" t="s">
        <v>478</v>
      </c>
      <c r="D1130" t="s">
        <v>31</v>
      </c>
      <c r="E1130" t="s">
        <v>103</v>
      </c>
      <c r="F1130" s="20">
        <v>45566</v>
      </c>
      <c r="G1130" t="s">
        <v>2101</v>
      </c>
      <c r="H1130" s="17">
        <v>815</v>
      </c>
    </row>
    <row r="1131" spans="1:8" x14ac:dyDescent="0.3">
      <c r="A1131" s="15" t="str">
        <f>A1130</f>
        <v>0100</v>
      </c>
      <c r="B1131" s="15" t="s">
        <v>75</v>
      </c>
      <c r="C1131" s="15"/>
      <c r="D1131" s="15"/>
      <c r="E1131" s="15"/>
      <c r="F1131" s="21"/>
      <c r="G1131" s="15"/>
      <c r="H1131" s="18">
        <f>SUBTOTAL(9,H1130:H1130)</f>
        <v>815</v>
      </c>
    </row>
    <row r="1132" spans="1:8" x14ac:dyDescent="0.3">
      <c r="A1132" t="s">
        <v>102</v>
      </c>
      <c r="B1132" t="s">
        <v>76</v>
      </c>
      <c r="C1132" t="s">
        <v>479</v>
      </c>
      <c r="D1132" t="s">
        <v>31</v>
      </c>
      <c r="E1132" t="s">
        <v>103</v>
      </c>
      <c r="F1132" s="20">
        <v>45642</v>
      </c>
      <c r="G1132" t="s">
        <v>3380</v>
      </c>
      <c r="H1132" s="17">
        <v>1359</v>
      </c>
    </row>
    <row r="1133" spans="1:8" x14ac:dyDescent="0.3">
      <c r="A1133" s="15" t="str">
        <f>A1132</f>
        <v>0100</v>
      </c>
      <c r="B1133" s="15" t="s">
        <v>77</v>
      </c>
      <c r="C1133" s="15"/>
      <c r="D1133" s="15"/>
      <c r="E1133" s="15"/>
      <c r="F1133" s="21"/>
      <c r="G1133" s="15"/>
      <c r="H1133" s="18">
        <f>SUBTOTAL(9,H1132:H1132)</f>
        <v>1359</v>
      </c>
    </row>
    <row r="1134" spans="1:8" ht="16.2" thickBot="1" x14ac:dyDescent="0.35">
      <c r="A1134" s="22" t="s">
        <v>597</v>
      </c>
      <c r="B1134" s="22"/>
      <c r="C1134" s="19" t="str">
        <f>E1132&amp;" TOTAL"</f>
        <v>ALAMOSA RE-11J TOTAL</v>
      </c>
      <c r="D1134" s="22"/>
      <c r="E1134" s="22"/>
      <c r="F1134" s="23"/>
      <c r="G1134" s="22"/>
      <c r="H1134" s="24">
        <f>SUBTOTAL(9,H1019:H1132)</f>
        <v>5379362.7400000012</v>
      </c>
    </row>
    <row r="1135" spans="1:8" x14ac:dyDescent="0.3">
      <c r="A1135" t="s">
        <v>106</v>
      </c>
      <c r="B1135" t="s">
        <v>16</v>
      </c>
      <c r="C1135" t="s">
        <v>1339</v>
      </c>
      <c r="D1135" t="s">
        <v>13</v>
      </c>
      <c r="E1135" t="s">
        <v>107</v>
      </c>
      <c r="F1135" s="20">
        <v>45531</v>
      </c>
      <c r="G1135" t="s">
        <v>1364</v>
      </c>
      <c r="H1135" s="17">
        <v>1450.23</v>
      </c>
    </row>
    <row r="1136" spans="1:8" x14ac:dyDescent="0.3">
      <c r="A1136" s="15" t="str">
        <f>A1135</f>
        <v>0110</v>
      </c>
      <c r="B1136" s="15" t="s">
        <v>17</v>
      </c>
      <c r="C1136" s="15"/>
      <c r="D1136" s="15"/>
      <c r="E1136" s="15"/>
      <c r="F1136" s="21"/>
      <c r="G1136" s="15"/>
      <c r="H1136" s="18">
        <f>SUBTOTAL(9,H1135:H1135)</f>
        <v>1450.23</v>
      </c>
    </row>
    <row r="1137" spans="1:8" x14ac:dyDescent="0.3">
      <c r="A1137" t="s">
        <v>106</v>
      </c>
      <c r="B1137" t="s">
        <v>2588</v>
      </c>
      <c r="C1137" t="s">
        <v>2589</v>
      </c>
      <c r="D1137" t="s">
        <v>13</v>
      </c>
      <c r="E1137" t="s">
        <v>107</v>
      </c>
      <c r="F1137" s="20">
        <v>45607</v>
      </c>
      <c r="G1137" t="s">
        <v>2643</v>
      </c>
      <c r="H1137" s="17">
        <v>37821.9</v>
      </c>
    </row>
    <row r="1138" spans="1:8" x14ac:dyDescent="0.3">
      <c r="A1138" s="15" t="str">
        <f>A1137</f>
        <v>0110</v>
      </c>
      <c r="B1138" s="15" t="s">
        <v>2591</v>
      </c>
      <c r="C1138" s="15"/>
      <c r="D1138" s="15"/>
      <c r="E1138" s="15"/>
      <c r="F1138" s="21"/>
      <c r="G1138" s="15"/>
      <c r="H1138" s="18">
        <f>SUBTOTAL(9,H1137:H1137)</f>
        <v>37821.9</v>
      </c>
    </row>
    <row r="1139" spans="1:8" x14ac:dyDescent="0.3">
      <c r="A1139" t="s">
        <v>106</v>
      </c>
      <c r="B1139" t="s">
        <v>2592</v>
      </c>
      <c r="C1139" t="s">
        <v>2593</v>
      </c>
      <c r="D1139" t="s">
        <v>13</v>
      </c>
      <c r="E1139" t="s">
        <v>107</v>
      </c>
      <c r="F1139" s="20">
        <v>45621</v>
      </c>
      <c r="G1139" t="s">
        <v>2644</v>
      </c>
      <c r="H1139" s="17">
        <v>902.45</v>
      </c>
    </row>
    <row r="1140" spans="1:8" x14ac:dyDescent="0.3">
      <c r="A1140" s="15" t="str">
        <f>A1139</f>
        <v>0110</v>
      </c>
      <c r="B1140" s="15" t="s">
        <v>2595</v>
      </c>
      <c r="C1140" s="15"/>
      <c r="D1140" s="15"/>
      <c r="E1140" s="15"/>
      <c r="F1140" s="21"/>
      <c r="G1140" s="15"/>
      <c r="H1140" s="18">
        <f>SUBTOTAL(9,H1139:H1139)</f>
        <v>902.45</v>
      </c>
    </row>
    <row r="1141" spans="1:8" x14ac:dyDescent="0.3">
      <c r="A1141" t="s">
        <v>106</v>
      </c>
      <c r="B1141" t="s">
        <v>469</v>
      </c>
      <c r="C1141" t="s">
        <v>470</v>
      </c>
      <c r="D1141" t="s">
        <v>31</v>
      </c>
      <c r="E1141" t="s">
        <v>107</v>
      </c>
      <c r="F1141" s="20">
        <v>45601</v>
      </c>
      <c r="G1141" t="s">
        <v>2645</v>
      </c>
      <c r="H1141" s="17">
        <v>2269.66</v>
      </c>
    </row>
    <row r="1142" spans="1:8" x14ac:dyDescent="0.3">
      <c r="A1142" t="s">
        <v>106</v>
      </c>
      <c r="B1142" t="s">
        <v>469</v>
      </c>
      <c r="C1142" t="s">
        <v>470</v>
      </c>
      <c r="D1142" t="s">
        <v>31</v>
      </c>
      <c r="E1142" t="s">
        <v>107</v>
      </c>
      <c r="F1142" s="20">
        <v>45601</v>
      </c>
      <c r="G1142" t="s">
        <v>2645</v>
      </c>
      <c r="H1142" s="17">
        <v>3633.06</v>
      </c>
    </row>
    <row r="1143" spans="1:8" x14ac:dyDescent="0.3">
      <c r="A1143" t="s">
        <v>106</v>
      </c>
      <c r="B1143" t="s">
        <v>469</v>
      </c>
      <c r="C1143" t="s">
        <v>470</v>
      </c>
      <c r="D1143" t="s">
        <v>31</v>
      </c>
      <c r="E1143" t="s">
        <v>107</v>
      </c>
      <c r="F1143" s="20">
        <v>45635</v>
      </c>
      <c r="G1143" t="s">
        <v>3381</v>
      </c>
      <c r="H1143" s="17">
        <v>4094.21</v>
      </c>
    </row>
    <row r="1144" spans="1:8" x14ac:dyDescent="0.3">
      <c r="A1144" t="s">
        <v>106</v>
      </c>
      <c r="B1144" t="s">
        <v>469</v>
      </c>
      <c r="C1144" t="s">
        <v>470</v>
      </c>
      <c r="D1144" t="s">
        <v>31</v>
      </c>
      <c r="E1144" t="s">
        <v>107</v>
      </c>
      <c r="F1144" s="20">
        <v>45665</v>
      </c>
      <c r="G1144" t="s">
        <v>3752</v>
      </c>
      <c r="H1144" s="17">
        <v>2454.12</v>
      </c>
    </row>
    <row r="1145" spans="1:8" x14ac:dyDescent="0.3">
      <c r="A1145" t="s">
        <v>106</v>
      </c>
      <c r="B1145" t="s">
        <v>469</v>
      </c>
      <c r="C1145" t="s">
        <v>470</v>
      </c>
      <c r="D1145" t="s">
        <v>31</v>
      </c>
      <c r="E1145" t="s">
        <v>107</v>
      </c>
      <c r="F1145" s="20">
        <v>45681</v>
      </c>
      <c r="G1145" t="s">
        <v>3753</v>
      </c>
      <c r="H1145" s="17">
        <v>2053.12</v>
      </c>
    </row>
    <row r="1146" spans="1:8" x14ac:dyDescent="0.3">
      <c r="A1146" t="s">
        <v>106</v>
      </c>
      <c r="B1146" t="s">
        <v>469</v>
      </c>
      <c r="C1146" t="s">
        <v>470</v>
      </c>
      <c r="D1146" t="s">
        <v>31</v>
      </c>
      <c r="E1146" t="s">
        <v>107</v>
      </c>
      <c r="F1146" s="20">
        <v>45709</v>
      </c>
      <c r="G1146" t="s">
        <v>4430</v>
      </c>
      <c r="H1146" s="17">
        <v>3195.97</v>
      </c>
    </row>
    <row r="1147" spans="1:8" x14ac:dyDescent="0.3">
      <c r="A1147" t="s">
        <v>106</v>
      </c>
      <c r="B1147" t="s">
        <v>469</v>
      </c>
      <c r="C1147" t="s">
        <v>470</v>
      </c>
      <c r="D1147" t="s">
        <v>31</v>
      </c>
      <c r="E1147" t="s">
        <v>107</v>
      </c>
      <c r="F1147" s="20">
        <v>45742</v>
      </c>
      <c r="G1147" t="s">
        <v>4855</v>
      </c>
      <c r="H1147" s="17">
        <v>3288.2</v>
      </c>
    </row>
    <row r="1148" spans="1:8" x14ac:dyDescent="0.3">
      <c r="A1148" s="15" t="str">
        <f>A1147</f>
        <v>0110</v>
      </c>
      <c r="B1148" s="15" t="s">
        <v>471</v>
      </c>
      <c r="C1148" s="15"/>
      <c r="D1148" s="15"/>
      <c r="E1148" s="15"/>
      <c r="F1148" s="21"/>
      <c r="G1148" s="15"/>
      <c r="H1148" s="18">
        <f>SUBTOTAL(9,H1141:H1147)</f>
        <v>20988.34</v>
      </c>
    </row>
    <row r="1149" spans="1:8" x14ac:dyDescent="0.3">
      <c r="A1149" t="s">
        <v>106</v>
      </c>
      <c r="B1149" t="s">
        <v>472</v>
      </c>
      <c r="C1149" t="s">
        <v>473</v>
      </c>
      <c r="D1149" t="s">
        <v>31</v>
      </c>
      <c r="E1149" t="s">
        <v>107</v>
      </c>
      <c r="F1149" s="20">
        <v>45601</v>
      </c>
      <c r="G1149" t="s">
        <v>2645</v>
      </c>
      <c r="H1149" s="17">
        <v>938.52</v>
      </c>
    </row>
    <row r="1150" spans="1:8" x14ac:dyDescent="0.3">
      <c r="A1150" t="s">
        <v>106</v>
      </c>
      <c r="B1150" t="s">
        <v>472</v>
      </c>
      <c r="C1150" t="s">
        <v>473</v>
      </c>
      <c r="D1150" t="s">
        <v>31</v>
      </c>
      <c r="E1150" t="s">
        <v>107</v>
      </c>
      <c r="F1150" s="20">
        <v>45601</v>
      </c>
      <c r="G1150" t="s">
        <v>2645</v>
      </c>
      <c r="H1150" s="17">
        <v>1554.3</v>
      </c>
    </row>
    <row r="1151" spans="1:8" x14ac:dyDescent="0.3">
      <c r="A1151" t="s">
        <v>106</v>
      </c>
      <c r="B1151" t="s">
        <v>472</v>
      </c>
      <c r="C1151" t="s">
        <v>473</v>
      </c>
      <c r="D1151" t="s">
        <v>31</v>
      </c>
      <c r="E1151" t="s">
        <v>107</v>
      </c>
      <c r="F1151" s="20">
        <v>45635</v>
      </c>
      <c r="G1151" t="s">
        <v>3381</v>
      </c>
      <c r="H1151" s="17">
        <v>1758.24</v>
      </c>
    </row>
    <row r="1152" spans="1:8" x14ac:dyDescent="0.3">
      <c r="A1152" t="s">
        <v>106</v>
      </c>
      <c r="B1152" t="s">
        <v>472</v>
      </c>
      <c r="C1152" t="s">
        <v>473</v>
      </c>
      <c r="D1152" t="s">
        <v>31</v>
      </c>
      <c r="E1152" t="s">
        <v>107</v>
      </c>
      <c r="F1152" s="20">
        <v>45665</v>
      </c>
      <c r="G1152" t="s">
        <v>3752</v>
      </c>
      <c r="H1152" s="17">
        <v>976.14</v>
      </c>
    </row>
    <row r="1153" spans="1:8" x14ac:dyDescent="0.3">
      <c r="A1153" t="s">
        <v>106</v>
      </c>
      <c r="B1153" t="s">
        <v>472</v>
      </c>
      <c r="C1153" t="s">
        <v>473</v>
      </c>
      <c r="D1153" t="s">
        <v>31</v>
      </c>
      <c r="E1153" t="s">
        <v>107</v>
      </c>
      <c r="F1153" s="20">
        <v>45681</v>
      </c>
      <c r="G1153" t="s">
        <v>3753</v>
      </c>
      <c r="H1153" s="17">
        <v>924.66</v>
      </c>
    </row>
    <row r="1154" spans="1:8" x14ac:dyDescent="0.3">
      <c r="A1154" t="s">
        <v>106</v>
      </c>
      <c r="B1154" t="s">
        <v>472</v>
      </c>
      <c r="C1154" t="s">
        <v>473</v>
      </c>
      <c r="D1154" t="s">
        <v>31</v>
      </c>
      <c r="E1154" t="s">
        <v>107</v>
      </c>
      <c r="F1154" s="20">
        <v>45709</v>
      </c>
      <c r="G1154" t="s">
        <v>4430</v>
      </c>
      <c r="H1154" s="17">
        <v>1304.82</v>
      </c>
    </row>
    <row r="1155" spans="1:8" x14ac:dyDescent="0.3">
      <c r="A1155" t="s">
        <v>106</v>
      </c>
      <c r="B1155" t="s">
        <v>472</v>
      </c>
      <c r="C1155" t="s">
        <v>473</v>
      </c>
      <c r="D1155" t="s">
        <v>31</v>
      </c>
      <c r="E1155" t="s">
        <v>107</v>
      </c>
      <c r="F1155" s="20">
        <v>45742</v>
      </c>
      <c r="G1155" t="s">
        <v>4855</v>
      </c>
      <c r="H1155" s="17">
        <v>1382.04</v>
      </c>
    </row>
    <row r="1156" spans="1:8" x14ac:dyDescent="0.3">
      <c r="A1156" s="15" t="str">
        <f>A1155</f>
        <v>0110</v>
      </c>
      <c r="B1156" s="15" t="s">
        <v>474</v>
      </c>
      <c r="C1156" s="15"/>
      <c r="D1156" s="15"/>
      <c r="E1156" s="15"/>
      <c r="F1156" s="21"/>
      <c r="G1156" s="15"/>
      <c r="H1156" s="18">
        <f>SUBTOTAL(9,H1149:H1155)</f>
        <v>8838.7199999999993</v>
      </c>
    </row>
    <row r="1157" spans="1:8" x14ac:dyDescent="0.3">
      <c r="A1157" t="s">
        <v>106</v>
      </c>
      <c r="B1157" t="s">
        <v>491</v>
      </c>
      <c r="C1157" t="s">
        <v>492</v>
      </c>
      <c r="D1157" t="s">
        <v>13</v>
      </c>
      <c r="E1157" t="s">
        <v>107</v>
      </c>
      <c r="F1157" s="20">
        <v>45485</v>
      </c>
      <c r="G1157" t="s">
        <v>598</v>
      </c>
      <c r="H1157" s="17">
        <v>468.95</v>
      </c>
    </row>
    <row r="1158" spans="1:8" x14ac:dyDescent="0.3">
      <c r="A1158" s="15" t="str">
        <f>A1157</f>
        <v>0110</v>
      </c>
      <c r="B1158" s="15" t="s">
        <v>493</v>
      </c>
      <c r="C1158" s="15"/>
      <c r="D1158" s="15"/>
      <c r="E1158" s="15"/>
      <c r="F1158" s="21"/>
      <c r="G1158" s="15"/>
      <c r="H1158" s="18">
        <f>SUBTOTAL(9,H1157:H1157)</f>
        <v>468.95</v>
      </c>
    </row>
    <row r="1159" spans="1:8" x14ac:dyDescent="0.3">
      <c r="A1159" t="s">
        <v>106</v>
      </c>
      <c r="B1159" t="s">
        <v>2611</v>
      </c>
      <c r="C1159" t="s">
        <v>2612</v>
      </c>
      <c r="D1159" t="s">
        <v>13</v>
      </c>
      <c r="E1159" t="s">
        <v>107</v>
      </c>
      <c r="F1159" s="20">
        <v>45621</v>
      </c>
      <c r="G1159" t="s">
        <v>2644</v>
      </c>
      <c r="H1159" s="17">
        <v>4485.8</v>
      </c>
    </row>
    <row r="1160" spans="1:8" x14ac:dyDescent="0.3">
      <c r="A1160" s="15" t="str">
        <f>A1159</f>
        <v>0110</v>
      </c>
      <c r="B1160" s="15" t="s">
        <v>2613</v>
      </c>
      <c r="C1160" s="15"/>
      <c r="D1160" s="15"/>
      <c r="E1160" s="15"/>
      <c r="F1160" s="21"/>
      <c r="G1160" s="15"/>
      <c r="H1160" s="18">
        <f>SUBTOTAL(9,H1159:H1159)</f>
        <v>4485.8</v>
      </c>
    </row>
    <row r="1161" spans="1:8" x14ac:dyDescent="0.3">
      <c r="A1161" t="s">
        <v>106</v>
      </c>
      <c r="B1161" t="s">
        <v>3700</v>
      </c>
      <c r="C1161" t="s">
        <v>3701</v>
      </c>
      <c r="D1161" t="s">
        <v>13</v>
      </c>
      <c r="E1161" t="s">
        <v>107</v>
      </c>
      <c r="F1161" s="20">
        <v>45667</v>
      </c>
      <c r="G1161" t="s">
        <v>3754</v>
      </c>
      <c r="H1161" s="17">
        <v>1000</v>
      </c>
    </row>
    <row r="1162" spans="1:8" x14ac:dyDescent="0.3">
      <c r="A1162" s="15" t="str">
        <f>A1161</f>
        <v>0110</v>
      </c>
      <c r="B1162" s="15" t="s">
        <v>3703</v>
      </c>
      <c r="C1162" s="15"/>
      <c r="D1162" s="15"/>
      <c r="E1162" s="15"/>
      <c r="F1162" s="21"/>
      <c r="G1162" s="15"/>
      <c r="H1162" s="18">
        <f>SUBTOTAL(9,H1161:H1161)</f>
        <v>1000</v>
      </c>
    </row>
    <row r="1163" spans="1:8" x14ac:dyDescent="0.3">
      <c r="A1163" t="s">
        <v>106</v>
      </c>
      <c r="B1163" t="s">
        <v>49</v>
      </c>
      <c r="C1163" t="s">
        <v>50</v>
      </c>
      <c r="D1163" t="s">
        <v>31</v>
      </c>
      <c r="E1163" t="s">
        <v>107</v>
      </c>
      <c r="F1163" s="20">
        <v>45601</v>
      </c>
      <c r="G1163" t="s">
        <v>2645</v>
      </c>
      <c r="H1163" s="17">
        <v>3354.3</v>
      </c>
    </row>
    <row r="1164" spans="1:8" x14ac:dyDescent="0.3">
      <c r="A1164" t="s">
        <v>106</v>
      </c>
      <c r="B1164" t="s">
        <v>49</v>
      </c>
      <c r="C1164" t="s">
        <v>50</v>
      </c>
      <c r="D1164" t="s">
        <v>31</v>
      </c>
      <c r="E1164" t="s">
        <v>107</v>
      </c>
      <c r="F1164" s="20">
        <v>45601</v>
      </c>
      <c r="G1164" t="s">
        <v>2645</v>
      </c>
      <c r="H1164" s="17">
        <v>5543.11</v>
      </c>
    </row>
    <row r="1165" spans="1:8" x14ac:dyDescent="0.3">
      <c r="A1165" t="s">
        <v>106</v>
      </c>
      <c r="B1165" t="s">
        <v>49</v>
      </c>
      <c r="C1165" t="s">
        <v>50</v>
      </c>
      <c r="D1165" t="s">
        <v>31</v>
      </c>
      <c r="E1165" t="s">
        <v>107</v>
      </c>
      <c r="F1165" s="20">
        <v>45635</v>
      </c>
      <c r="G1165" t="s">
        <v>3381</v>
      </c>
      <c r="H1165" s="17">
        <v>6267.72</v>
      </c>
    </row>
    <row r="1166" spans="1:8" x14ac:dyDescent="0.3">
      <c r="A1166" t="s">
        <v>106</v>
      </c>
      <c r="B1166" t="s">
        <v>49</v>
      </c>
      <c r="C1166" t="s">
        <v>50</v>
      </c>
      <c r="D1166" t="s">
        <v>31</v>
      </c>
      <c r="E1166" t="s">
        <v>107</v>
      </c>
      <c r="F1166" s="20">
        <v>45665</v>
      </c>
      <c r="G1166" t="s">
        <v>3752</v>
      </c>
      <c r="H1166" s="17">
        <v>3483.83</v>
      </c>
    </row>
    <row r="1167" spans="1:8" x14ac:dyDescent="0.3">
      <c r="A1167" t="s">
        <v>106</v>
      </c>
      <c r="B1167" t="s">
        <v>49</v>
      </c>
      <c r="C1167" t="s">
        <v>50</v>
      </c>
      <c r="D1167" t="s">
        <v>31</v>
      </c>
      <c r="E1167" t="s">
        <v>107</v>
      </c>
      <c r="F1167" s="20">
        <v>45681</v>
      </c>
      <c r="G1167" t="s">
        <v>3753</v>
      </c>
      <c r="H1167" s="17">
        <v>3294.77</v>
      </c>
    </row>
    <row r="1168" spans="1:8" x14ac:dyDescent="0.3">
      <c r="A1168" t="s">
        <v>106</v>
      </c>
      <c r="B1168" t="s">
        <v>49</v>
      </c>
      <c r="C1168" t="s">
        <v>50</v>
      </c>
      <c r="D1168" t="s">
        <v>31</v>
      </c>
      <c r="E1168" t="s">
        <v>107</v>
      </c>
      <c r="F1168" s="20">
        <v>45709</v>
      </c>
      <c r="G1168" t="s">
        <v>4430</v>
      </c>
      <c r="H1168" s="17">
        <v>4661.8500000000004</v>
      </c>
    </row>
    <row r="1169" spans="1:8" x14ac:dyDescent="0.3">
      <c r="A1169" t="s">
        <v>106</v>
      </c>
      <c r="B1169" t="s">
        <v>49</v>
      </c>
      <c r="C1169" t="s">
        <v>50</v>
      </c>
      <c r="D1169" t="s">
        <v>31</v>
      </c>
      <c r="E1169" t="s">
        <v>107</v>
      </c>
      <c r="F1169" s="20">
        <v>45742</v>
      </c>
      <c r="G1169" t="s">
        <v>4855</v>
      </c>
      <c r="H1169" s="17">
        <v>4924.1400000000003</v>
      </c>
    </row>
    <row r="1170" spans="1:8" x14ac:dyDescent="0.3">
      <c r="A1170" s="15" t="str">
        <f>A1169</f>
        <v>0110</v>
      </c>
      <c r="B1170" s="15" t="s">
        <v>51</v>
      </c>
      <c r="C1170" s="15"/>
      <c r="D1170" s="15"/>
      <c r="E1170" s="15"/>
      <c r="F1170" s="21"/>
      <c r="G1170" s="15"/>
      <c r="H1170" s="18">
        <f>SUBTOTAL(9,H1163:H1169)</f>
        <v>31529.72</v>
      </c>
    </row>
    <row r="1171" spans="1:8" x14ac:dyDescent="0.3">
      <c r="A1171" t="s">
        <v>106</v>
      </c>
      <c r="B1171" t="s">
        <v>52</v>
      </c>
      <c r="C1171" t="s">
        <v>53</v>
      </c>
      <c r="D1171" t="s">
        <v>31</v>
      </c>
      <c r="E1171" t="s">
        <v>107</v>
      </c>
      <c r="F1171" s="20">
        <v>45601</v>
      </c>
      <c r="G1171" t="s">
        <v>2645</v>
      </c>
      <c r="H1171" s="17">
        <v>6300.26</v>
      </c>
    </row>
    <row r="1172" spans="1:8" x14ac:dyDescent="0.3">
      <c r="A1172" t="s">
        <v>106</v>
      </c>
      <c r="B1172" t="s">
        <v>52</v>
      </c>
      <c r="C1172" t="s">
        <v>53</v>
      </c>
      <c r="D1172" t="s">
        <v>31</v>
      </c>
      <c r="E1172" t="s">
        <v>107</v>
      </c>
      <c r="F1172" s="20">
        <v>45601</v>
      </c>
      <c r="G1172" t="s">
        <v>2645</v>
      </c>
      <c r="H1172" s="17">
        <v>10076.1</v>
      </c>
    </row>
    <row r="1173" spans="1:8" x14ac:dyDescent="0.3">
      <c r="A1173" t="s">
        <v>106</v>
      </c>
      <c r="B1173" t="s">
        <v>52</v>
      </c>
      <c r="C1173" t="s">
        <v>53</v>
      </c>
      <c r="D1173" t="s">
        <v>31</v>
      </c>
      <c r="E1173" t="s">
        <v>107</v>
      </c>
      <c r="F1173" s="20">
        <v>45635</v>
      </c>
      <c r="G1173" t="s">
        <v>3381</v>
      </c>
      <c r="H1173" s="17">
        <v>11359.67</v>
      </c>
    </row>
    <row r="1174" spans="1:8" x14ac:dyDescent="0.3">
      <c r="A1174" t="s">
        <v>106</v>
      </c>
      <c r="B1174" t="s">
        <v>52</v>
      </c>
      <c r="C1174" t="s">
        <v>53</v>
      </c>
      <c r="D1174" t="s">
        <v>31</v>
      </c>
      <c r="E1174" t="s">
        <v>107</v>
      </c>
      <c r="F1174" s="20">
        <v>45665</v>
      </c>
      <c r="G1174" t="s">
        <v>3752</v>
      </c>
      <c r="H1174" s="17">
        <v>6807.36</v>
      </c>
    </row>
    <row r="1175" spans="1:8" x14ac:dyDescent="0.3">
      <c r="A1175" t="s">
        <v>106</v>
      </c>
      <c r="B1175" t="s">
        <v>52</v>
      </c>
      <c r="C1175" t="s">
        <v>53</v>
      </c>
      <c r="D1175" t="s">
        <v>31</v>
      </c>
      <c r="E1175" t="s">
        <v>107</v>
      </c>
      <c r="F1175" s="20">
        <v>45681</v>
      </c>
      <c r="G1175" t="s">
        <v>3753</v>
      </c>
      <c r="H1175" s="17">
        <v>5685.12</v>
      </c>
    </row>
    <row r="1176" spans="1:8" x14ac:dyDescent="0.3">
      <c r="A1176" t="s">
        <v>106</v>
      </c>
      <c r="B1176" t="s">
        <v>52</v>
      </c>
      <c r="C1176" t="s">
        <v>53</v>
      </c>
      <c r="D1176" t="s">
        <v>31</v>
      </c>
      <c r="E1176" t="s">
        <v>107</v>
      </c>
      <c r="F1176" s="20">
        <v>45709</v>
      </c>
      <c r="G1176" t="s">
        <v>4430</v>
      </c>
      <c r="H1176" s="17">
        <v>8867.91</v>
      </c>
    </row>
    <row r="1177" spans="1:8" x14ac:dyDescent="0.3">
      <c r="A1177" t="s">
        <v>106</v>
      </c>
      <c r="B1177" t="s">
        <v>52</v>
      </c>
      <c r="C1177" t="s">
        <v>53</v>
      </c>
      <c r="D1177" t="s">
        <v>31</v>
      </c>
      <c r="E1177" t="s">
        <v>107</v>
      </c>
      <c r="F1177" s="20">
        <v>45742</v>
      </c>
      <c r="G1177" t="s">
        <v>4855</v>
      </c>
      <c r="H1177" s="17">
        <v>9137.2800000000007</v>
      </c>
    </row>
    <row r="1178" spans="1:8" x14ac:dyDescent="0.3">
      <c r="A1178" s="15" t="str">
        <f>A1177</f>
        <v>0110</v>
      </c>
      <c r="B1178" s="15" t="s">
        <v>54</v>
      </c>
      <c r="C1178" s="15"/>
      <c r="D1178" s="15"/>
      <c r="E1178" s="15"/>
      <c r="F1178" s="21"/>
      <c r="G1178" s="15"/>
      <c r="H1178" s="18">
        <f>SUBTOTAL(9,H1171:H1177)</f>
        <v>58233.7</v>
      </c>
    </row>
    <row r="1179" spans="1:8" x14ac:dyDescent="0.3">
      <c r="A1179" t="s">
        <v>106</v>
      </c>
      <c r="B1179" t="s">
        <v>74</v>
      </c>
      <c r="C1179" t="s">
        <v>478</v>
      </c>
      <c r="D1179" t="s">
        <v>31</v>
      </c>
      <c r="E1179" t="s">
        <v>107</v>
      </c>
      <c r="F1179" s="20">
        <v>45742</v>
      </c>
      <c r="G1179" t="s">
        <v>4855</v>
      </c>
      <c r="H1179" s="17">
        <v>2000</v>
      </c>
    </row>
    <row r="1180" spans="1:8" x14ac:dyDescent="0.3">
      <c r="A1180" s="15" t="str">
        <f>A1179</f>
        <v>0110</v>
      </c>
      <c r="B1180" s="15" t="s">
        <v>75</v>
      </c>
      <c r="C1180" s="15"/>
      <c r="D1180" s="15"/>
      <c r="E1180" s="15"/>
      <c r="F1180" s="21"/>
      <c r="G1180" s="15"/>
      <c r="H1180" s="18">
        <f>SUBTOTAL(9,H1179:H1179)</f>
        <v>2000</v>
      </c>
    </row>
    <row r="1181" spans="1:8" ht="16.2" thickBot="1" x14ac:dyDescent="0.35">
      <c r="A1181" s="22" t="s">
        <v>599</v>
      </c>
      <c r="B1181" s="22"/>
      <c r="C1181" s="19" t="str">
        <f>E1179&amp;" TOTAL"</f>
        <v>SANGRE DE CRISTO RE-22J TOTAL</v>
      </c>
      <c r="D1181" s="22"/>
      <c r="E1181" s="22"/>
      <c r="F1181" s="23"/>
      <c r="G1181" s="22"/>
      <c r="H1181" s="24">
        <f>SUBTOTAL(9,H1135:H1179)</f>
        <v>167719.81000000003</v>
      </c>
    </row>
    <row r="1182" spans="1:8" x14ac:dyDescent="0.3">
      <c r="A1182" t="s">
        <v>108</v>
      </c>
      <c r="B1182" t="s">
        <v>11</v>
      </c>
      <c r="C1182" t="s">
        <v>12</v>
      </c>
      <c r="D1182" t="s">
        <v>13</v>
      </c>
      <c r="E1182" t="s">
        <v>109</v>
      </c>
      <c r="F1182" s="20">
        <v>45496</v>
      </c>
      <c r="G1182" t="s">
        <v>600</v>
      </c>
      <c r="H1182" s="17">
        <v>1454186.99</v>
      </c>
    </row>
    <row r="1183" spans="1:8" x14ac:dyDescent="0.3">
      <c r="A1183" s="15" t="str">
        <f>A1182</f>
        <v>0120</v>
      </c>
      <c r="B1183" s="15" t="s">
        <v>15</v>
      </c>
      <c r="C1183" s="15"/>
      <c r="D1183" s="15"/>
      <c r="E1183" s="15"/>
      <c r="F1183" s="21"/>
      <c r="G1183" s="15"/>
      <c r="H1183" s="18">
        <f>SUBTOTAL(9,H1182:H1182)</f>
        <v>1454186.99</v>
      </c>
    </row>
    <row r="1184" spans="1:8" x14ac:dyDescent="0.3">
      <c r="A1184" t="s">
        <v>108</v>
      </c>
      <c r="B1184" t="s">
        <v>16</v>
      </c>
      <c r="C1184" t="s">
        <v>1339</v>
      </c>
      <c r="D1184" t="s">
        <v>13</v>
      </c>
      <c r="E1184" t="s">
        <v>109</v>
      </c>
      <c r="F1184" s="20">
        <v>45531</v>
      </c>
      <c r="G1184" t="s">
        <v>1365</v>
      </c>
      <c r="H1184" s="17">
        <v>67199.03</v>
      </c>
    </row>
    <row r="1185" spans="1:8" x14ac:dyDescent="0.3">
      <c r="A1185" s="15" t="str">
        <f>A1184</f>
        <v>0120</v>
      </c>
      <c r="B1185" s="15" t="s">
        <v>17</v>
      </c>
      <c r="C1185" s="15"/>
      <c r="D1185" s="15"/>
      <c r="E1185" s="15"/>
      <c r="F1185" s="21"/>
      <c r="G1185" s="15"/>
      <c r="H1185" s="18">
        <f>SUBTOTAL(9,H1184:H1184)</f>
        <v>67199.03</v>
      </c>
    </row>
    <row r="1186" spans="1:8" x14ac:dyDescent="0.3">
      <c r="A1186" t="s">
        <v>108</v>
      </c>
      <c r="B1186" t="s">
        <v>18</v>
      </c>
      <c r="C1186" t="s">
        <v>19</v>
      </c>
      <c r="D1186" t="s">
        <v>13</v>
      </c>
      <c r="E1186" t="s">
        <v>109</v>
      </c>
      <c r="F1186" s="20">
        <v>45496</v>
      </c>
      <c r="G1186" t="s">
        <v>600</v>
      </c>
      <c r="H1186" s="17">
        <v>40761.64</v>
      </c>
    </row>
    <row r="1187" spans="1:8" x14ac:dyDescent="0.3">
      <c r="A1187" s="15" t="str">
        <f>A1186</f>
        <v>0120</v>
      </c>
      <c r="B1187" s="15" t="s">
        <v>20</v>
      </c>
      <c r="C1187" s="15"/>
      <c r="D1187" s="15"/>
      <c r="E1187" s="15"/>
      <c r="F1187" s="21"/>
      <c r="G1187" s="15"/>
      <c r="H1187" s="18">
        <f>SUBTOTAL(9,H1186:H1186)</f>
        <v>40761.64</v>
      </c>
    </row>
    <row r="1188" spans="1:8" x14ac:dyDescent="0.3">
      <c r="A1188" t="s">
        <v>108</v>
      </c>
      <c r="B1188" t="s">
        <v>2588</v>
      </c>
      <c r="C1188" t="s">
        <v>2589</v>
      </c>
      <c r="D1188" t="s">
        <v>13</v>
      </c>
      <c r="E1188" t="s">
        <v>109</v>
      </c>
      <c r="F1188" s="20">
        <v>45607</v>
      </c>
      <c r="G1188" t="s">
        <v>2646</v>
      </c>
      <c r="H1188" s="17">
        <v>151110.44</v>
      </c>
    </row>
    <row r="1189" spans="1:8" x14ac:dyDescent="0.3">
      <c r="A1189" s="15" t="str">
        <f>A1188</f>
        <v>0120</v>
      </c>
      <c r="B1189" s="15" t="s">
        <v>2591</v>
      </c>
      <c r="C1189" s="15"/>
      <c r="D1189" s="15"/>
      <c r="E1189" s="15"/>
      <c r="F1189" s="21"/>
      <c r="G1189" s="15"/>
      <c r="H1189" s="18">
        <f>SUBTOTAL(9,H1188:H1188)</f>
        <v>151110.44</v>
      </c>
    </row>
    <row r="1190" spans="1:8" x14ac:dyDescent="0.3">
      <c r="A1190" t="s">
        <v>108</v>
      </c>
      <c r="B1190" t="s">
        <v>2592</v>
      </c>
      <c r="C1190" t="s">
        <v>2593</v>
      </c>
      <c r="D1190" t="s">
        <v>13</v>
      </c>
      <c r="E1190" t="s">
        <v>109</v>
      </c>
      <c r="F1190" s="20">
        <v>45621</v>
      </c>
      <c r="G1190" t="s">
        <v>2647</v>
      </c>
      <c r="H1190" s="17">
        <v>8047.83</v>
      </c>
    </row>
    <row r="1191" spans="1:8" x14ac:dyDescent="0.3">
      <c r="A1191" s="15" t="str">
        <f>A1190</f>
        <v>0120</v>
      </c>
      <c r="B1191" s="15" t="s">
        <v>2595</v>
      </c>
      <c r="C1191" s="15"/>
      <c r="D1191" s="15"/>
      <c r="E1191" s="15"/>
      <c r="F1191" s="21"/>
      <c r="G1191" s="15"/>
      <c r="H1191" s="18">
        <f>SUBTOTAL(9,H1190:H1190)</f>
        <v>8047.83</v>
      </c>
    </row>
    <row r="1192" spans="1:8" x14ac:dyDescent="0.3">
      <c r="A1192" t="s">
        <v>108</v>
      </c>
      <c r="B1192" t="s">
        <v>469</v>
      </c>
      <c r="C1192" t="s">
        <v>470</v>
      </c>
      <c r="D1192" t="s">
        <v>31</v>
      </c>
      <c r="E1192" t="s">
        <v>109</v>
      </c>
      <c r="F1192" s="20">
        <v>45492</v>
      </c>
      <c r="G1192" t="s">
        <v>601</v>
      </c>
      <c r="H1192" s="17">
        <v>13582.8</v>
      </c>
    </row>
    <row r="1193" spans="1:8" x14ac:dyDescent="0.3">
      <c r="A1193" t="s">
        <v>108</v>
      </c>
      <c r="B1193" t="s">
        <v>469</v>
      </c>
      <c r="C1193" t="s">
        <v>470</v>
      </c>
      <c r="D1193" t="s">
        <v>31</v>
      </c>
      <c r="E1193" t="s">
        <v>109</v>
      </c>
      <c r="F1193" s="20">
        <v>45492</v>
      </c>
      <c r="G1193" t="s">
        <v>601</v>
      </c>
      <c r="H1193" s="17">
        <v>11384.45</v>
      </c>
    </row>
    <row r="1194" spans="1:8" x14ac:dyDescent="0.3">
      <c r="A1194" t="s">
        <v>108</v>
      </c>
      <c r="B1194" t="s">
        <v>469</v>
      </c>
      <c r="C1194" t="s">
        <v>470</v>
      </c>
      <c r="D1194" t="s">
        <v>31</v>
      </c>
      <c r="E1194" t="s">
        <v>109</v>
      </c>
      <c r="F1194" s="20">
        <v>45601</v>
      </c>
      <c r="G1194" t="s">
        <v>2648</v>
      </c>
      <c r="H1194" s="17">
        <v>10125.25</v>
      </c>
    </row>
    <row r="1195" spans="1:8" x14ac:dyDescent="0.3">
      <c r="A1195" t="s">
        <v>108</v>
      </c>
      <c r="B1195" t="s">
        <v>469</v>
      </c>
      <c r="C1195" t="s">
        <v>470</v>
      </c>
      <c r="D1195" t="s">
        <v>31</v>
      </c>
      <c r="E1195" t="s">
        <v>109</v>
      </c>
      <c r="F1195" s="20">
        <v>45621</v>
      </c>
      <c r="G1195" t="s">
        <v>2647</v>
      </c>
      <c r="H1195" s="17">
        <v>16152.28</v>
      </c>
    </row>
    <row r="1196" spans="1:8" x14ac:dyDescent="0.3">
      <c r="A1196" t="s">
        <v>108</v>
      </c>
      <c r="B1196" t="s">
        <v>469</v>
      </c>
      <c r="C1196" t="s">
        <v>470</v>
      </c>
      <c r="D1196" t="s">
        <v>31</v>
      </c>
      <c r="E1196" t="s">
        <v>109</v>
      </c>
      <c r="F1196" s="20">
        <v>45642</v>
      </c>
      <c r="G1196" t="s">
        <v>3382</v>
      </c>
      <c r="H1196" s="17">
        <v>17106.66</v>
      </c>
    </row>
    <row r="1197" spans="1:8" x14ac:dyDescent="0.3">
      <c r="A1197" t="s">
        <v>108</v>
      </c>
      <c r="B1197" t="s">
        <v>469</v>
      </c>
      <c r="C1197" t="s">
        <v>470</v>
      </c>
      <c r="D1197" t="s">
        <v>31</v>
      </c>
      <c r="E1197" t="s">
        <v>109</v>
      </c>
      <c r="F1197" s="20">
        <v>45681</v>
      </c>
      <c r="G1197" t="s">
        <v>3755</v>
      </c>
      <c r="H1197" s="17">
        <v>12210.45</v>
      </c>
    </row>
    <row r="1198" spans="1:8" x14ac:dyDescent="0.3">
      <c r="A1198" t="s">
        <v>108</v>
      </c>
      <c r="B1198" t="s">
        <v>469</v>
      </c>
      <c r="C1198" t="s">
        <v>470</v>
      </c>
      <c r="D1198" t="s">
        <v>31</v>
      </c>
      <c r="E1198" t="s">
        <v>109</v>
      </c>
      <c r="F1198" s="20">
        <v>45687</v>
      </c>
      <c r="G1198" t="s">
        <v>3756</v>
      </c>
      <c r="H1198" s="17">
        <v>13080.62</v>
      </c>
    </row>
    <row r="1199" spans="1:8" x14ac:dyDescent="0.3">
      <c r="A1199" t="s">
        <v>108</v>
      </c>
      <c r="B1199" t="s">
        <v>469</v>
      </c>
      <c r="C1199" t="s">
        <v>470</v>
      </c>
      <c r="D1199" t="s">
        <v>31</v>
      </c>
      <c r="E1199" t="s">
        <v>109</v>
      </c>
      <c r="F1199" s="20">
        <v>45742</v>
      </c>
      <c r="G1199" t="s">
        <v>4856</v>
      </c>
      <c r="H1199" s="17">
        <v>15959.8</v>
      </c>
    </row>
    <row r="1200" spans="1:8" x14ac:dyDescent="0.3">
      <c r="A1200" s="15" t="str">
        <f>A1199</f>
        <v>0120</v>
      </c>
      <c r="B1200" s="15" t="s">
        <v>471</v>
      </c>
      <c r="C1200" s="15"/>
      <c r="D1200" s="15"/>
      <c r="E1200" s="15"/>
      <c r="F1200" s="21"/>
      <c r="G1200" s="15"/>
      <c r="H1200" s="18">
        <f>SUBTOTAL(9,H1192:H1199)</f>
        <v>109602.31</v>
      </c>
    </row>
    <row r="1201" spans="1:8" x14ac:dyDescent="0.3">
      <c r="A1201" t="s">
        <v>108</v>
      </c>
      <c r="B1201" t="s">
        <v>472</v>
      </c>
      <c r="C1201" t="s">
        <v>473</v>
      </c>
      <c r="D1201" t="s">
        <v>31</v>
      </c>
      <c r="E1201" t="s">
        <v>109</v>
      </c>
      <c r="F1201" s="20">
        <v>45492</v>
      </c>
      <c r="G1201" t="s">
        <v>601</v>
      </c>
      <c r="H1201" s="17">
        <v>2990.6</v>
      </c>
    </row>
    <row r="1202" spans="1:8" x14ac:dyDescent="0.3">
      <c r="A1202" t="s">
        <v>108</v>
      </c>
      <c r="B1202" t="s">
        <v>472</v>
      </c>
      <c r="C1202" t="s">
        <v>473</v>
      </c>
      <c r="D1202" t="s">
        <v>31</v>
      </c>
      <c r="E1202" t="s">
        <v>109</v>
      </c>
      <c r="F1202" s="20">
        <v>45492</v>
      </c>
      <c r="G1202" t="s">
        <v>601</v>
      </c>
      <c r="H1202" s="17">
        <v>2580.1999999999998</v>
      </c>
    </row>
    <row r="1203" spans="1:8" x14ac:dyDescent="0.3">
      <c r="A1203" t="s">
        <v>108</v>
      </c>
      <c r="B1203" t="s">
        <v>472</v>
      </c>
      <c r="C1203" t="s">
        <v>473</v>
      </c>
      <c r="D1203" t="s">
        <v>31</v>
      </c>
      <c r="E1203" t="s">
        <v>109</v>
      </c>
      <c r="F1203" s="20">
        <v>45601</v>
      </c>
      <c r="G1203" t="s">
        <v>2648</v>
      </c>
      <c r="H1203" s="17">
        <v>3047.22</v>
      </c>
    </row>
    <row r="1204" spans="1:8" x14ac:dyDescent="0.3">
      <c r="A1204" t="s">
        <v>108</v>
      </c>
      <c r="B1204" t="s">
        <v>472</v>
      </c>
      <c r="C1204" t="s">
        <v>473</v>
      </c>
      <c r="D1204" t="s">
        <v>31</v>
      </c>
      <c r="E1204" t="s">
        <v>109</v>
      </c>
      <c r="F1204" s="20">
        <v>45621</v>
      </c>
      <c r="G1204" t="s">
        <v>2647</v>
      </c>
      <c r="H1204" s="17">
        <v>5328.18</v>
      </c>
    </row>
    <row r="1205" spans="1:8" x14ac:dyDescent="0.3">
      <c r="A1205" t="s">
        <v>108</v>
      </c>
      <c r="B1205" t="s">
        <v>472</v>
      </c>
      <c r="C1205" t="s">
        <v>473</v>
      </c>
      <c r="D1205" t="s">
        <v>31</v>
      </c>
      <c r="E1205" t="s">
        <v>109</v>
      </c>
      <c r="F1205" s="20">
        <v>45642</v>
      </c>
      <c r="G1205" t="s">
        <v>3382</v>
      </c>
      <c r="H1205" s="17">
        <v>5407.38</v>
      </c>
    </row>
    <row r="1206" spans="1:8" x14ac:dyDescent="0.3">
      <c r="A1206" t="s">
        <v>108</v>
      </c>
      <c r="B1206" t="s">
        <v>472</v>
      </c>
      <c r="C1206" t="s">
        <v>473</v>
      </c>
      <c r="D1206" t="s">
        <v>31</v>
      </c>
      <c r="E1206" t="s">
        <v>109</v>
      </c>
      <c r="F1206" s="20">
        <v>45681</v>
      </c>
      <c r="G1206" t="s">
        <v>3755</v>
      </c>
      <c r="H1206" s="17">
        <v>3888.72</v>
      </c>
    </row>
    <row r="1207" spans="1:8" x14ac:dyDescent="0.3">
      <c r="A1207" t="s">
        <v>108</v>
      </c>
      <c r="B1207" t="s">
        <v>472</v>
      </c>
      <c r="C1207" t="s">
        <v>473</v>
      </c>
      <c r="D1207" t="s">
        <v>31</v>
      </c>
      <c r="E1207" t="s">
        <v>109</v>
      </c>
      <c r="F1207" s="20">
        <v>45687</v>
      </c>
      <c r="G1207" t="s">
        <v>3756</v>
      </c>
      <c r="H1207" s="17">
        <v>4106.5200000000004</v>
      </c>
    </row>
    <row r="1208" spans="1:8" x14ac:dyDescent="0.3">
      <c r="A1208" t="s">
        <v>108</v>
      </c>
      <c r="B1208" t="s">
        <v>472</v>
      </c>
      <c r="C1208" t="s">
        <v>473</v>
      </c>
      <c r="D1208" t="s">
        <v>31</v>
      </c>
      <c r="E1208" t="s">
        <v>109</v>
      </c>
      <c r="F1208" s="20">
        <v>45742</v>
      </c>
      <c r="G1208" t="s">
        <v>4856</v>
      </c>
      <c r="H1208" s="17">
        <v>4979.7</v>
      </c>
    </row>
    <row r="1209" spans="1:8" x14ac:dyDescent="0.3">
      <c r="A1209" s="15" t="str">
        <f>A1208</f>
        <v>0120</v>
      </c>
      <c r="B1209" s="15" t="s">
        <v>474</v>
      </c>
      <c r="C1209" s="15"/>
      <c r="D1209" s="15"/>
      <c r="E1209" s="15"/>
      <c r="F1209" s="21"/>
      <c r="G1209" s="15"/>
      <c r="H1209" s="18">
        <f>SUBTOTAL(9,H1201:H1208)</f>
        <v>32328.52</v>
      </c>
    </row>
    <row r="1210" spans="1:8" x14ac:dyDescent="0.3">
      <c r="A1210" t="s">
        <v>108</v>
      </c>
      <c r="B1210" t="s">
        <v>2115</v>
      </c>
      <c r="C1210" t="s">
        <v>2116</v>
      </c>
      <c r="D1210" t="s">
        <v>13</v>
      </c>
      <c r="E1210" t="s">
        <v>109</v>
      </c>
      <c r="F1210" s="20">
        <v>45607</v>
      </c>
      <c r="G1210" t="s">
        <v>2649</v>
      </c>
      <c r="H1210" s="17">
        <v>97000</v>
      </c>
    </row>
    <row r="1211" spans="1:8" x14ac:dyDescent="0.3">
      <c r="A1211" s="15" t="str">
        <f>A1210</f>
        <v>0120</v>
      </c>
      <c r="B1211" s="15" t="s">
        <v>2118</v>
      </c>
      <c r="C1211" s="15"/>
      <c r="D1211" s="15"/>
      <c r="E1211" s="15"/>
      <c r="F1211" s="21"/>
      <c r="G1211" s="15"/>
      <c r="H1211" s="18">
        <f>SUBTOTAL(9,H1210:H1210)</f>
        <v>97000</v>
      </c>
    </row>
    <row r="1212" spans="1:8" x14ac:dyDescent="0.3">
      <c r="A1212" t="s">
        <v>108</v>
      </c>
      <c r="B1212" t="s">
        <v>2102</v>
      </c>
      <c r="C1212" t="s">
        <v>2103</v>
      </c>
      <c r="D1212" t="s">
        <v>13</v>
      </c>
      <c r="E1212" t="s">
        <v>109</v>
      </c>
      <c r="F1212" s="20">
        <v>45574</v>
      </c>
      <c r="G1212" t="s">
        <v>2104</v>
      </c>
      <c r="H1212" s="17">
        <v>180000</v>
      </c>
    </row>
    <row r="1213" spans="1:8" x14ac:dyDescent="0.3">
      <c r="A1213" s="15" t="str">
        <f>A1212</f>
        <v>0120</v>
      </c>
      <c r="B1213" s="15" t="s">
        <v>2105</v>
      </c>
      <c r="C1213" s="15"/>
      <c r="D1213" s="15"/>
      <c r="E1213" s="15"/>
      <c r="F1213" s="21"/>
      <c r="G1213" s="15"/>
      <c r="H1213" s="18">
        <f>SUBTOTAL(9,H1212:H1212)</f>
        <v>180000</v>
      </c>
    </row>
    <row r="1214" spans="1:8" x14ac:dyDescent="0.3">
      <c r="A1214" t="s">
        <v>108</v>
      </c>
      <c r="B1214" t="s">
        <v>65</v>
      </c>
      <c r="C1214" t="s">
        <v>66</v>
      </c>
      <c r="D1214" t="s">
        <v>13</v>
      </c>
      <c r="E1214" t="s">
        <v>109</v>
      </c>
      <c r="F1214" s="20">
        <v>45667</v>
      </c>
      <c r="G1214" t="s">
        <v>3757</v>
      </c>
      <c r="H1214" s="17">
        <v>441.02</v>
      </c>
    </row>
    <row r="1215" spans="1:8" x14ac:dyDescent="0.3">
      <c r="A1215" t="s">
        <v>108</v>
      </c>
      <c r="B1215" t="s">
        <v>65</v>
      </c>
      <c r="C1215" t="s">
        <v>66</v>
      </c>
      <c r="D1215" t="s">
        <v>13</v>
      </c>
      <c r="E1215" t="s">
        <v>109</v>
      </c>
      <c r="F1215" s="20">
        <v>45685</v>
      </c>
      <c r="G1215" t="s">
        <v>3758</v>
      </c>
      <c r="H1215" s="17">
        <v>509.56</v>
      </c>
    </row>
    <row r="1216" spans="1:8" x14ac:dyDescent="0.3">
      <c r="A1216" t="s">
        <v>108</v>
      </c>
      <c r="B1216" t="s">
        <v>65</v>
      </c>
      <c r="C1216" t="s">
        <v>66</v>
      </c>
      <c r="D1216" t="s">
        <v>13</v>
      </c>
      <c r="E1216" t="s">
        <v>109</v>
      </c>
      <c r="F1216" s="20">
        <v>45722</v>
      </c>
      <c r="G1216" t="s">
        <v>4857</v>
      </c>
      <c r="H1216" s="17">
        <v>3551.46</v>
      </c>
    </row>
    <row r="1217" spans="1:8" x14ac:dyDescent="0.3">
      <c r="A1217" s="15" t="str">
        <f>A1216</f>
        <v>0120</v>
      </c>
      <c r="B1217" s="15" t="s">
        <v>67</v>
      </c>
      <c r="C1217" s="15"/>
      <c r="D1217" s="15"/>
      <c r="E1217" s="15"/>
      <c r="F1217" s="21"/>
      <c r="G1217" s="15"/>
      <c r="H1217" s="18">
        <f>SUBTOTAL(9,H1214:H1216)</f>
        <v>4502.04</v>
      </c>
    </row>
    <row r="1218" spans="1:8" x14ac:dyDescent="0.3">
      <c r="A1218" t="s">
        <v>108</v>
      </c>
      <c r="B1218" t="s">
        <v>475</v>
      </c>
      <c r="C1218" t="s">
        <v>476</v>
      </c>
      <c r="D1218" t="s">
        <v>13</v>
      </c>
      <c r="E1218" t="s">
        <v>109</v>
      </c>
      <c r="F1218" s="20">
        <v>45574</v>
      </c>
      <c r="G1218" t="s">
        <v>2104</v>
      </c>
      <c r="H1218" s="17">
        <v>125000</v>
      </c>
    </row>
    <row r="1219" spans="1:8" x14ac:dyDescent="0.3">
      <c r="A1219" s="15" t="str">
        <f>A1218</f>
        <v>0120</v>
      </c>
      <c r="B1219" s="15" t="s">
        <v>477</v>
      </c>
      <c r="C1219" s="15"/>
      <c r="D1219" s="15"/>
      <c r="E1219" s="15"/>
      <c r="F1219" s="21"/>
      <c r="G1219" s="15"/>
      <c r="H1219" s="18">
        <f>SUBTOTAL(9,H1218:H1218)</f>
        <v>125000</v>
      </c>
    </row>
    <row r="1220" spans="1:8" x14ac:dyDescent="0.3">
      <c r="A1220" t="s">
        <v>108</v>
      </c>
      <c r="B1220" t="s">
        <v>513</v>
      </c>
      <c r="C1220" t="s">
        <v>514</v>
      </c>
      <c r="D1220" t="s">
        <v>13</v>
      </c>
      <c r="E1220" t="s">
        <v>109</v>
      </c>
      <c r="F1220" s="20">
        <v>45496</v>
      </c>
      <c r="G1220" t="s">
        <v>600</v>
      </c>
      <c r="H1220" s="17">
        <v>54545.120000000003</v>
      </c>
    </row>
    <row r="1221" spans="1:8" x14ac:dyDescent="0.3">
      <c r="A1221" s="15" t="str">
        <f>A1220</f>
        <v>0120</v>
      </c>
      <c r="B1221" s="15" t="s">
        <v>515</v>
      </c>
      <c r="C1221" s="15"/>
      <c r="D1221" s="15"/>
      <c r="E1221" s="15"/>
      <c r="F1221" s="21"/>
      <c r="G1221" s="15"/>
      <c r="H1221" s="18">
        <f>SUBTOTAL(9,H1220:H1220)</f>
        <v>54545.120000000003</v>
      </c>
    </row>
    <row r="1222" spans="1:8" x14ac:dyDescent="0.3">
      <c r="A1222" t="s">
        <v>108</v>
      </c>
      <c r="B1222" t="s">
        <v>491</v>
      </c>
      <c r="C1222" t="s">
        <v>492</v>
      </c>
      <c r="D1222" t="s">
        <v>13</v>
      </c>
      <c r="E1222" t="s">
        <v>109</v>
      </c>
      <c r="F1222" s="20">
        <v>45485</v>
      </c>
      <c r="G1222" t="s">
        <v>602</v>
      </c>
      <c r="H1222" s="17">
        <v>7034.25</v>
      </c>
    </row>
    <row r="1223" spans="1:8" x14ac:dyDescent="0.3">
      <c r="A1223" t="s">
        <v>108</v>
      </c>
      <c r="B1223" t="s">
        <v>491</v>
      </c>
      <c r="C1223" t="s">
        <v>492</v>
      </c>
      <c r="D1223" t="s">
        <v>13</v>
      </c>
      <c r="E1223" t="s">
        <v>109</v>
      </c>
      <c r="F1223" s="20">
        <v>45583</v>
      </c>
      <c r="G1223" t="s">
        <v>2106</v>
      </c>
      <c r="H1223" s="17">
        <v>10047.06</v>
      </c>
    </row>
    <row r="1224" spans="1:8" x14ac:dyDescent="0.3">
      <c r="A1224" s="15" t="str">
        <f>A1223</f>
        <v>0120</v>
      </c>
      <c r="B1224" s="15" t="s">
        <v>493</v>
      </c>
      <c r="C1224" s="15"/>
      <c r="D1224" s="15"/>
      <c r="E1224" s="15"/>
      <c r="F1224" s="21"/>
      <c r="G1224" s="15"/>
      <c r="H1224" s="18">
        <f>SUBTOTAL(9,H1222:H1223)</f>
        <v>17081.309999999998</v>
      </c>
    </row>
    <row r="1225" spans="1:8" x14ac:dyDescent="0.3">
      <c r="A1225" t="s">
        <v>108</v>
      </c>
      <c r="B1225" t="s">
        <v>2054</v>
      </c>
      <c r="C1225" t="s">
        <v>2055</v>
      </c>
      <c r="D1225" t="s">
        <v>13</v>
      </c>
      <c r="E1225" t="s">
        <v>109</v>
      </c>
      <c r="F1225" s="20">
        <v>45586</v>
      </c>
      <c r="G1225" t="s">
        <v>2107</v>
      </c>
      <c r="H1225" s="17">
        <v>11458.85</v>
      </c>
    </row>
    <row r="1226" spans="1:8" x14ac:dyDescent="0.3">
      <c r="A1226" s="15" t="str">
        <f>A1225</f>
        <v>0120</v>
      </c>
      <c r="B1226" s="15" t="s">
        <v>2057</v>
      </c>
      <c r="C1226" s="15"/>
      <c r="D1226" s="15"/>
      <c r="E1226" s="15"/>
      <c r="F1226" s="21"/>
      <c r="G1226" s="15"/>
      <c r="H1226" s="18">
        <f>SUBTOTAL(9,H1225:H1225)</f>
        <v>11458.85</v>
      </c>
    </row>
    <row r="1227" spans="1:8" x14ac:dyDescent="0.3">
      <c r="A1227" t="s">
        <v>108</v>
      </c>
      <c r="B1227" t="s">
        <v>2611</v>
      </c>
      <c r="C1227" t="s">
        <v>2612</v>
      </c>
      <c r="D1227" t="s">
        <v>13</v>
      </c>
      <c r="E1227" t="s">
        <v>109</v>
      </c>
      <c r="F1227" s="20">
        <v>45621</v>
      </c>
      <c r="G1227" t="s">
        <v>2647</v>
      </c>
      <c r="H1227" s="17">
        <v>64844.29</v>
      </c>
    </row>
    <row r="1228" spans="1:8" x14ac:dyDescent="0.3">
      <c r="A1228" s="15" t="str">
        <f>A1227</f>
        <v>0120</v>
      </c>
      <c r="B1228" s="15" t="s">
        <v>2613</v>
      </c>
      <c r="C1228" s="15"/>
      <c r="D1228" s="15"/>
      <c r="E1228" s="15"/>
      <c r="F1228" s="21"/>
      <c r="G1228" s="15"/>
      <c r="H1228" s="18">
        <f>SUBTOTAL(9,H1227:H1227)</f>
        <v>64844.29</v>
      </c>
    </row>
    <row r="1229" spans="1:8" x14ac:dyDescent="0.3">
      <c r="A1229" t="s">
        <v>108</v>
      </c>
      <c r="B1229" t="s">
        <v>186</v>
      </c>
      <c r="C1229" t="s">
        <v>511</v>
      </c>
      <c r="D1229" t="s">
        <v>13</v>
      </c>
      <c r="E1229" t="s">
        <v>109</v>
      </c>
      <c r="F1229" s="20">
        <v>45474</v>
      </c>
      <c r="G1229" t="s">
        <v>603</v>
      </c>
      <c r="H1229" s="17">
        <v>4394.12</v>
      </c>
    </row>
    <row r="1230" spans="1:8" x14ac:dyDescent="0.3">
      <c r="A1230" s="15" t="str">
        <f>A1229</f>
        <v>0120</v>
      </c>
      <c r="B1230" s="15" t="s">
        <v>187</v>
      </c>
      <c r="C1230" s="15"/>
      <c r="D1230" s="15"/>
      <c r="E1230" s="15"/>
      <c r="F1230" s="21"/>
      <c r="G1230" s="15"/>
      <c r="H1230" s="18">
        <f>SUBTOTAL(9,H1229:H1229)</f>
        <v>4394.12</v>
      </c>
    </row>
    <row r="1231" spans="1:8" x14ac:dyDescent="0.3">
      <c r="A1231" t="s">
        <v>108</v>
      </c>
      <c r="B1231" t="s">
        <v>3700</v>
      </c>
      <c r="C1231" t="s">
        <v>3701</v>
      </c>
      <c r="D1231" t="s">
        <v>13</v>
      </c>
      <c r="E1231" t="s">
        <v>109</v>
      </c>
      <c r="F1231" s="20">
        <v>45667</v>
      </c>
      <c r="G1231" t="s">
        <v>3757</v>
      </c>
      <c r="H1231" s="17">
        <v>1000</v>
      </c>
    </row>
    <row r="1232" spans="1:8" x14ac:dyDescent="0.3">
      <c r="A1232" s="15" t="str">
        <f>A1231</f>
        <v>0120</v>
      </c>
      <c r="B1232" s="15" t="s">
        <v>3703</v>
      </c>
      <c r="C1232" s="15"/>
      <c r="D1232" s="15"/>
      <c r="E1232" s="15"/>
      <c r="F1232" s="21"/>
      <c r="G1232" s="15"/>
      <c r="H1232" s="18">
        <f>SUBTOTAL(9,H1231:H1231)</f>
        <v>1000</v>
      </c>
    </row>
    <row r="1233" spans="1:8" x14ac:dyDescent="0.3">
      <c r="A1233" t="s">
        <v>108</v>
      </c>
      <c r="B1233" t="s">
        <v>30</v>
      </c>
      <c r="C1233" t="s">
        <v>494</v>
      </c>
      <c r="D1233" t="s">
        <v>31</v>
      </c>
      <c r="E1233" t="s">
        <v>109</v>
      </c>
      <c r="F1233" s="20">
        <v>45498</v>
      </c>
      <c r="G1233" t="s">
        <v>604</v>
      </c>
      <c r="H1233" s="17">
        <v>41831</v>
      </c>
    </row>
    <row r="1234" spans="1:8" x14ac:dyDescent="0.3">
      <c r="A1234" t="s">
        <v>108</v>
      </c>
      <c r="B1234" t="s">
        <v>30</v>
      </c>
      <c r="C1234" t="s">
        <v>494</v>
      </c>
      <c r="D1234" t="s">
        <v>31</v>
      </c>
      <c r="E1234" t="s">
        <v>109</v>
      </c>
      <c r="F1234" s="20">
        <v>45574</v>
      </c>
      <c r="G1234" t="s">
        <v>2104</v>
      </c>
      <c r="H1234" s="17">
        <v>12351</v>
      </c>
    </row>
    <row r="1235" spans="1:8" x14ac:dyDescent="0.3">
      <c r="A1235" t="s">
        <v>108</v>
      </c>
      <c r="B1235" t="s">
        <v>30</v>
      </c>
      <c r="C1235" t="s">
        <v>494</v>
      </c>
      <c r="D1235" t="s">
        <v>31</v>
      </c>
      <c r="E1235" t="s">
        <v>109</v>
      </c>
      <c r="F1235" s="20">
        <v>45642</v>
      </c>
      <c r="G1235" t="s">
        <v>3382</v>
      </c>
      <c r="H1235" s="17">
        <v>175886.83</v>
      </c>
    </row>
    <row r="1236" spans="1:8" x14ac:dyDescent="0.3">
      <c r="A1236" t="s">
        <v>108</v>
      </c>
      <c r="B1236" t="s">
        <v>30</v>
      </c>
      <c r="C1236" t="s">
        <v>494</v>
      </c>
      <c r="D1236" t="s">
        <v>31</v>
      </c>
      <c r="E1236" t="s">
        <v>109</v>
      </c>
      <c r="F1236" s="20">
        <v>45642</v>
      </c>
      <c r="G1236" t="s">
        <v>3382</v>
      </c>
      <c r="H1236" s="17">
        <v>41765.1</v>
      </c>
    </row>
    <row r="1237" spans="1:8" x14ac:dyDescent="0.3">
      <c r="A1237" t="s">
        <v>108</v>
      </c>
      <c r="B1237" t="s">
        <v>30</v>
      </c>
      <c r="C1237" t="s">
        <v>494</v>
      </c>
      <c r="D1237" t="s">
        <v>31</v>
      </c>
      <c r="E1237" t="s">
        <v>109</v>
      </c>
      <c r="F1237" s="20">
        <v>45702</v>
      </c>
      <c r="G1237" t="s">
        <v>4431</v>
      </c>
      <c r="H1237" s="17">
        <v>97503.58</v>
      </c>
    </row>
    <row r="1238" spans="1:8" x14ac:dyDescent="0.3">
      <c r="A1238" t="s">
        <v>108</v>
      </c>
      <c r="B1238" t="s">
        <v>30</v>
      </c>
      <c r="C1238" t="s">
        <v>494</v>
      </c>
      <c r="D1238" t="s">
        <v>31</v>
      </c>
      <c r="E1238" t="s">
        <v>109</v>
      </c>
      <c r="F1238" s="20">
        <v>45735</v>
      </c>
      <c r="G1238" t="s">
        <v>4858</v>
      </c>
      <c r="H1238" s="17">
        <v>45387.35</v>
      </c>
    </row>
    <row r="1239" spans="1:8" x14ac:dyDescent="0.3">
      <c r="A1239" s="15" t="str">
        <f>A1238</f>
        <v>0120</v>
      </c>
      <c r="B1239" s="15" t="s">
        <v>32</v>
      </c>
      <c r="C1239" s="15"/>
      <c r="D1239" s="15"/>
      <c r="E1239" s="15"/>
      <c r="F1239" s="21"/>
      <c r="G1239" s="15"/>
      <c r="H1239" s="18">
        <f>SUBTOTAL(9,H1233:H1238)</f>
        <v>414724.86</v>
      </c>
    </row>
    <row r="1240" spans="1:8" x14ac:dyDescent="0.3">
      <c r="A1240" t="s">
        <v>108</v>
      </c>
      <c r="B1240" t="s">
        <v>33</v>
      </c>
      <c r="C1240" t="s">
        <v>495</v>
      </c>
      <c r="D1240" t="s">
        <v>31</v>
      </c>
      <c r="E1240" t="s">
        <v>109</v>
      </c>
      <c r="F1240" s="20">
        <v>45498</v>
      </c>
      <c r="G1240" t="s">
        <v>604</v>
      </c>
      <c r="H1240" s="17">
        <v>62305</v>
      </c>
    </row>
    <row r="1241" spans="1:8" x14ac:dyDescent="0.3">
      <c r="A1241" t="s">
        <v>108</v>
      </c>
      <c r="B1241" t="s">
        <v>33</v>
      </c>
      <c r="C1241" t="s">
        <v>495</v>
      </c>
      <c r="D1241" t="s">
        <v>31</v>
      </c>
      <c r="E1241" t="s">
        <v>109</v>
      </c>
      <c r="F1241" s="20">
        <v>45548</v>
      </c>
      <c r="G1241" t="s">
        <v>1781</v>
      </c>
      <c r="H1241" s="17">
        <v>112212</v>
      </c>
    </row>
    <row r="1242" spans="1:8" x14ac:dyDescent="0.3">
      <c r="A1242" t="s">
        <v>108</v>
      </c>
      <c r="B1242" t="s">
        <v>33</v>
      </c>
      <c r="C1242" t="s">
        <v>495</v>
      </c>
      <c r="D1242" t="s">
        <v>31</v>
      </c>
      <c r="E1242" t="s">
        <v>109</v>
      </c>
      <c r="F1242" s="20">
        <v>45616</v>
      </c>
      <c r="G1242" t="s">
        <v>2650</v>
      </c>
      <c r="H1242" s="17">
        <v>2</v>
      </c>
    </row>
    <row r="1243" spans="1:8" x14ac:dyDescent="0.3">
      <c r="A1243" t="s">
        <v>108</v>
      </c>
      <c r="B1243" t="s">
        <v>33</v>
      </c>
      <c r="C1243" t="s">
        <v>495</v>
      </c>
      <c r="D1243" t="s">
        <v>31</v>
      </c>
      <c r="E1243" t="s">
        <v>109</v>
      </c>
      <c r="F1243" s="20">
        <v>45616</v>
      </c>
      <c r="G1243" t="s">
        <v>2650</v>
      </c>
      <c r="H1243" s="17">
        <v>165175.39000000001</v>
      </c>
    </row>
    <row r="1244" spans="1:8" x14ac:dyDescent="0.3">
      <c r="A1244" t="s">
        <v>108</v>
      </c>
      <c r="B1244" t="s">
        <v>33</v>
      </c>
      <c r="C1244" t="s">
        <v>495</v>
      </c>
      <c r="D1244" t="s">
        <v>31</v>
      </c>
      <c r="E1244" t="s">
        <v>109</v>
      </c>
      <c r="F1244" s="20">
        <v>45712</v>
      </c>
      <c r="G1244" t="s">
        <v>4432</v>
      </c>
      <c r="H1244" s="17">
        <v>112133.08</v>
      </c>
    </row>
    <row r="1245" spans="1:8" x14ac:dyDescent="0.3">
      <c r="A1245" t="s">
        <v>108</v>
      </c>
      <c r="B1245" t="s">
        <v>33</v>
      </c>
      <c r="C1245" t="s">
        <v>495</v>
      </c>
      <c r="D1245" t="s">
        <v>31</v>
      </c>
      <c r="E1245" t="s">
        <v>109</v>
      </c>
      <c r="F1245" s="20">
        <v>45735</v>
      </c>
      <c r="G1245" t="s">
        <v>4858</v>
      </c>
      <c r="H1245" s="17">
        <v>53122.92</v>
      </c>
    </row>
    <row r="1246" spans="1:8" x14ac:dyDescent="0.3">
      <c r="A1246" s="15" t="str">
        <f>A1245</f>
        <v>0120</v>
      </c>
      <c r="B1246" s="15" t="s">
        <v>34</v>
      </c>
      <c r="C1246" s="15"/>
      <c r="D1246" s="15"/>
      <c r="E1246" s="15"/>
      <c r="F1246" s="21"/>
      <c r="G1246" s="15"/>
      <c r="H1246" s="18">
        <f>SUBTOTAL(9,H1240:H1245)</f>
        <v>504950.39</v>
      </c>
    </row>
    <row r="1247" spans="1:8" x14ac:dyDescent="0.3">
      <c r="A1247" t="s">
        <v>108</v>
      </c>
      <c r="B1247" t="s">
        <v>35</v>
      </c>
      <c r="C1247" t="s">
        <v>496</v>
      </c>
      <c r="D1247" t="s">
        <v>31</v>
      </c>
      <c r="E1247" t="s">
        <v>109</v>
      </c>
      <c r="F1247" s="20">
        <v>45498</v>
      </c>
      <c r="G1247" t="s">
        <v>604</v>
      </c>
      <c r="H1247" s="17">
        <v>2621</v>
      </c>
    </row>
    <row r="1248" spans="1:8" x14ac:dyDescent="0.3">
      <c r="A1248" t="s">
        <v>108</v>
      </c>
      <c r="B1248" t="s">
        <v>35</v>
      </c>
      <c r="C1248" t="s">
        <v>496</v>
      </c>
      <c r="D1248" t="s">
        <v>31</v>
      </c>
      <c r="E1248" t="s">
        <v>109</v>
      </c>
      <c r="F1248" s="20">
        <v>45579</v>
      </c>
      <c r="G1248" t="s">
        <v>2108</v>
      </c>
      <c r="H1248" s="17">
        <v>8223</v>
      </c>
    </row>
    <row r="1249" spans="1:8" x14ac:dyDescent="0.3">
      <c r="A1249" t="s">
        <v>108</v>
      </c>
      <c r="B1249" t="s">
        <v>35</v>
      </c>
      <c r="C1249" t="s">
        <v>496</v>
      </c>
      <c r="D1249" t="s">
        <v>31</v>
      </c>
      <c r="E1249" t="s">
        <v>109</v>
      </c>
      <c r="F1249" s="20">
        <v>45616</v>
      </c>
      <c r="G1249" t="s">
        <v>2650</v>
      </c>
      <c r="H1249" s="17">
        <v>2046</v>
      </c>
    </row>
    <row r="1250" spans="1:8" x14ac:dyDescent="0.3">
      <c r="A1250" t="s">
        <v>108</v>
      </c>
      <c r="B1250" t="s">
        <v>35</v>
      </c>
      <c r="C1250" t="s">
        <v>496</v>
      </c>
      <c r="D1250" t="s">
        <v>31</v>
      </c>
      <c r="E1250" t="s">
        <v>109</v>
      </c>
      <c r="F1250" s="20">
        <v>45616</v>
      </c>
      <c r="G1250" t="s">
        <v>2650</v>
      </c>
      <c r="H1250" s="17">
        <v>6051</v>
      </c>
    </row>
    <row r="1251" spans="1:8" x14ac:dyDescent="0.3">
      <c r="A1251" t="s">
        <v>108</v>
      </c>
      <c r="B1251" t="s">
        <v>35</v>
      </c>
      <c r="C1251" t="s">
        <v>496</v>
      </c>
      <c r="D1251" t="s">
        <v>31</v>
      </c>
      <c r="E1251" t="s">
        <v>109</v>
      </c>
      <c r="F1251" s="20">
        <v>45712</v>
      </c>
      <c r="G1251" t="s">
        <v>4432</v>
      </c>
      <c r="H1251" s="17">
        <v>5398</v>
      </c>
    </row>
    <row r="1252" spans="1:8" x14ac:dyDescent="0.3">
      <c r="A1252" t="s">
        <v>108</v>
      </c>
      <c r="B1252" t="s">
        <v>35</v>
      </c>
      <c r="C1252" t="s">
        <v>496</v>
      </c>
      <c r="D1252" t="s">
        <v>31</v>
      </c>
      <c r="E1252" t="s">
        <v>109</v>
      </c>
      <c r="F1252" s="20">
        <v>45735</v>
      </c>
      <c r="G1252" t="s">
        <v>4858</v>
      </c>
      <c r="H1252" s="17">
        <v>2699</v>
      </c>
    </row>
    <row r="1253" spans="1:8" x14ac:dyDescent="0.3">
      <c r="A1253" s="15" t="str">
        <f>A1252</f>
        <v>0120</v>
      </c>
      <c r="B1253" s="15" t="s">
        <v>36</v>
      </c>
      <c r="C1253" s="15"/>
      <c r="D1253" s="15"/>
      <c r="E1253" s="15"/>
      <c r="F1253" s="21"/>
      <c r="G1253" s="15"/>
      <c r="H1253" s="18">
        <f>SUBTOTAL(9,H1247:H1252)</f>
        <v>27038</v>
      </c>
    </row>
    <row r="1254" spans="1:8" x14ac:dyDescent="0.3">
      <c r="A1254" t="s">
        <v>108</v>
      </c>
      <c r="B1254" t="s">
        <v>37</v>
      </c>
      <c r="C1254" t="s">
        <v>497</v>
      </c>
      <c r="D1254" t="s">
        <v>31</v>
      </c>
      <c r="E1254" t="s">
        <v>109</v>
      </c>
      <c r="F1254" s="20">
        <v>45498</v>
      </c>
      <c r="G1254" t="s">
        <v>604</v>
      </c>
      <c r="H1254" s="17">
        <v>2749</v>
      </c>
    </row>
    <row r="1255" spans="1:8" x14ac:dyDescent="0.3">
      <c r="A1255" t="s">
        <v>108</v>
      </c>
      <c r="B1255" t="s">
        <v>37</v>
      </c>
      <c r="C1255" t="s">
        <v>497</v>
      </c>
      <c r="D1255" t="s">
        <v>31</v>
      </c>
      <c r="E1255" t="s">
        <v>109</v>
      </c>
      <c r="F1255" s="20">
        <v>45642</v>
      </c>
      <c r="G1255" t="s">
        <v>3382</v>
      </c>
      <c r="H1255" s="17">
        <v>9276.11</v>
      </c>
    </row>
    <row r="1256" spans="1:8" x14ac:dyDescent="0.3">
      <c r="A1256" t="s">
        <v>108</v>
      </c>
      <c r="B1256" t="s">
        <v>37</v>
      </c>
      <c r="C1256" t="s">
        <v>497</v>
      </c>
      <c r="D1256" t="s">
        <v>31</v>
      </c>
      <c r="E1256" t="s">
        <v>109</v>
      </c>
      <c r="F1256" s="20">
        <v>45702</v>
      </c>
      <c r="G1256" t="s">
        <v>4431</v>
      </c>
      <c r="H1256" s="17">
        <v>1192.5899999999999</v>
      </c>
    </row>
    <row r="1257" spans="1:8" x14ac:dyDescent="0.3">
      <c r="A1257" t="s">
        <v>108</v>
      </c>
      <c r="B1257" t="s">
        <v>37</v>
      </c>
      <c r="C1257" t="s">
        <v>497</v>
      </c>
      <c r="D1257" t="s">
        <v>31</v>
      </c>
      <c r="E1257" t="s">
        <v>109</v>
      </c>
      <c r="F1257" s="20">
        <v>45702</v>
      </c>
      <c r="G1257" t="s">
        <v>4431</v>
      </c>
      <c r="H1257" s="17">
        <v>2955.95</v>
      </c>
    </row>
    <row r="1258" spans="1:8" x14ac:dyDescent="0.3">
      <c r="A1258" t="s">
        <v>108</v>
      </c>
      <c r="B1258" t="s">
        <v>37</v>
      </c>
      <c r="C1258" t="s">
        <v>497</v>
      </c>
      <c r="D1258" t="s">
        <v>31</v>
      </c>
      <c r="E1258" t="s">
        <v>109</v>
      </c>
      <c r="F1258" s="20">
        <v>45735</v>
      </c>
      <c r="G1258" t="s">
        <v>4858</v>
      </c>
      <c r="H1258" s="17">
        <v>2074.27</v>
      </c>
    </row>
    <row r="1259" spans="1:8" x14ac:dyDescent="0.3">
      <c r="A1259" s="15" t="str">
        <f>A1258</f>
        <v>0120</v>
      </c>
      <c r="B1259" s="15" t="s">
        <v>38</v>
      </c>
      <c r="C1259" s="15"/>
      <c r="D1259" s="15"/>
      <c r="E1259" s="15"/>
      <c r="F1259" s="21"/>
      <c r="G1259" s="15"/>
      <c r="H1259" s="18">
        <f>SUBTOTAL(9,H1254:H1258)</f>
        <v>18247.920000000002</v>
      </c>
    </row>
    <row r="1260" spans="1:8" x14ac:dyDescent="0.3">
      <c r="A1260" t="s">
        <v>108</v>
      </c>
      <c r="B1260" t="s">
        <v>39</v>
      </c>
      <c r="C1260" t="s">
        <v>498</v>
      </c>
      <c r="D1260" t="s">
        <v>31</v>
      </c>
      <c r="E1260" t="s">
        <v>109</v>
      </c>
      <c r="F1260" s="20">
        <v>45498</v>
      </c>
      <c r="G1260" t="s">
        <v>604</v>
      </c>
      <c r="H1260" s="17">
        <v>3599</v>
      </c>
    </row>
    <row r="1261" spans="1:8" x14ac:dyDescent="0.3">
      <c r="A1261" t="s">
        <v>108</v>
      </c>
      <c r="B1261" t="s">
        <v>39</v>
      </c>
      <c r="C1261" t="s">
        <v>498</v>
      </c>
      <c r="D1261" t="s">
        <v>31</v>
      </c>
      <c r="E1261" t="s">
        <v>109</v>
      </c>
      <c r="F1261" s="20">
        <v>45642</v>
      </c>
      <c r="G1261" t="s">
        <v>3382</v>
      </c>
      <c r="H1261" s="17">
        <v>27793</v>
      </c>
    </row>
    <row r="1262" spans="1:8" x14ac:dyDescent="0.3">
      <c r="A1262" t="s">
        <v>108</v>
      </c>
      <c r="B1262" t="s">
        <v>39</v>
      </c>
      <c r="C1262" t="s">
        <v>498</v>
      </c>
      <c r="D1262" t="s">
        <v>31</v>
      </c>
      <c r="E1262" t="s">
        <v>109</v>
      </c>
      <c r="F1262" s="20">
        <v>45642</v>
      </c>
      <c r="G1262" t="s">
        <v>3382</v>
      </c>
      <c r="H1262" s="17">
        <v>2570.98</v>
      </c>
    </row>
    <row r="1263" spans="1:8" x14ac:dyDescent="0.3">
      <c r="A1263" t="s">
        <v>108</v>
      </c>
      <c r="B1263" t="s">
        <v>39</v>
      </c>
      <c r="C1263" t="s">
        <v>498</v>
      </c>
      <c r="D1263" t="s">
        <v>31</v>
      </c>
      <c r="E1263" t="s">
        <v>109</v>
      </c>
      <c r="F1263" s="20">
        <v>45702</v>
      </c>
      <c r="G1263" t="s">
        <v>4431</v>
      </c>
      <c r="H1263" s="17">
        <v>20734.310000000001</v>
      </c>
    </row>
    <row r="1264" spans="1:8" x14ac:dyDescent="0.3">
      <c r="A1264" t="s">
        <v>108</v>
      </c>
      <c r="B1264" t="s">
        <v>39</v>
      </c>
      <c r="C1264" t="s">
        <v>498</v>
      </c>
      <c r="D1264" t="s">
        <v>31</v>
      </c>
      <c r="E1264" t="s">
        <v>109</v>
      </c>
      <c r="F1264" s="20">
        <v>45735</v>
      </c>
      <c r="G1264" t="s">
        <v>4858</v>
      </c>
      <c r="H1264" s="17">
        <v>1860.88</v>
      </c>
    </row>
    <row r="1265" spans="1:8" x14ac:dyDescent="0.3">
      <c r="A1265" s="15" t="str">
        <f>A1264</f>
        <v>0120</v>
      </c>
      <c r="B1265" s="15" t="s">
        <v>40</v>
      </c>
      <c r="C1265" s="15"/>
      <c r="D1265" s="15"/>
      <c r="E1265" s="15"/>
      <c r="F1265" s="21"/>
      <c r="G1265" s="15"/>
      <c r="H1265" s="18">
        <f>SUBTOTAL(9,H1260:H1264)</f>
        <v>56558.170000000006</v>
      </c>
    </row>
    <row r="1266" spans="1:8" x14ac:dyDescent="0.3">
      <c r="A1266" t="s">
        <v>108</v>
      </c>
      <c r="B1266" t="s">
        <v>43</v>
      </c>
      <c r="C1266" t="s">
        <v>500</v>
      </c>
      <c r="D1266" t="s">
        <v>31</v>
      </c>
      <c r="E1266" t="s">
        <v>109</v>
      </c>
      <c r="F1266" s="20">
        <v>45656</v>
      </c>
      <c r="G1266" t="s">
        <v>3383</v>
      </c>
      <c r="H1266" s="17">
        <v>24063</v>
      </c>
    </row>
    <row r="1267" spans="1:8" x14ac:dyDescent="0.3">
      <c r="A1267" s="15" t="str">
        <f>A1266</f>
        <v>0120</v>
      </c>
      <c r="B1267" s="15" t="s">
        <v>44</v>
      </c>
      <c r="C1267" s="15"/>
      <c r="D1267" s="15"/>
      <c r="E1267" s="15"/>
      <c r="F1267" s="21"/>
      <c r="G1267" s="15"/>
      <c r="H1267" s="18">
        <f>SUBTOTAL(9,H1266:H1266)</f>
        <v>24063</v>
      </c>
    </row>
    <row r="1268" spans="1:8" x14ac:dyDescent="0.3">
      <c r="A1268" t="s">
        <v>108</v>
      </c>
      <c r="B1268" t="s">
        <v>45</v>
      </c>
      <c r="C1268" t="s">
        <v>501</v>
      </c>
      <c r="D1268" t="s">
        <v>31</v>
      </c>
      <c r="E1268" t="s">
        <v>109</v>
      </c>
      <c r="F1268" s="20">
        <v>45498</v>
      </c>
      <c r="G1268" t="s">
        <v>604</v>
      </c>
      <c r="H1268" s="17">
        <v>7422</v>
      </c>
    </row>
    <row r="1269" spans="1:8" x14ac:dyDescent="0.3">
      <c r="A1269" t="s">
        <v>108</v>
      </c>
      <c r="B1269" t="s">
        <v>45</v>
      </c>
      <c r="C1269" t="s">
        <v>501</v>
      </c>
      <c r="D1269" t="s">
        <v>31</v>
      </c>
      <c r="E1269" t="s">
        <v>109</v>
      </c>
      <c r="F1269" s="20">
        <v>45642</v>
      </c>
      <c r="G1269" t="s">
        <v>3382</v>
      </c>
      <c r="H1269" s="17">
        <v>3743.96</v>
      </c>
    </row>
    <row r="1270" spans="1:8" x14ac:dyDescent="0.3">
      <c r="A1270" t="s">
        <v>108</v>
      </c>
      <c r="B1270" t="s">
        <v>45</v>
      </c>
      <c r="C1270" t="s">
        <v>501</v>
      </c>
      <c r="D1270" t="s">
        <v>31</v>
      </c>
      <c r="E1270" t="s">
        <v>109</v>
      </c>
      <c r="F1270" s="20">
        <v>45642</v>
      </c>
      <c r="G1270" t="s">
        <v>3382</v>
      </c>
      <c r="H1270" s="17">
        <v>12546.38</v>
      </c>
    </row>
    <row r="1271" spans="1:8" x14ac:dyDescent="0.3">
      <c r="A1271" t="s">
        <v>108</v>
      </c>
      <c r="B1271" t="s">
        <v>45</v>
      </c>
      <c r="C1271" t="s">
        <v>501</v>
      </c>
      <c r="D1271" t="s">
        <v>31</v>
      </c>
      <c r="E1271" t="s">
        <v>109</v>
      </c>
      <c r="F1271" s="20">
        <v>45702</v>
      </c>
      <c r="G1271" t="s">
        <v>4431</v>
      </c>
      <c r="H1271" s="17">
        <v>6507.86</v>
      </c>
    </row>
    <row r="1272" spans="1:8" x14ac:dyDescent="0.3">
      <c r="A1272" s="15" t="str">
        <f>A1271</f>
        <v>0120</v>
      </c>
      <c r="B1272" s="15" t="s">
        <v>46</v>
      </c>
      <c r="C1272" s="15"/>
      <c r="D1272" s="15"/>
      <c r="E1272" s="15"/>
      <c r="F1272" s="21"/>
      <c r="G1272" s="15"/>
      <c r="H1272" s="18">
        <f>SUBTOTAL(9,H1268:H1271)</f>
        <v>30220.199999999997</v>
      </c>
    </row>
    <row r="1273" spans="1:8" x14ac:dyDescent="0.3">
      <c r="A1273" t="s">
        <v>108</v>
      </c>
      <c r="B1273" t="s">
        <v>110</v>
      </c>
      <c r="C1273" t="s">
        <v>507</v>
      </c>
      <c r="D1273" t="s">
        <v>31</v>
      </c>
      <c r="E1273" t="s">
        <v>109</v>
      </c>
      <c r="F1273" s="20">
        <v>45498</v>
      </c>
      <c r="G1273" t="s">
        <v>604</v>
      </c>
      <c r="H1273" s="17">
        <v>38164</v>
      </c>
    </row>
    <row r="1274" spans="1:8" x14ac:dyDescent="0.3">
      <c r="A1274" s="15" t="str">
        <f>A1273</f>
        <v>0120</v>
      </c>
      <c r="B1274" s="15" t="s">
        <v>111</v>
      </c>
      <c r="C1274" s="15"/>
      <c r="D1274" s="15"/>
      <c r="E1274" s="15"/>
      <c r="F1274" s="21"/>
      <c r="G1274" s="15"/>
      <c r="H1274" s="18">
        <f>SUBTOTAL(9,H1273:H1273)</f>
        <v>38164</v>
      </c>
    </row>
    <row r="1275" spans="1:8" x14ac:dyDescent="0.3">
      <c r="A1275" t="s">
        <v>108</v>
      </c>
      <c r="B1275" t="s">
        <v>47</v>
      </c>
      <c r="C1275" t="s">
        <v>502</v>
      </c>
      <c r="D1275" t="s">
        <v>31</v>
      </c>
      <c r="E1275" t="s">
        <v>109</v>
      </c>
      <c r="F1275" s="20">
        <v>45498</v>
      </c>
      <c r="G1275" t="s">
        <v>604</v>
      </c>
      <c r="H1275" s="17">
        <v>9073</v>
      </c>
    </row>
    <row r="1276" spans="1:8" x14ac:dyDescent="0.3">
      <c r="A1276" t="s">
        <v>108</v>
      </c>
      <c r="B1276" t="s">
        <v>47</v>
      </c>
      <c r="C1276" t="s">
        <v>502</v>
      </c>
      <c r="D1276" t="s">
        <v>31</v>
      </c>
      <c r="E1276" t="s">
        <v>109</v>
      </c>
      <c r="F1276" s="20">
        <v>45583</v>
      </c>
      <c r="G1276" t="s">
        <v>2109</v>
      </c>
      <c r="H1276" s="17">
        <v>24243</v>
      </c>
    </row>
    <row r="1277" spans="1:8" x14ac:dyDescent="0.3">
      <c r="A1277" s="15" t="str">
        <f>A1276</f>
        <v>0120</v>
      </c>
      <c r="B1277" s="15" t="s">
        <v>48</v>
      </c>
      <c r="C1277" s="15"/>
      <c r="D1277" s="15"/>
      <c r="E1277" s="15"/>
      <c r="F1277" s="21"/>
      <c r="G1277" s="15"/>
      <c r="H1277" s="18">
        <f>SUBTOTAL(9,H1275:H1276)</f>
        <v>33316</v>
      </c>
    </row>
    <row r="1278" spans="1:8" x14ac:dyDescent="0.3">
      <c r="A1278" t="s">
        <v>108</v>
      </c>
      <c r="B1278" t="s">
        <v>112</v>
      </c>
      <c r="C1278" t="s">
        <v>504</v>
      </c>
      <c r="D1278" t="s">
        <v>31</v>
      </c>
      <c r="E1278" t="s">
        <v>109</v>
      </c>
      <c r="F1278" s="20">
        <v>45498</v>
      </c>
      <c r="G1278" t="s">
        <v>604</v>
      </c>
      <c r="H1278" s="17">
        <v>49956</v>
      </c>
    </row>
    <row r="1279" spans="1:8" x14ac:dyDescent="0.3">
      <c r="A1279" t="s">
        <v>108</v>
      </c>
      <c r="B1279" t="s">
        <v>112</v>
      </c>
      <c r="C1279" t="s">
        <v>504</v>
      </c>
      <c r="D1279" t="s">
        <v>31</v>
      </c>
      <c r="E1279" t="s">
        <v>109</v>
      </c>
      <c r="F1279" s="20">
        <v>45583</v>
      </c>
      <c r="G1279" t="s">
        <v>2109</v>
      </c>
      <c r="H1279" s="17">
        <v>75489</v>
      </c>
    </row>
    <row r="1280" spans="1:8" x14ac:dyDescent="0.3">
      <c r="A1280" t="s">
        <v>108</v>
      </c>
      <c r="B1280" t="s">
        <v>112</v>
      </c>
      <c r="C1280" t="s">
        <v>504</v>
      </c>
      <c r="D1280" t="s">
        <v>31</v>
      </c>
      <c r="E1280" t="s">
        <v>109</v>
      </c>
      <c r="F1280" s="20">
        <v>45616</v>
      </c>
      <c r="G1280" t="s">
        <v>2650</v>
      </c>
      <c r="H1280" s="17">
        <v>37280</v>
      </c>
    </row>
    <row r="1281" spans="1:8" x14ac:dyDescent="0.3">
      <c r="A1281" t="s">
        <v>108</v>
      </c>
      <c r="B1281" t="s">
        <v>112</v>
      </c>
      <c r="C1281" t="s">
        <v>504</v>
      </c>
      <c r="D1281" t="s">
        <v>31</v>
      </c>
      <c r="E1281" t="s">
        <v>109</v>
      </c>
      <c r="F1281" s="20">
        <v>45642</v>
      </c>
      <c r="G1281" t="s">
        <v>3382</v>
      </c>
      <c r="H1281" s="17">
        <v>65470</v>
      </c>
    </row>
    <row r="1282" spans="1:8" x14ac:dyDescent="0.3">
      <c r="A1282" s="15" t="str">
        <f>A1281</f>
        <v>0120</v>
      </c>
      <c r="B1282" s="15" t="s">
        <v>113</v>
      </c>
      <c r="C1282" s="15"/>
      <c r="D1282" s="15"/>
      <c r="E1282" s="15"/>
      <c r="F1282" s="21"/>
      <c r="G1282" s="15"/>
      <c r="H1282" s="18">
        <f>SUBTOTAL(9,H1278:H1281)</f>
        <v>228195</v>
      </c>
    </row>
    <row r="1283" spans="1:8" x14ac:dyDescent="0.3">
      <c r="A1283" t="s">
        <v>108</v>
      </c>
      <c r="B1283" t="s">
        <v>1765</v>
      </c>
      <c r="C1283" t="s">
        <v>1766</v>
      </c>
      <c r="D1283" t="s">
        <v>31</v>
      </c>
      <c r="E1283" t="s">
        <v>109</v>
      </c>
      <c r="F1283" s="20">
        <v>45548</v>
      </c>
      <c r="G1283" t="s">
        <v>1781</v>
      </c>
      <c r="H1283" s="17">
        <v>90000</v>
      </c>
    </row>
    <row r="1284" spans="1:8" x14ac:dyDescent="0.3">
      <c r="A1284" s="15" t="str">
        <f>A1283</f>
        <v>0120</v>
      </c>
      <c r="B1284" s="15" t="s">
        <v>1767</v>
      </c>
      <c r="C1284" s="15"/>
      <c r="D1284" s="15"/>
      <c r="E1284" s="15"/>
      <c r="F1284" s="21"/>
      <c r="G1284" s="15"/>
      <c r="H1284" s="18">
        <f>SUBTOTAL(9,H1283:H1283)</f>
        <v>90000</v>
      </c>
    </row>
    <row r="1285" spans="1:8" x14ac:dyDescent="0.3">
      <c r="A1285" t="s">
        <v>108</v>
      </c>
      <c r="B1285" t="s">
        <v>49</v>
      </c>
      <c r="C1285" t="s">
        <v>50</v>
      </c>
      <c r="D1285" t="s">
        <v>31</v>
      </c>
      <c r="E1285" t="s">
        <v>109</v>
      </c>
      <c r="F1285" s="20">
        <v>45492</v>
      </c>
      <c r="G1285" t="s">
        <v>601</v>
      </c>
      <c r="H1285" s="17">
        <v>37523.65</v>
      </c>
    </row>
    <row r="1286" spans="1:8" x14ac:dyDescent="0.3">
      <c r="A1286" t="s">
        <v>108</v>
      </c>
      <c r="B1286" t="s">
        <v>49</v>
      </c>
      <c r="C1286" t="s">
        <v>50</v>
      </c>
      <c r="D1286" t="s">
        <v>31</v>
      </c>
      <c r="E1286" t="s">
        <v>109</v>
      </c>
      <c r="F1286" s="20">
        <v>45492</v>
      </c>
      <c r="G1286" t="s">
        <v>601</v>
      </c>
      <c r="H1286" s="17">
        <v>30526.78</v>
      </c>
    </row>
    <row r="1287" spans="1:8" x14ac:dyDescent="0.3">
      <c r="A1287" t="s">
        <v>108</v>
      </c>
      <c r="B1287" t="s">
        <v>49</v>
      </c>
      <c r="C1287" t="s">
        <v>50</v>
      </c>
      <c r="D1287" t="s">
        <v>31</v>
      </c>
      <c r="E1287" t="s">
        <v>109</v>
      </c>
      <c r="F1287" s="20">
        <v>45601</v>
      </c>
      <c r="G1287" t="s">
        <v>2648</v>
      </c>
      <c r="H1287" s="17">
        <v>21518.68</v>
      </c>
    </row>
    <row r="1288" spans="1:8" x14ac:dyDescent="0.3">
      <c r="A1288" t="s">
        <v>108</v>
      </c>
      <c r="B1288" t="s">
        <v>49</v>
      </c>
      <c r="C1288" t="s">
        <v>50</v>
      </c>
      <c r="D1288" t="s">
        <v>31</v>
      </c>
      <c r="E1288" t="s">
        <v>109</v>
      </c>
      <c r="F1288" s="20">
        <v>45621</v>
      </c>
      <c r="G1288" t="s">
        <v>2647</v>
      </c>
      <c r="H1288" s="17">
        <v>36335.839999999997</v>
      </c>
    </row>
    <row r="1289" spans="1:8" x14ac:dyDescent="0.3">
      <c r="A1289" t="s">
        <v>108</v>
      </c>
      <c r="B1289" t="s">
        <v>49</v>
      </c>
      <c r="C1289" t="s">
        <v>50</v>
      </c>
      <c r="D1289" t="s">
        <v>31</v>
      </c>
      <c r="E1289" t="s">
        <v>109</v>
      </c>
      <c r="F1289" s="20">
        <v>45642</v>
      </c>
      <c r="G1289" t="s">
        <v>3382</v>
      </c>
      <c r="H1289" s="17">
        <v>37432.730000000003</v>
      </c>
    </row>
    <row r="1290" spans="1:8" x14ac:dyDescent="0.3">
      <c r="A1290" t="s">
        <v>108</v>
      </c>
      <c r="B1290" t="s">
        <v>49</v>
      </c>
      <c r="C1290" t="s">
        <v>50</v>
      </c>
      <c r="D1290" t="s">
        <v>31</v>
      </c>
      <c r="E1290" t="s">
        <v>109</v>
      </c>
      <c r="F1290" s="20">
        <v>45681</v>
      </c>
      <c r="G1290" t="s">
        <v>3755</v>
      </c>
      <c r="H1290" s="17">
        <v>463.89</v>
      </c>
    </row>
    <row r="1291" spans="1:8" x14ac:dyDescent="0.3">
      <c r="A1291" t="s">
        <v>108</v>
      </c>
      <c r="B1291" t="s">
        <v>49</v>
      </c>
      <c r="C1291" t="s">
        <v>50</v>
      </c>
      <c r="D1291" t="s">
        <v>31</v>
      </c>
      <c r="E1291" t="s">
        <v>109</v>
      </c>
      <c r="F1291" s="20">
        <v>45681</v>
      </c>
      <c r="G1291" t="s">
        <v>3755</v>
      </c>
      <c r="H1291" s="17">
        <v>1443.37</v>
      </c>
    </row>
    <row r="1292" spans="1:8" x14ac:dyDescent="0.3">
      <c r="A1292" t="s">
        <v>108</v>
      </c>
      <c r="B1292" t="s">
        <v>49</v>
      </c>
      <c r="C1292" t="s">
        <v>50</v>
      </c>
      <c r="D1292" t="s">
        <v>31</v>
      </c>
      <c r="E1292" t="s">
        <v>109</v>
      </c>
      <c r="F1292" s="20">
        <v>45681</v>
      </c>
      <c r="G1292" t="s">
        <v>3755</v>
      </c>
      <c r="H1292" s="17">
        <v>1404.36</v>
      </c>
    </row>
    <row r="1293" spans="1:8" x14ac:dyDescent="0.3">
      <c r="A1293" t="s">
        <v>108</v>
      </c>
      <c r="B1293" t="s">
        <v>49</v>
      </c>
      <c r="C1293" t="s">
        <v>50</v>
      </c>
      <c r="D1293" t="s">
        <v>31</v>
      </c>
      <c r="E1293" t="s">
        <v>109</v>
      </c>
      <c r="F1293" s="20">
        <v>45681</v>
      </c>
      <c r="G1293" t="s">
        <v>3755</v>
      </c>
      <c r="H1293" s="17">
        <v>1064.08</v>
      </c>
    </row>
    <row r="1294" spans="1:8" x14ac:dyDescent="0.3">
      <c r="A1294" t="s">
        <v>108</v>
      </c>
      <c r="B1294" t="s">
        <v>49</v>
      </c>
      <c r="C1294" t="s">
        <v>50</v>
      </c>
      <c r="D1294" t="s">
        <v>31</v>
      </c>
      <c r="E1294" t="s">
        <v>109</v>
      </c>
      <c r="F1294" s="20">
        <v>45681</v>
      </c>
      <c r="G1294" t="s">
        <v>3755</v>
      </c>
      <c r="H1294" s="17">
        <v>27956.12</v>
      </c>
    </row>
    <row r="1295" spans="1:8" x14ac:dyDescent="0.3">
      <c r="A1295" t="s">
        <v>108</v>
      </c>
      <c r="B1295" t="s">
        <v>49</v>
      </c>
      <c r="C1295" t="s">
        <v>50</v>
      </c>
      <c r="D1295" t="s">
        <v>31</v>
      </c>
      <c r="E1295" t="s">
        <v>109</v>
      </c>
      <c r="F1295" s="20">
        <v>45687</v>
      </c>
      <c r="G1295" t="s">
        <v>3756</v>
      </c>
      <c r="H1295" s="17">
        <v>28039.7</v>
      </c>
    </row>
    <row r="1296" spans="1:8" x14ac:dyDescent="0.3">
      <c r="A1296" t="s">
        <v>108</v>
      </c>
      <c r="B1296" t="s">
        <v>49</v>
      </c>
      <c r="C1296" t="s">
        <v>50</v>
      </c>
      <c r="D1296" t="s">
        <v>31</v>
      </c>
      <c r="E1296" t="s">
        <v>109</v>
      </c>
      <c r="F1296" s="20">
        <v>45742</v>
      </c>
      <c r="G1296" t="s">
        <v>4856</v>
      </c>
      <c r="H1296" s="17">
        <v>35961.129999999997</v>
      </c>
    </row>
    <row r="1297" spans="1:8" x14ac:dyDescent="0.3">
      <c r="A1297" s="15" t="str">
        <f>A1296</f>
        <v>0120</v>
      </c>
      <c r="B1297" s="15" t="s">
        <v>51</v>
      </c>
      <c r="C1297" s="15"/>
      <c r="D1297" s="15"/>
      <c r="E1297" s="15"/>
      <c r="F1297" s="21"/>
      <c r="G1297" s="15"/>
      <c r="H1297" s="18">
        <f>SUBTOTAL(9,H1285:H1296)</f>
        <v>259670.33</v>
      </c>
    </row>
    <row r="1298" spans="1:8" x14ac:dyDescent="0.3">
      <c r="A1298" t="s">
        <v>108</v>
      </c>
      <c r="B1298" t="s">
        <v>52</v>
      </c>
      <c r="C1298" t="s">
        <v>53</v>
      </c>
      <c r="D1298" t="s">
        <v>31</v>
      </c>
      <c r="E1298" t="s">
        <v>109</v>
      </c>
      <c r="F1298" s="20">
        <v>45492</v>
      </c>
      <c r="G1298" t="s">
        <v>601</v>
      </c>
      <c r="H1298" s="17">
        <v>110409.60000000001</v>
      </c>
    </row>
    <row r="1299" spans="1:8" x14ac:dyDescent="0.3">
      <c r="A1299" t="s">
        <v>108</v>
      </c>
      <c r="B1299" t="s">
        <v>52</v>
      </c>
      <c r="C1299" t="s">
        <v>53</v>
      </c>
      <c r="D1299" t="s">
        <v>31</v>
      </c>
      <c r="E1299" t="s">
        <v>109</v>
      </c>
      <c r="F1299" s="20">
        <v>45492</v>
      </c>
      <c r="G1299" t="s">
        <v>601</v>
      </c>
      <c r="H1299" s="17">
        <v>87647.65</v>
      </c>
    </row>
    <row r="1300" spans="1:8" x14ac:dyDescent="0.3">
      <c r="A1300" t="s">
        <v>108</v>
      </c>
      <c r="B1300" t="s">
        <v>52</v>
      </c>
      <c r="C1300" t="s">
        <v>53</v>
      </c>
      <c r="D1300" t="s">
        <v>31</v>
      </c>
      <c r="E1300" t="s">
        <v>109</v>
      </c>
      <c r="F1300" s="20">
        <v>45601</v>
      </c>
      <c r="G1300" t="s">
        <v>2648</v>
      </c>
      <c r="H1300" s="17">
        <v>70355.33</v>
      </c>
    </row>
    <row r="1301" spans="1:8" x14ac:dyDescent="0.3">
      <c r="A1301" t="s">
        <v>108</v>
      </c>
      <c r="B1301" t="s">
        <v>52</v>
      </c>
      <c r="C1301" t="s">
        <v>53</v>
      </c>
      <c r="D1301" t="s">
        <v>31</v>
      </c>
      <c r="E1301" t="s">
        <v>109</v>
      </c>
      <c r="F1301" s="20">
        <v>45621</v>
      </c>
      <c r="G1301" t="s">
        <v>2647</v>
      </c>
      <c r="H1301" s="17">
        <v>108611.46</v>
      </c>
    </row>
    <row r="1302" spans="1:8" x14ac:dyDescent="0.3">
      <c r="A1302" t="s">
        <v>108</v>
      </c>
      <c r="B1302" t="s">
        <v>52</v>
      </c>
      <c r="C1302" t="s">
        <v>53</v>
      </c>
      <c r="D1302" t="s">
        <v>31</v>
      </c>
      <c r="E1302" t="s">
        <v>109</v>
      </c>
      <c r="F1302" s="20">
        <v>45642</v>
      </c>
      <c r="G1302" t="s">
        <v>3382</v>
      </c>
      <c r="H1302" s="17">
        <v>116560.02</v>
      </c>
    </row>
    <row r="1303" spans="1:8" x14ac:dyDescent="0.3">
      <c r="A1303" t="s">
        <v>108</v>
      </c>
      <c r="B1303" t="s">
        <v>52</v>
      </c>
      <c r="C1303" t="s">
        <v>53</v>
      </c>
      <c r="D1303" t="s">
        <v>31</v>
      </c>
      <c r="E1303" t="s">
        <v>109</v>
      </c>
      <c r="F1303" s="20">
        <v>45681</v>
      </c>
      <c r="G1303" t="s">
        <v>3755</v>
      </c>
      <c r="H1303" s="17">
        <v>82907.09</v>
      </c>
    </row>
    <row r="1304" spans="1:8" x14ac:dyDescent="0.3">
      <c r="A1304" t="s">
        <v>108</v>
      </c>
      <c r="B1304" t="s">
        <v>52</v>
      </c>
      <c r="C1304" t="s">
        <v>53</v>
      </c>
      <c r="D1304" t="s">
        <v>31</v>
      </c>
      <c r="E1304" t="s">
        <v>109</v>
      </c>
      <c r="F1304" s="20">
        <v>45687</v>
      </c>
      <c r="G1304" t="s">
        <v>3756</v>
      </c>
      <c r="H1304" s="17">
        <v>85546.34</v>
      </c>
    </row>
    <row r="1305" spans="1:8" x14ac:dyDescent="0.3">
      <c r="A1305" t="s">
        <v>108</v>
      </c>
      <c r="B1305" t="s">
        <v>52</v>
      </c>
      <c r="C1305" t="s">
        <v>53</v>
      </c>
      <c r="D1305" t="s">
        <v>31</v>
      </c>
      <c r="E1305" t="s">
        <v>109</v>
      </c>
      <c r="F1305" s="20">
        <v>45742</v>
      </c>
      <c r="G1305" t="s">
        <v>4856</v>
      </c>
      <c r="H1305" s="17">
        <v>108141.1</v>
      </c>
    </row>
    <row r="1306" spans="1:8" x14ac:dyDescent="0.3">
      <c r="A1306" s="15" t="str">
        <f>A1305</f>
        <v>0120</v>
      </c>
      <c r="B1306" s="15" t="s">
        <v>54</v>
      </c>
      <c r="C1306" s="15"/>
      <c r="D1306" s="15"/>
      <c r="E1306" s="15"/>
      <c r="F1306" s="21"/>
      <c r="G1306" s="15"/>
      <c r="H1306" s="18">
        <f>SUBTOTAL(9,H1298:H1305)</f>
        <v>770178.59</v>
      </c>
    </row>
    <row r="1307" spans="1:8" x14ac:dyDescent="0.3">
      <c r="A1307" t="s">
        <v>108</v>
      </c>
      <c r="B1307" t="s">
        <v>55</v>
      </c>
      <c r="C1307" t="s">
        <v>56</v>
      </c>
      <c r="D1307" t="s">
        <v>31</v>
      </c>
      <c r="E1307" t="s">
        <v>109</v>
      </c>
      <c r="F1307" s="20">
        <v>45492</v>
      </c>
      <c r="G1307" t="s">
        <v>601</v>
      </c>
      <c r="H1307" s="17">
        <v>2333</v>
      </c>
    </row>
    <row r="1308" spans="1:8" x14ac:dyDescent="0.3">
      <c r="A1308" t="s">
        <v>108</v>
      </c>
      <c r="B1308" t="s">
        <v>55</v>
      </c>
      <c r="C1308" t="s">
        <v>56</v>
      </c>
      <c r="D1308" t="s">
        <v>31</v>
      </c>
      <c r="E1308" t="s">
        <v>109</v>
      </c>
      <c r="F1308" s="20">
        <v>45492</v>
      </c>
      <c r="G1308" t="s">
        <v>601</v>
      </c>
      <c r="H1308" s="17">
        <v>239.46</v>
      </c>
    </row>
    <row r="1309" spans="1:8" x14ac:dyDescent="0.3">
      <c r="A1309" t="s">
        <v>108</v>
      </c>
      <c r="B1309" t="s">
        <v>55</v>
      </c>
      <c r="C1309" t="s">
        <v>56</v>
      </c>
      <c r="D1309" t="s">
        <v>31</v>
      </c>
      <c r="E1309" t="s">
        <v>109</v>
      </c>
      <c r="F1309" s="20">
        <v>45516</v>
      </c>
      <c r="G1309" t="s">
        <v>1366</v>
      </c>
      <c r="H1309" s="17">
        <v>22577.919999999998</v>
      </c>
    </row>
    <row r="1310" spans="1:8" x14ac:dyDescent="0.3">
      <c r="A1310" t="s">
        <v>108</v>
      </c>
      <c r="B1310" t="s">
        <v>55</v>
      </c>
      <c r="C1310" t="s">
        <v>56</v>
      </c>
      <c r="D1310" t="s">
        <v>31</v>
      </c>
      <c r="E1310" t="s">
        <v>109</v>
      </c>
      <c r="F1310" s="20">
        <v>45516</v>
      </c>
      <c r="G1310" t="s">
        <v>1366</v>
      </c>
      <c r="H1310" s="17">
        <v>2317.25</v>
      </c>
    </row>
    <row r="1311" spans="1:8" x14ac:dyDescent="0.3">
      <c r="A1311" t="s">
        <v>108</v>
      </c>
      <c r="B1311" t="s">
        <v>55</v>
      </c>
      <c r="C1311" t="s">
        <v>56</v>
      </c>
      <c r="D1311" t="s">
        <v>31</v>
      </c>
      <c r="E1311" t="s">
        <v>109</v>
      </c>
      <c r="F1311" s="20">
        <v>45539</v>
      </c>
      <c r="G1311" t="s">
        <v>1782</v>
      </c>
      <c r="H1311" s="17">
        <v>12418.88</v>
      </c>
    </row>
    <row r="1312" spans="1:8" x14ac:dyDescent="0.3">
      <c r="A1312" t="s">
        <v>108</v>
      </c>
      <c r="B1312" t="s">
        <v>55</v>
      </c>
      <c r="C1312" t="s">
        <v>56</v>
      </c>
      <c r="D1312" t="s">
        <v>31</v>
      </c>
      <c r="E1312" t="s">
        <v>109</v>
      </c>
      <c r="F1312" s="20">
        <v>45539</v>
      </c>
      <c r="G1312" t="s">
        <v>1782</v>
      </c>
      <c r="H1312" s="17">
        <v>1272.74</v>
      </c>
    </row>
    <row r="1313" spans="1:8" x14ac:dyDescent="0.3">
      <c r="A1313" s="15" t="str">
        <f>A1312</f>
        <v>0120</v>
      </c>
      <c r="B1313" s="15" t="s">
        <v>57</v>
      </c>
      <c r="C1313" s="15"/>
      <c r="D1313" s="15"/>
      <c r="E1313" s="15"/>
      <c r="F1313" s="21"/>
      <c r="G1313" s="15"/>
      <c r="H1313" s="18">
        <f>SUBTOTAL(9,H1307:H1312)</f>
        <v>41159.249999999993</v>
      </c>
    </row>
    <row r="1314" spans="1:8" x14ac:dyDescent="0.3">
      <c r="A1314" t="s">
        <v>108</v>
      </c>
      <c r="B1314" t="s">
        <v>71</v>
      </c>
      <c r="C1314" t="s">
        <v>72</v>
      </c>
      <c r="D1314" t="s">
        <v>31</v>
      </c>
      <c r="E1314" t="s">
        <v>109</v>
      </c>
      <c r="F1314" s="20">
        <v>45492</v>
      </c>
      <c r="G1314" t="s">
        <v>601</v>
      </c>
      <c r="H1314" s="17">
        <v>4756.7</v>
      </c>
    </row>
    <row r="1315" spans="1:8" x14ac:dyDescent="0.3">
      <c r="A1315" t="s">
        <v>108</v>
      </c>
      <c r="B1315" t="s">
        <v>71</v>
      </c>
      <c r="C1315" t="s">
        <v>72</v>
      </c>
      <c r="D1315" t="s">
        <v>31</v>
      </c>
      <c r="E1315" t="s">
        <v>109</v>
      </c>
      <c r="F1315" s="20">
        <v>45492</v>
      </c>
      <c r="G1315" t="s">
        <v>601</v>
      </c>
      <c r="H1315" s="17">
        <v>9775.75</v>
      </c>
    </row>
    <row r="1316" spans="1:8" x14ac:dyDescent="0.3">
      <c r="A1316" t="s">
        <v>108</v>
      </c>
      <c r="B1316" t="s">
        <v>71</v>
      </c>
      <c r="C1316" t="s">
        <v>72</v>
      </c>
      <c r="D1316" t="s">
        <v>31</v>
      </c>
      <c r="E1316" t="s">
        <v>109</v>
      </c>
      <c r="F1316" s="20">
        <v>45492</v>
      </c>
      <c r="G1316" t="s">
        <v>601</v>
      </c>
      <c r="H1316" s="17">
        <v>23.6</v>
      </c>
    </row>
    <row r="1317" spans="1:8" x14ac:dyDescent="0.3">
      <c r="A1317" t="s">
        <v>108</v>
      </c>
      <c r="B1317" t="s">
        <v>71</v>
      </c>
      <c r="C1317" t="s">
        <v>72</v>
      </c>
      <c r="D1317" t="s">
        <v>31</v>
      </c>
      <c r="E1317" t="s">
        <v>109</v>
      </c>
      <c r="F1317" s="20">
        <v>45566</v>
      </c>
      <c r="G1317" t="s">
        <v>2110</v>
      </c>
      <c r="H1317" s="17">
        <v>1581.45</v>
      </c>
    </row>
    <row r="1318" spans="1:8" x14ac:dyDescent="0.3">
      <c r="A1318" t="s">
        <v>108</v>
      </c>
      <c r="B1318" t="s">
        <v>71</v>
      </c>
      <c r="C1318" t="s">
        <v>72</v>
      </c>
      <c r="D1318" t="s">
        <v>31</v>
      </c>
      <c r="E1318" t="s">
        <v>109</v>
      </c>
      <c r="F1318" s="20">
        <v>45597</v>
      </c>
      <c r="G1318" t="s">
        <v>2651</v>
      </c>
      <c r="H1318" s="17">
        <v>4109.46</v>
      </c>
    </row>
    <row r="1319" spans="1:8" x14ac:dyDescent="0.3">
      <c r="A1319" t="s">
        <v>108</v>
      </c>
      <c r="B1319" t="s">
        <v>71</v>
      </c>
      <c r="C1319" t="s">
        <v>72</v>
      </c>
      <c r="D1319" t="s">
        <v>31</v>
      </c>
      <c r="E1319" t="s">
        <v>109</v>
      </c>
      <c r="F1319" s="20">
        <v>45621</v>
      </c>
      <c r="G1319" t="s">
        <v>2647</v>
      </c>
      <c r="H1319" s="17">
        <v>7906.03</v>
      </c>
    </row>
    <row r="1320" spans="1:8" x14ac:dyDescent="0.3">
      <c r="A1320" t="s">
        <v>108</v>
      </c>
      <c r="B1320" t="s">
        <v>71</v>
      </c>
      <c r="C1320" t="s">
        <v>72</v>
      </c>
      <c r="D1320" t="s">
        <v>31</v>
      </c>
      <c r="E1320" t="s">
        <v>109</v>
      </c>
      <c r="F1320" s="20">
        <v>45681</v>
      </c>
      <c r="G1320" t="s">
        <v>3755</v>
      </c>
      <c r="H1320" s="17">
        <v>10998.37</v>
      </c>
    </row>
    <row r="1321" spans="1:8" x14ac:dyDescent="0.3">
      <c r="A1321" t="s">
        <v>108</v>
      </c>
      <c r="B1321" t="s">
        <v>71</v>
      </c>
      <c r="C1321" t="s">
        <v>72</v>
      </c>
      <c r="D1321" t="s">
        <v>31</v>
      </c>
      <c r="E1321" t="s">
        <v>109</v>
      </c>
      <c r="F1321" s="20">
        <v>45687</v>
      </c>
      <c r="G1321" t="s">
        <v>3756</v>
      </c>
      <c r="H1321" s="17">
        <v>3359.77</v>
      </c>
    </row>
    <row r="1322" spans="1:8" x14ac:dyDescent="0.3">
      <c r="A1322" t="s">
        <v>108</v>
      </c>
      <c r="B1322" t="s">
        <v>71</v>
      </c>
      <c r="C1322" t="s">
        <v>72</v>
      </c>
      <c r="D1322" t="s">
        <v>31</v>
      </c>
      <c r="E1322" t="s">
        <v>109</v>
      </c>
      <c r="F1322" s="20">
        <v>45709</v>
      </c>
      <c r="G1322" t="s">
        <v>4433</v>
      </c>
      <c r="H1322" s="17">
        <v>3864.27</v>
      </c>
    </row>
    <row r="1323" spans="1:8" x14ac:dyDescent="0.3">
      <c r="A1323" s="15" t="str">
        <f>A1322</f>
        <v>0120</v>
      </c>
      <c r="B1323" s="15" t="s">
        <v>73</v>
      </c>
      <c r="C1323" s="15"/>
      <c r="D1323" s="15"/>
      <c r="E1323" s="15"/>
      <c r="F1323" s="21"/>
      <c r="G1323" s="15"/>
      <c r="H1323" s="18">
        <f>SUBTOTAL(9,H1314:H1322)</f>
        <v>46375.399999999994</v>
      </c>
    </row>
    <row r="1324" spans="1:8" x14ac:dyDescent="0.3">
      <c r="A1324" t="s">
        <v>108</v>
      </c>
      <c r="B1324" t="s">
        <v>58</v>
      </c>
      <c r="C1324" t="s">
        <v>503</v>
      </c>
      <c r="D1324" t="s">
        <v>31</v>
      </c>
      <c r="E1324" t="s">
        <v>109</v>
      </c>
      <c r="F1324" s="20">
        <v>45476</v>
      </c>
      <c r="G1324" t="s">
        <v>605</v>
      </c>
      <c r="H1324" s="17">
        <v>2653</v>
      </c>
    </row>
    <row r="1325" spans="1:8" x14ac:dyDescent="0.3">
      <c r="A1325" t="s">
        <v>108</v>
      </c>
      <c r="B1325" t="s">
        <v>58</v>
      </c>
      <c r="C1325" t="s">
        <v>503</v>
      </c>
      <c r="D1325" t="s">
        <v>31</v>
      </c>
      <c r="E1325" t="s">
        <v>109</v>
      </c>
      <c r="F1325" s="20">
        <v>45531</v>
      </c>
      <c r="G1325" t="s">
        <v>1365</v>
      </c>
      <c r="H1325" s="17">
        <v>30</v>
      </c>
    </row>
    <row r="1326" spans="1:8" x14ac:dyDescent="0.3">
      <c r="A1326" t="s">
        <v>108</v>
      </c>
      <c r="B1326" t="s">
        <v>58</v>
      </c>
      <c r="C1326" t="s">
        <v>503</v>
      </c>
      <c r="D1326" t="s">
        <v>31</v>
      </c>
      <c r="E1326" t="s">
        <v>109</v>
      </c>
      <c r="F1326" s="20">
        <v>45621</v>
      </c>
      <c r="G1326" t="s">
        <v>2647</v>
      </c>
      <c r="H1326" s="17">
        <v>14000</v>
      </c>
    </row>
    <row r="1327" spans="1:8" x14ac:dyDescent="0.3">
      <c r="A1327" t="s">
        <v>108</v>
      </c>
      <c r="B1327" t="s">
        <v>58</v>
      </c>
      <c r="C1327" t="s">
        <v>503</v>
      </c>
      <c r="D1327" t="s">
        <v>31</v>
      </c>
      <c r="E1327" t="s">
        <v>109</v>
      </c>
      <c r="F1327" s="20">
        <v>45621</v>
      </c>
      <c r="G1327" t="s">
        <v>2647</v>
      </c>
      <c r="H1327" s="17">
        <v>34444.980000000003</v>
      </c>
    </row>
    <row r="1328" spans="1:8" x14ac:dyDescent="0.3">
      <c r="A1328" s="15" t="str">
        <f>A1327</f>
        <v>0120</v>
      </c>
      <c r="B1328" s="15" t="s">
        <v>59</v>
      </c>
      <c r="C1328" s="15"/>
      <c r="D1328" s="15"/>
      <c r="E1328" s="15"/>
      <c r="F1328" s="21"/>
      <c r="G1328" s="15"/>
      <c r="H1328" s="18">
        <f>SUBTOTAL(9,H1324:H1327)</f>
        <v>51127.98</v>
      </c>
    </row>
    <row r="1329" spans="1:8" x14ac:dyDescent="0.3">
      <c r="A1329" t="s">
        <v>108</v>
      </c>
      <c r="B1329" t="s">
        <v>114</v>
      </c>
      <c r="C1329" t="s">
        <v>519</v>
      </c>
      <c r="D1329" t="s">
        <v>31</v>
      </c>
      <c r="E1329" t="s">
        <v>109</v>
      </c>
      <c r="F1329" s="20">
        <v>45483</v>
      </c>
      <c r="G1329" t="s">
        <v>606</v>
      </c>
      <c r="H1329" s="17">
        <v>2175</v>
      </c>
    </row>
    <row r="1330" spans="1:8" x14ac:dyDescent="0.3">
      <c r="A1330" t="s">
        <v>108</v>
      </c>
      <c r="B1330" t="s">
        <v>114</v>
      </c>
      <c r="C1330" t="s">
        <v>519</v>
      </c>
      <c r="D1330" t="s">
        <v>31</v>
      </c>
      <c r="E1330" t="s">
        <v>109</v>
      </c>
      <c r="F1330" s="20">
        <v>45516</v>
      </c>
      <c r="G1330" t="s">
        <v>1366</v>
      </c>
      <c r="H1330" s="17">
        <v>948</v>
      </c>
    </row>
    <row r="1331" spans="1:8" x14ac:dyDescent="0.3">
      <c r="A1331" t="s">
        <v>108</v>
      </c>
      <c r="B1331" t="s">
        <v>114</v>
      </c>
      <c r="C1331" t="s">
        <v>519</v>
      </c>
      <c r="D1331" t="s">
        <v>31</v>
      </c>
      <c r="E1331" t="s">
        <v>109</v>
      </c>
      <c r="F1331" s="20">
        <v>45548</v>
      </c>
      <c r="G1331" t="s">
        <v>1781</v>
      </c>
      <c r="H1331" s="17">
        <v>870</v>
      </c>
    </row>
    <row r="1332" spans="1:8" x14ac:dyDescent="0.3">
      <c r="A1332" t="s">
        <v>108</v>
      </c>
      <c r="B1332" t="s">
        <v>114</v>
      </c>
      <c r="C1332" t="s">
        <v>519</v>
      </c>
      <c r="D1332" t="s">
        <v>31</v>
      </c>
      <c r="E1332" t="s">
        <v>109</v>
      </c>
      <c r="F1332" s="20">
        <v>45607</v>
      </c>
      <c r="G1332" t="s">
        <v>2649</v>
      </c>
      <c r="H1332" s="17">
        <v>5613.64</v>
      </c>
    </row>
    <row r="1333" spans="1:8" x14ac:dyDescent="0.3">
      <c r="A1333" t="s">
        <v>108</v>
      </c>
      <c r="B1333" t="s">
        <v>114</v>
      </c>
      <c r="C1333" t="s">
        <v>519</v>
      </c>
      <c r="D1333" t="s">
        <v>31</v>
      </c>
      <c r="E1333" t="s">
        <v>109</v>
      </c>
      <c r="F1333" s="20">
        <v>45635</v>
      </c>
      <c r="G1333" t="s">
        <v>3384</v>
      </c>
      <c r="H1333" s="17">
        <v>1942.57</v>
      </c>
    </row>
    <row r="1334" spans="1:8" x14ac:dyDescent="0.3">
      <c r="A1334" t="s">
        <v>108</v>
      </c>
      <c r="B1334" t="s">
        <v>114</v>
      </c>
      <c r="C1334" t="s">
        <v>519</v>
      </c>
      <c r="D1334" t="s">
        <v>31</v>
      </c>
      <c r="E1334" t="s">
        <v>109</v>
      </c>
      <c r="F1334" s="20">
        <v>45671</v>
      </c>
      <c r="G1334" t="s">
        <v>3759</v>
      </c>
      <c r="H1334" s="17">
        <v>3434.44</v>
      </c>
    </row>
    <row r="1335" spans="1:8" x14ac:dyDescent="0.3">
      <c r="A1335" t="s">
        <v>108</v>
      </c>
      <c r="B1335" t="s">
        <v>114</v>
      </c>
      <c r="C1335" t="s">
        <v>519</v>
      </c>
      <c r="D1335" t="s">
        <v>31</v>
      </c>
      <c r="E1335" t="s">
        <v>109</v>
      </c>
      <c r="F1335" s="20">
        <v>45687</v>
      </c>
      <c r="G1335" t="s">
        <v>3756</v>
      </c>
      <c r="H1335" s="17">
        <v>3943.38</v>
      </c>
    </row>
    <row r="1336" spans="1:8" x14ac:dyDescent="0.3">
      <c r="A1336" t="s">
        <v>108</v>
      </c>
      <c r="B1336" t="s">
        <v>114</v>
      </c>
      <c r="C1336" t="s">
        <v>519</v>
      </c>
      <c r="D1336" t="s">
        <v>31</v>
      </c>
      <c r="E1336" t="s">
        <v>109</v>
      </c>
      <c r="F1336" s="20">
        <v>45720</v>
      </c>
      <c r="G1336" t="s">
        <v>4859</v>
      </c>
      <c r="H1336" s="17">
        <v>1498.97</v>
      </c>
    </row>
    <row r="1337" spans="1:8" x14ac:dyDescent="0.3">
      <c r="A1337" t="s">
        <v>108</v>
      </c>
      <c r="B1337" t="s">
        <v>114</v>
      </c>
      <c r="C1337" t="s">
        <v>519</v>
      </c>
      <c r="D1337" t="s">
        <v>31</v>
      </c>
      <c r="E1337" t="s">
        <v>109</v>
      </c>
      <c r="F1337" s="20">
        <v>45744</v>
      </c>
      <c r="G1337" t="s">
        <v>4860</v>
      </c>
      <c r="H1337" s="17">
        <v>7587.64</v>
      </c>
    </row>
    <row r="1338" spans="1:8" x14ac:dyDescent="0.3">
      <c r="A1338" s="15" t="str">
        <f>A1337</f>
        <v>0120</v>
      </c>
      <c r="B1338" s="15" t="s">
        <v>115</v>
      </c>
      <c r="C1338" s="15"/>
      <c r="D1338" s="15"/>
      <c r="E1338" s="15"/>
      <c r="F1338" s="21"/>
      <c r="G1338" s="15"/>
      <c r="H1338" s="18">
        <f>SUBTOTAL(9,H1329:H1337)</f>
        <v>28013.64</v>
      </c>
    </row>
    <row r="1339" spans="1:8" x14ac:dyDescent="0.3">
      <c r="A1339" t="s">
        <v>108</v>
      </c>
      <c r="B1339" t="s">
        <v>1849</v>
      </c>
      <c r="C1339" t="s">
        <v>1850</v>
      </c>
      <c r="D1339" t="s">
        <v>31</v>
      </c>
      <c r="E1339" t="s">
        <v>109</v>
      </c>
      <c r="F1339" s="20">
        <v>45659</v>
      </c>
      <c r="G1339" t="s">
        <v>3760</v>
      </c>
      <c r="H1339" s="17">
        <v>27792.18</v>
      </c>
    </row>
    <row r="1340" spans="1:8" x14ac:dyDescent="0.3">
      <c r="A1340" s="15" t="str">
        <f>A1339</f>
        <v>0120</v>
      </c>
      <c r="B1340" s="15" t="s">
        <v>1851</v>
      </c>
      <c r="C1340" s="15"/>
      <c r="D1340" s="15"/>
      <c r="E1340" s="15"/>
      <c r="F1340" s="21"/>
      <c r="G1340" s="15"/>
      <c r="H1340" s="18">
        <f>SUBTOTAL(9,H1339:H1339)</f>
        <v>27792.18</v>
      </c>
    </row>
    <row r="1341" spans="1:8" x14ac:dyDescent="0.3">
      <c r="A1341" t="s">
        <v>108</v>
      </c>
      <c r="B1341" t="s">
        <v>78</v>
      </c>
      <c r="C1341" t="s">
        <v>79</v>
      </c>
      <c r="D1341" t="s">
        <v>31</v>
      </c>
      <c r="E1341" t="s">
        <v>109</v>
      </c>
      <c r="F1341" s="20">
        <v>45498</v>
      </c>
      <c r="G1341" t="s">
        <v>604</v>
      </c>
      <c r="H1341" s="17">
        <v>5626</v>
      </c>
    </row>
    <row r="1342" spans="1:8" x14ac:dyDescent="0.3">
      <c r="A1342" t="s">
        <v>108</v>
      </c>
      <c r="B1342" t="s">
        <v>78</v>
      </c>
      <c r="C1342" t="s">
        <v>79</v>
      </c>
      <c r="D1342" t="s">
        <v>31</v>
      </c>
      <c r="E1342" t="s">
        <v>109</v>
      </c>
      <c r="F1342" s="20">
        <v>45559</v>
      </c>
      <c r="G1342" t="s">
        <v>1783</v>
      </c>
      <c r="H1342" s="17">
        <v>12566</v>
      </c>
    </row>
    <row r="1343" spans="1:8" x14ac:dyDescent="0.3">
      <c r="A1343" t="s">
        <v>108</v>
      </c>
      <c r="B1343" t="s">
        <v>78</v>
      </c>
      <c r="C1343" t="s">
        <v>79</v>
      </c>
      <c r="D1343" t="s">
        <v>31</v>
      </c>
      <c r="E1343" t="s">
        <v>109</v>
      </c>
      <c r="F1343" s="20">
        <v>45583</v>
      </c>
      <c r="G1343" t="s">
        <v>2109</v>
      </c>
      <c r="H1343" s="17">
        <v>28595</v>
      </c>
    </row>
    <row r="1344" spans="1:8" x14ac:dyDescent="0.3">
      <c r="A1344" s="15" t="str">
        <f>A1343</f>
        <v>0120</v>
      </c>
      <c r="B1344" s="15" t="s">
        <v>80</v>
      </c>
      <c r="C1344" s="15"/>
      <c r="D1344" s="15"/>
      <c r="E1344" s="15"/>
      <c r="F1344" s="21"/>
      <c r="G1344" s="15"/>
      <c r="H1344" s="18">
        <f>SUBTOTAL(9,H1341:H1343)</f>
        <v>46787</v>
      </c>
    </row>
    <row r="1345" spans="1:8" ht="16.2" thickBot="1" x14ac:dyDescent="0.35">
      <c r="A1345" s="22" t="s">
        <v>607</v>
      </c>
      <c r="B1345" s="22"/>
      <c r="C1345" s="19" t="str">
        <f>E1343&amp;" TOTAL"</f>
        <v>ENGLEWOOD 1 TOTAL</v>
      </c>
      <c r="D1345" s="22"/>
      <c r="E1345" s="22"/>
      <c r="F1345" s="23"/>
      <c r="G1345" s="22"/>
      <c r="H1345" s="24">
        <f>SUBTOTAL(9,H1182:H1343)</f>
        <v>5159644.3999999985</v>
      </c>
    </row>
    <row r="1346" spans="1:8" x14ac:dyDescent="0.3">
      <c r="A1346" t="s">
        <v>118</v>
      </c>
      <c r="B1346" t="s">
        <v>11</v>
      </c>
      <c r="C1346" t="s">
        <v>12</v>
      </c>
      <c r="D1346" t="s">
        <v>13</v>
      </c>
      <c r="E1346" t="s">
        <v>119</v>
      </c>
      <c r="F1346" s="20">
        <v>45496</v>
      </c>
      <c r="G1346" t="s">
        <v>608</v>
      </c>
      <c r="H1346" s="17">
        <v>485483.11</v>
      </c>
    </row>
    <row r="1347" spans="1:8" x14ac:dyDescent="0.3">
      <c r="A1347" s="15" t="str">
        <f>A1346</f>
        <v>0123</v>
      </c>
      <c r="B1347" s="15" t="s">
        <v>15</v>
      </c>
      <c r="C1347" s="15"/>
      <c r="D1347" s="15"/>
      <c r="E1347" s="15"/>
      <c r="F1347" s="21"/>
      <c r="G1347" s="15"/>
      <c r="H1347" s="18">
        <f>SUBTOTAL(9,H1346:H1346)</f>
        <v>485483.11</v>
      </c>
    </row>
    <row r="1348" spans="1:8" x14ac:dyDescent="0.3">
      <c r="A1348" t="s">
        <v>118</v>
      </c>
      <c r="B1348" t="s">
        <v>16</v>
      </c>
      <c r="C1348" t="s">
        <v>1339</v>
      </c>
      <c r="D1348" t="s">
        <v>13</v>
      </c>
      <c r="E1348" t="s">
        <v>119</v>
      </c>
      <c r="F1348" s="20">
        <v>45531</v>
      </c>
      <c r="G1348" t="s">
        <v>1367</v>
      </c>
      <c r="H1348" s="17">
        <v>86053.46</v>
      </c>
    </row>
    <row r="1349" spans="1:8" x14ac:dyDescent="0.3">
      <c r="A1349" s="15" t="str">
        <f>A1348</f>
        <v>0123</v>
      </c>
      <c r="B1349" s="15" t="s">
        <v>17</v>
      </c>
      <c r="C1349" s="15"/>
      <c r="D1349" s="15"/>
      <c r="E1349" s="15"/>
      <c r="F1349" s="21"/>
      <c r="G1349" s="15"/>
      <c r="H1349" s="18">
        <f>SUBTOTAL(9,H1348:H1348)</f>
        <v>86053.46</v>
      </c>
    </row>
    <row r="1350" spans="1:8" x14ac:dyDescent="0.3">
      <c r="A1350" t="s">
        <v>118</v>
      </c>
      <c r="B1350" t="s">
        <v>18</v>
      </c>
      <c r="C1350" t="s">
        <v>19</v>
      </c>
      <c r="D1350" t="s">
        <v>13</v>
      </c>
      <c r="E1350" t="s">
        <v>119</v>
      </c>
      <c r="F1350" s="20">
        <v>45496</v>
      </c>
      <c r="G1350" t="s">
        <v>608</v>
      </c>
      <c r="H1350" s="17">
        <v>27244.01</v>
      </c>
    </row>
    <row r="1351" spans="1:8" x14ac:dyDescent="0.3">
      <c r="A1351" s="15" t="str">
        <f>A1350</f>
        <v>0123</v>
      </c>
      <c r="B1351" s="15" t="s">
        <v>20</v>
      </c>
      <c r="C1351" s="15"/>
      <c r="D1351" s="15"/>
      <c r="E1351" s="15"/>
      <c r="F1351" s="21"/>
      <c r="G1351" s="15"/>
      <c r="H1351" s="18">
        <f>SUBTOTAL(9,H1350:H1350)</f>
        <v>27244.01</v>
      </c>
    </row>
    <row r="1352" spans="1:8" x14ac:dyDescent="0.3">
      <c r="A1352" t="s">
        <v>118</v>
      </c>
      <c r="B1352" t="s">
        <v>2588</v>
      </c>
      <c r="C1352" t="s">
        <v>2589</v>
      </c>
      <c r="D1352" t="s">
        <v>13</v>
      </c>
      <c r="E1352" t="s">
        <v>119</v>
      </c>
      <c r="F1352" s="20">
        <v>45607</v>
      </c>
      <c r="G1352" t="s">
        <v>2652</v>
      </c>
      <c r="H1352" s="17">
        <v>150846.25</v>
      </c>
    </row>
    <row r="1353" spans="1:8" x14ac:dyDescent="0.3">
      <c r="A1353" s="15" t="str">
        <f>A1352</f>
        <v>0123</v>
      </c>
      <c r="B1353" s="15" t="s">
        <v>2591</v>
      </c>
      <c r="C1353" s="15"/>
      <c r="D1353" s="15"/>
      <c r="E1353" s="15"/>
      <c r="F1353" s="21"/>
      <c r="G1353" s="15"/>
      <c r="H1353" s="18">
        <f>SUBTOTAL(9,H1352:H1352)</f>
        <v>150846.25</v>
      </c>
    </row>
    <row r="1354" spans="1:8" x14ac:dyDescent="0.3">
      <c r="A1354" t="s">
        <v>118</v>
      </c>
      <c r="B1354" t="s">
        <v>2592</v>
      </c>
      <c r="C1354" t="s">
        <v>2593</v>
      </c>
      <c r="D1354" t="s">
        <v>13</v>
      </c>
      <c r="E1354" t="s">
        <v>119</v>
      </c>
      <c r="F1354" s="20">
        <v>45621</v>
      </c>
      <c r="G1354" t="s">
        <v>2653</v>
      </c>
      <c r="H1354" s="17">
        <v>4264.97</v>
      </c>
    </row>
    <row r="1355" spans="1:8" x14ac:dyDescent="0.3">
      <c r="A1355" s="15" t="str">
        <f>A1354</f>
        <v>0123</v>
      </c>
      <c r="B1355" s="15" t="s">
        <v>2595</v>
      </c>
      <c r="C1355" s="15"/>
      <c r="D1355" s="15"/>
      <c r="E1355" s="15"/>
      <c r="F1355" s="21"/>
      <c r="G1355" s="15"/>
      <c r="H1355" s="18">
        <f>SUBTOTAL(9,H1354:H1354)</f>
        <v>4264.97</v>
      </c>
    </row>
    <row r="1356" spans="1:8" x14ac:dyDescent="0.3">
      <c r="A1356" t="s">
        <v>118</v>
      </c>
      <c r="B1356" t="s">
        <v>2115</v>
      </c>
      <c r="C1356" t="s">
        <v>2116</v>
      </c>
      <c r="D1356" t="s">
        <v>13</v>
      </c>
      <c r="E1356" t="s">
        <v>119</v>
      </c>
      <c r="F1356" s="20">
        <v>45607</v>
      </c>
      <c r="G1356" t="s">
        <v>2654</v>
      </c>
      <c r="H1356" s="17">
        <v>245309</v>
      </c>
    </row>
    <row r="1357" spans="1:8" x14ac:dyDescent="0.3">
      <c r="A1357" s="15" t="str">
        <f>A1356</f>
        <v>0123</v>
      </c>
      <c r="B1357" s="15" t="s">
        <v>2118</v>
      </c>
      <c r="C1357" s="15"/>
      <c r="D1357" s="15"/>
      <c r="E1357" s="15"/>
      <c r="F1357" s="21"/>
      <c r="G1357" s="15"/>
      <c r="H1357" s="18">
        <f>SUBTOTAL(9,H1356:H1356)</f>
        <v>245309</v>
      </c>
    </row>
    <row r="1358" spans="1:8" x14ac:dyDescent="0.3">
      <c r="A1358" t="s">
        <v>118</v>
      </c>
      <c r="B1358" t="s">
        <v>2102</v>
      </c>
      <c r="C1358" t="s">
        <v>2103</v>
      </c>
      <c r="D1358" t="s">
        <v>13</v>
      </c>
      <c r="E1358" t="s">
        <v>119</v>
      </c>
      <c r="F1358" s="20">
        <v>45597</v>
      </c>
      <c r="G1358" t="s">
        <v>2655</v>
      </c>
      <c r="H1358" s="17">
        <v>40000</v>
      </c>
    </row>
    <row r="1359" spans="1:8" x14ac:dyDescent="0.3">
      <c r="A1359" s="15" t="str">
        <f>A1358</f>
        <v>0123</v>
      </c>
      <c r="B1359" s="15" t="s">
        <v>2105</v>
      </c>
      <c r="C1359" s="15"/>
      <c r="D1359" s="15"/>
      <c r="E1359" s="15"/>
      <c r="F1359" s="21"/>
      <c r="G1359" s="15"/>
      <c r="H1359" s="18">
        <f>SUBTOTAL(9,H1358:H1358)</f>
        <v>40000</v>
      </c>
    </row>
    <row r="1360" spans="1:8" x14ac:dyDescent="0.3">
      <c r="A1360" t="s">
        <v>118</v>
      </c>
      <c r="B1360" t="s">
        <v>65</v>
      </c>
      <c r="C1360" t="s">
        <v>66</v>
      </c>
      <c r="D1360" t="s">
        <v>13</v>
      </c>
      <c r="E1360" t="s">
        <v>119</v>
      </c>
      <c r="F1360" s="20">
        <v>45476</v>
      </c>
      <c r="G1360" t="s">
        <v>609</v>
      </c>
      <c r="H1360" s="17">
        <v>1580.22</v>
      </c>
    </row>
    <row r="1361" spans="1:8" x14ac:dyDescent="0.3">
      <c r="A1361" s="15" t="str">
        <f>A1360</f>
        <v>0123</v>
      </c>
      <c r="B1361" s="15" t="s">
        <v>67</v>
      </c>
      <c r="C1361" s="15"/>
      <c r="D1361" s="15"/>
      <c r="E1361" s="15"/>
      <c r="F1361" s="21"/>
      <c r="G1361" s="15"/>
      <c r="H1361" s="18">
        <f>SUBTOTAL(9,H1360:H1360)</f>
        <v>1580.22</v>
      </c>
    </row>
    <row r="1362" spans="1:8" x14ac:dyDescent="0.3">
      <c r="A1362" t="s">
        <v>118</v>
      </c>
      <c r="B1362" t="s">
        <v>513</v>
      </c>
      <c r="C1362" t="s">
        <v>514</v>
      </c>
      <c r="D1362" t="s">
        <v>13</v>
      </c>
      <c r="E1362" t="s">
        <v>119</v>
      </c>
      <c r="F1362" s="20">
        <v>45496</v>
      </c>
      <c r="G1362" t="s">
        <v>608</v>
      </c>
      <c r="H1362" s="17">
        <v>48584.47</v>
      </c>
    </row>
    <row r="1363" spans="1:8" x14ac:dyDescent="0.3">
      <c r="A1363" s="15" t="str">
        <f>A1362</f>
        <v>0123</v>
      </c>
      <c r="B1363" s="15" t="s">
        <v>515</v>
      </c>
      <c r="C1363" s="15"/>
      <c r="D1363" s="15"/>
      <c r="E1363" s="15"/>
      <c r="F1363" s="21"/>
      <c r="G1363" s="15"/>
      <c r="H1363" s="18">
        <f>SUBTOTAL(9,H1362:H1362)</f>
        <v>48584.47</v>
      </c>
    </row>
    <row r="1364" spans="1:8" x14ac:dyDescent="0.3">
      <c r="A1364" t="s">
        <v>118</v>
      </c>
      <c r="B1364" t="s">
        <v>2611</v>
      </c>
      <c r="C1364" t="s">
        <v>2612</v>
      </c>
      <c r="D1364" t="s">
        <v>13</v>
      </c>
      <c r="E1364" t="s">
        <v>119</v>
      </c>
      <c r="F1364" s="20">
        <v>45664</v>
      </c>
      <c r="G1364" t="s">
        <v>3761</v>
      </c>
      <c r="H1364" s="17">
        <v>70651.34</v>
      </c>
    </row>
    <row r="1365" spans="1:8" x14ac:dyDescent="0.3">
      <c r="A1365" s="15" t="str">
        <f>A1364</f>
        <v>0123</v>
      </c>
      <c r="B1365" s="15" t="s">
        <v>2613</v>
      </c>
      <c r="C1365" s="15"/>
      <c r="D1365" s="15"/>
      <c r="E1365" s="15"/>
      <c r="F1365" s="21"/>
      <c r="G1365" s="15"/>
      <c r="H1365" s="18">
        <f>SUBTOTAL(9,H1364:H1364)</f>
        <v>70651.34</v>
      </c>
    </row>
    <row r="1366" spans="1:8" x14ac:dyDescent="0.3">
      <c r="A1366" t="s">
        <v>118</v>
      </c>
      <c r="B1366" t="s">
        <v>480</v>
      </c>
      <c r="C1366" t="s">
        <v>506</v>
      </c>
      <c r="D1366" t="s">
        <v>13</v>
      </c>
      <c r="E1366" t="s">
        <v>119</v>
      </c>
      <c r="F1366" s="20">
        <v>45574</v>
      </c>
      <c r="G1366" t="s">
        <v>2111</v>
      </c>
      <c r="H1366" s="17">
        <v>280500</v>
      </c>
    </row>
    <row r="1367" spans="1:8" x14ac:dyDescent="0.3">
      <c r="A1367" s="15" t="str">
        <f>A1366</f>
        <v>0123</v>
      </c>
      <c r="B1367" s="15" t="s">
        <v>481</v>
      </c>
      <c r="C1367" s="15"/>
      <c r="D1367" s="15"/>
      <c r="E1367" s="15"/>
      <c r="F1367" s="21"/>
      <c r="G1367" s="15"/>
      <c r="H1367" s="18">
        <f>SUBTOTAL(9,H1366:H1366)</f>
        <v>280500</v>
      </c>
    </row>
    <row r="1368" spans="1:8" x14ac:dyDescent="0.3">
      <c r="A1368" t="s">
        <v>118</v>
      </c>
      <c r="B1368" t="s">
        <v>539</v>
      </c>
      <c r="C1368" t="s">
        <v>543</v>
      </c>
      <c r="D1368" t="s">
        <v>13</v>
      </c>
      <c r="E1368" t="s">
        <v>119</v>
      </c>
      <c r="F1368" s="20">
        <v>45485</v>
      </c>
      <c r="G1368" t="s">
        <v>610</v>
      </c>
      <c r="H1368" s="17">
        <v>180000</v>
      </c>
    </row>
    <row r="1369" spans="1:8" x14ac:dyDescent="0.3">
      <c r="A1369" s="15" t="str">
        <f>A1368</f>
        <v>0123</v>
      </c>
      <c r="B1369" s="15" t="s">
        <v>540</v>
      </c>
      <c r="C1369" s="15"/>
      <c r="D1369" s="15"/>
      <c r="E1369" s="15"/>
      <c r="F1369" s="21"/>
      <c r="G1369" s="15"/>
      <c r="H1369" s="18">
        <f>SUBTOTAL(9,H1368:H1368)</f>
        <v>180000</v>
      </c>
    </row>
    <row r="1370" spans="1:8" x14ac:dyDescent="0.3">
      <c r="A1370" t="s">
        <v>118</v>
      </c>
      <c r="B1370" t="s">
        <v>30</v>
      </c>
      <c r="C1370" t="s">
        <v>494</v>
      </c>
      <c r="D1370" t="s">
        <v>31</v>
      </c>
      <c r="E1370" t="s">
        <v>119</v>
      </c>
      <c r="F1370" s="20">
        <v>45498</v>
      </c>
      <c r="G1370" t="s">
        <v>611</v>
      </c>
      <c r="H1370" s="17">
        <v>27722.83</v>
      </c>
    </row>
    <row r="1371" spans="1:8" x14ac:dyDescent="0.3">
      <c r="A1371" t="s">
        <v>118</v>
      </c>
      <c r="B1371" t="s">
        <v>30</v>
      </c>
      <c r="C1371" t="s">
        <v>494</v>
      </c>
      <c r="D1371" t="s">
        <v>31</v>
      </c>
      <c r="E1371" t="s">
        <v>119</v>
      </c>
      <c r="F1371" s="20">
        <v>45516</v>
      </c>
      <c r="G1371" t="s">
        <v>1368</v>
      </c>
      <c r="H1371" s="17">
        <v>30360.52</v>
      </c>
    </row>
    <row r="1372" spans="1:8" x14ac:dyDescent="0.3">
      <c r="A1372" t="s">
        <v>118</v>
      </c>
      <c r="B1372" t="s">
        <v>30</v>
      </c>
      <c r="C1372" t="s">
        <v>494</v>
      </c>
      <c r="D1372" t="s">
        <v>31</v>
      </c>
      <c r="E1372" t="s">
        <v>119</v>
      </c>
      <c r="F1372" s="20">
        <v>45642</v>
      </c>
      <c r="G1372" t="s">
        <v>3385</v>
      </c>
      <c r="H1372" s="17">
        <v>66564.820000000007</v>
      </c>
    </row>
    <row r="1373" spans="1:8" x14ac:dyDescent="0.3">
      <c r="A1373" t="s">
        <v>118</v>
      </c>
      <c r="B1373" t="s">
        <v>30</v>
      </c>
      <c r="C1373" t="s">
        <v>494</v>
      </c>
      <c r="D1373" t="s">
        <v>31</v>
      </c>
      <c r="E1373" t="s">
        <v>119</v>
      </c>
      <c r="F1373" s="20">
        <v>45642</v>
      </c>
      <c r="G1373" t="s">
        <v>3385</v>
      </c>
      <c r="H1373" s="17">
        <v>11291.69</v>
      </c>
    </row>
    <row r="1374" spans="1:8" x14ac:dyDescent="0.3">
      <c r="A1374" t="s">
        <v>118</v>
      </c>
      <c r="B1374" t="s">
        <v>30</v>
      </c>
      <c r="C1374" t="s">
        <v>494</v>
      </c>
      <c r="D1374" t="s">
        <v>31</v>
      </c>
      <c r="E1374" t="s">
        <v>119</v>
      </c>
      <c r="F1374" s="20">
        <v>45680</v>
      </c>
      <c r="G1374" t="s">
        <v>3762</v>
      </c>
      <c r="H1374" s="17">
        <v>58908.77</v>
      </c>
    </row>
    <row r="1375" spans="1:8" x14ac:dyDescent="0.3">
      <c r="A1375" t="s">
        <v>118</v>
      </c>
      <c r="B1375" t="s">
        <v>30</v>
      </c>
      <c r="C1375" t="s">
        <v>494</v>
      </c>
      <c r="D1375" t="s">
        <v>31</v>
      </c>
      <c r="E1375" t="s">
        <v>119</v>
      </c>
      <c r="F1375" s="20">
        <v>45702</v>
      </c>
      <c r="G1375" t="s">
        <v>4434</v>
      </c>
      <c r="H1375" s="17">
        <v>31196.99</v>
      </c>
    </row>
    <row r="1376" spans="1:8" x14ac:dyDescent="0.3">
      <c r="A1376" t="s">
        <v>118</v>
      </c>
      <c r="B1376" t="s">
        <v>30</v>
      </c>
      <c r="C1376" t="s">
        <v>494</v>
      </c>
      <c r="D1376" t="s">
        <v>31</v>
      </c>
      <c r="E1376" t="s">
        <v>119</v>
      </c>
      <c r="F1376" s="20">
        <v>45735</v>
      </c>
      <c r="G1376" t="s">
        <v>4861</v>
      </c>
      <c r="H1376" s="17">
        <v>26494.94</v>
      </c>
    </row>
    <row r="1377" spans="1:8" x14ac:dyDescent="0.3">
      <c r="A1377" s="15" t="str">
        <f>A1376</f>
        <v>0123</v>
      </c>
      <c r="B1377" s="15" t="s">
        <v>32</v>
      </c>
      <c r="C1377" s="15"/>
      <c r="D1377" s="15"/>
      <c r="E1377" s="15"/>
      <c r="F1377" s="21"/>
      <c r="G1377" s="15"/>
      <c r="H1377" s="18">
        <f>SUBTOTAL(9,H1370:H1376)</f>
        <v>252540.56</v>
      </c>
    </row>
    <row r="1378" spans="1:8" x14ac:dyDescent="0.3">
      <c r="A1378" t="s">
        <v>118</v>
      </c>
      <c r="B1378" t="s">
        <v>33</v>
      </c>
      <c r="C1378" t="s">
        <v>495</v>
      </c>
      <c r="D1378" t="s">
        <v>31</v>
      </c>
      <c r="E1378" t="s">
        <v>119</v>
      </c>
      <c r="F1378" s="20">
        <v>45498</v>
      </c>
      <c r="G1378" t="s">
        <v>611</v>
      </c>
      <c r="H1378" s="17">
        <v>37392.089999999997</v>
      </c>
    </row>
    <row r="1379" spans="1:8" x14ac:dyDescent="0.3">
      <c r="A1379" t="s">
        <v>118</v>
      </c>
      <c r="B1379" t="s">
        <v>33</v>
      </c>
      <c r="C1379" t="s">
        <v>495</v>
      </c>
      <c r="D1379" t="s">
        <v>31</v>
      </c>
      <c r="E1379" t="s">
        <v>119</v>
      </c>
      <c r="F1379" s="20">
        <v>45524</v>
      </c>
      <c r="G1379" t="s">
        <v>1369</v>
      </c>
      <c r="H1379" s="17">
        <v>37514.800000000003</v>
      </c>
    </row>
    <row r="1380" spans="1:8" x14ac:dyDescent="0.3">
      <c r="A1380" t="s">
        <v>118</v>
      </c>
      <c r="B1380" t="s">
        <v>33</v>
      </c>
      <c r="C1380" t="s">
        <v>495</v>
      </c>
      <c r="D1380" t="s">
        <v>31</v>
      </c>
      <c r="E1380" t="s">
        <v>119</v>
      </c>
      <c r="F1380" s="20">
        <v>45642</v>
      </c>
      <c r="G1380" t="s">
        <v>3385</v>
      </c>
      <c r="H1380" s="17">
        <v>48930.9</v>
      </c>
    </row>
    <row r="1381" spans="1:8" x14ac:dyDescent="0.3">
      <c r="A1381" t="s">
        <v>118</v>
      </c>
      <c r="B1381" t="s">
        <v>33</v>
      </c>
      <c r="C1381" t="s">
        <v>495</v>
      </c>
      <c r="D1381" t="s">
        <v>31</v>
      </c>
      <c r="E1381" t="s">
        <v>119</v>
      </c>
      <c r="F1381" s="20">
        <v>45642</v>
      </c>
      <c r="G1381" t="s">
        <v>3385</v>
      </c>
      <c r="H1381" s="17">
        <v>37366.910000000003</v>
      </c>
    </row>
    <row r="1382" spans="1:8" x14ac:dyDescent="0.3">
      <c r="A1382" t="s">
        <v>118</v>
      </c>
      <c r="B1382" t="s">
        <v>33</v>
      </c>
      <c r="C1382" t="s">
        <v>495</v>
      </c>
      <c r="D1382" t="s">
        <v>31</v>
      </c>
      <c r="E1382" t="s">
        <v>119</v>
      </c>
      <c r="F1382" s="20">
        <v>45667</v>
      </c>
      <c r="G1382" t="s">
        <v>3763</v>
      </c>
      <c r="H1382" s="17">
        <v>29424.06</v>
      </c>
    </row>
    <row r="1383" spans="1:8" x14ac:dyDescent="0.3">
      <c r="A1383" t="s">
        <v>118</v>
      </c>
      <c r="B1383" t="s">
        <v>33</v>
      </c>
      <c r="C1383" t="s">
        <v>495</v>
      </c>
      <c r="D1383" t="s">
        <v>31</v>
      </c>
      <c r="E1383" t="s">
        <v>119</v>
      </c>
      <c r="F1383" s="20">
        <v>45680</v>
      </c>
      <c r="G1383" t="s">
        <v>3762</v>
      </c>
      <c r="H1383" s="17">
        <v>50902.47</v>
      </c>
    </row>
    <row r="1384" spans="1:8" x14ac:dyDescent="0.3">
      <c r="A1384" t="s">
        <v>118</v>
      </c>
      <c r="B1384" t="s">
        <v>33</v>
      </c>
      <c r="C1384" t="s">
        <v>495</v>
      </c>
      <c r="D1384" t="s">
        <v>31</v>
      </c>
      <c r="E1384" t="s">
        <v>119</v>
      </c>
      <c r="F1384" s="20">
        <v>45712</v>
      </c>
      <c r="G1384" t="s">
        <v>4435</v>
      </c>
      <c r="H1384" s="17">
        <v>26246.6</v>
      </c>
    </row>
    <row r="1385" spans="1:8" x14ac:dyDescent="0.3">
      <c r="A1385" t="s">
        <v>118</v>
      </c>
      <c r="B1385" t="s">
        <v>33</v>
      </c>
      <c r="C1385" t="s">
        <v>495</v>
      </c>
      <c r="D1385" t="s">
        <v>31</v>
      </c>
      <c r="E1385" t="s">
        <v>119</v>
      </c>
      <c r="F1385" s="20">
        <v>45735</v>
      </c>
      <c r="G1385" t="s">
        <v>4861</v>
      </c>
      <c r="H1385" s="17">
        <v>23752.58</v>
      </c>
    </row>
    <row r="1386" spans="1:8" x14ac:dyDescent="0.3">
      <c r="A1386" s="15" t="str">
        <f>A1385</f>
        <v>0123</v>
      </c>
      <c r="B1386" s="15" t="s">
        <v>34</v>
      </c>
      <c r="C1386" s="15"/>
      <c r="D1386" s="15"/>
      <c r="E1386" s="15"/>
      <c r="F1386" s="21"/>
      <c r="G1386" s="15"/>
      <c r="H1386" s="18">
        <f>SUBTOTAL(9,H1378:H1385)</f>
        <v>291530.41000000003</v>
      </c>
    </row>
    <row r="1387" spans="1:8" x14ac:dyDescent="0.3">
      <c r="A1387" t="s">
        <v>118</v>
      </c>
      <c r="B1387" t="s">
        <v>35</v>
      </c>
      <c r="C1387" t="s">
        <v>496</v>
      </c>
      <c r="D1387" t="s">
        <v>31</v>
      </c>
      <c r="E1387" t="s">
        <v>119</v>
      </c>
      <c r="F1387" s="20">
        <v>45642</v>
      </c>
      <c r="G1387" t="s">
        <v>3385</v>
      </c>
      <c r="H1387" s="17">
        <v>5086.6099999999997</v>
      </c>
    </row>
    <row r="1388" spans="1:8" x14ac:dyDescent="0.3">
      <c r="A1388" t="s">
        <v>118</v>
      </c>
      <c r="B1388" t="s">
        <v>35</v>
      </c>
      <c r="C1388" t="s">
        <v>496</v>
      </c>
      <c r="D1388" t="s">
        <v>31</v>
      </c>
      <c r="E1388" t="s">
        <v>119</v>
      </c>
      <c r="F1388" s="20">
        <v>45667</v>
      </c>
      <c r="G1388" t="s">
        <v>3763</v>
      </c>
      <c r="H1388" s="17">
        <v>1594.48</v>
      </c>
    </row>
    <row r="1389" spans="1:8" x14ac:dyDescent="0.3">
      <c r="A1389" t="s">
        <v>118</v>
      </c>
      <c r="B1389" t="s">
        <v>35</v>
      </c>
      <c r="C1389" t="s">
        <v>496</v>
      </c>
      <c r="D1389" t="s">
        <v>31</v>
      </c>
      <c r="E1389" t="s">
        <v>119</v>
      </c>
      <c r="F1389" s="20">
        <v>45680</v>
      </c>
      <c r="G1389" t="s">
        <v>3762</v>
      </c>
      <c r="H1389" s="17">
        <v>234.62</v>
      </c>
    </row>
    <row r="1390" spans="1:8" x14ac:dyDescent="0.3">
      <c r="A1390" t="s">
        <v>118</v>
      </c>
      <c r="B1390" t="s">
        <v>35</v>
      </c>
      <c r="C1390" t="s">
        <v>496</v>
      </c>
      <c r="D1390" t="s">
        <v>31</v>
      </c>
      <c r="E1390" t="s">
        <v>119</v>
      </c>
      <c r="F1390" s="20">
        <v>45680</v>
      </c>
      <c r="G1390" t="s">
        <v>3762</v>
      </c>
      <c r="H1390" s="17">
        <v>2954.39</v>
      </c>
    </row>
    <row r="1391" spans="1:8" x14ac:dyDescent="0.3">
      <c r="A1391" t="s">
        <v>118</v>
      </c>
      <c r="B1391" t="s">
        <v>35</v>
      </c>
      <c r="C1391" t="s">
        <v>496</v>
      </c>
      <c r="D1391" t="s">
        <v>31</v>
      </c>
      <c r="E1391" t="s">
        <v>119</v>
      </c>
      <c r="F1391" s="20">
        <v>45712</v>
      </c>
      <c r="G1391" t="s">
        <v>4435</v>
      </c>
      <c r="H1391" s="17">
        <v>1578.32</v>
      </c>
    </row>
    <row r="1392" spans="1:8" x14ac:dyDescent="0.3">
      <c r="A1392" t="s">
        <v>118</v>
      </c>
      <c r="B1392" t="s">
        <v>35</v>
      </c>
      <c r="C1392" t="s">
        <v>496</v>
      </c>
      <c r="D1392" t="s">
        <v>31</v>
      </c>
      <c r="E1392" t="s">
        <v>119</v>
      </c>
      <c r="F1392" s="20">
        <v>45735</v>
      </c>
      <c r="G1392" t="s">
        <v>4861</v>
      </c>
      <c r="H1392" s="17">
        <v>1428.24</v>
      </c>
    </row>
    <row r="1393" spans="1:8" x14ac:dyDescent="0.3">
      <c r="A1393" s="15" t="str">
        <f>A1392</f>
        <v>0123</v>
      </c>
      <c r="B1393" s="15" t="s">
        <v>36</v>
      </c>
      <c r="C1393" s="15"/>
      <c r="D1393" s="15"/>
      <c r="E1393" s="15"/>
      <c r="F1393" s="21"/>
      <c r="G1393" s="15"/>
      <c r="H1393" s="18">
        <f>SUBTOTAL(9,H1387:H1392)</f>
        <v>12876.66</v>
      </c>
    </row>
    <row r="1394" spans="1:8" x14ac:dyDescent="0.3">
      <c r="A1394" t="s">
        <v>118</v>
      </c>
      <c r="B1394" t="s">
        <v>37</v>
      </c>
      <c r="C1394" t="s">
        <v>497</v>
      </c>
      <c r="D1394" t="s">
        <v>31</v>
      </c>
      <c r="E1394" t="s">
        <v>119</v>
      </c>
      <c r="F1394" s="20">
        <v>45498</v>
      </c>
      <c r="G1394" t="s">
        <v>611</v>
      </c>
      <c r="H1394" s="17">
        <v>2024.35</v>
      </c>
    </row>
    <row r="1395" spans="1:8" x14ac:dyDescent="0.3">
      <c r="A1395" t="s">
        <v>118</v>
      </c>
      <c r="B1395" t="s">
        <v>37</v>
      </c>
      <c r="C1395" t="s">
        <v>497</v>
      </c>
      <c r="D1395" t="s">
        <v>31</v>
      </c>
      <c r="E1395" t="s">
        <v>119</v>
      </c>
      <c r="F1395" s="20">
        <v>45516</v>
      </c>
      <c r="G1395" t="s">
        <v>1368</v>
      </c>
      <c r="H1395" s="17">
        <v>7583.81</v>
      </c>
    </row>
    <row r="1396" spans="1:8" x14ac:dyDescent="0.3">
      <c r="A1396" t="s">
        <v>118</v>
      </c>
      <c r="B1396" t="s">
        <v>37</v>
      </c>
      <c r="C1396" t="s">
        <v>497</v>
      </c>
      <c r="D1396" t="s">
        <v>31</v>
      </c>
      <c r="E1396" t="s">
        <v>119</v>
      </c>
      <c r="F1396" s="20">
        <v>45642</v>
      </c>
      <c r="G1396" t="s">
        <v>3385</v>
      </c>
      <c r="H1396" s="17">
        <v>3955.29</v>
      </c>
    </row>
    <row r="1397" spans="1:8" x14ac:dyDescent="0.3">
      <c r="A1397" t="s">
        <v>118</v>
      </c>
      <c r="B1397" t="s">
        <v>37</v>
      </c>
      <c r="C1397" t="s">
        <v>497</v>
      </c>
      <c r="D1397" t="s">
        <v>31</v>
      </c>
      <c r="E1397" t="s">
        <v>119</v>
      </c>
      <c r="F1397" s="20">
        <v>45642</v>
      </c>
      <c r="G1397" t="s">
        <v>3385</v>
      </c>
      <c r="H1397" s="17">
        <v>4695.6099999999997</v>
      </c>
    </row>
    <row r="1398" spans="1:8" x14ac:dyDescent="0.3">
      <c r="A1398" t="s">
        <v>118</v>
      </c>
      <c r="B1398" t="s">
        <v>37</v>
      </c>
      <c r="C1398" t="s">
        <v>497</v>
      </c>
      <c r="D1398" t="s">
        <v>31</v>
      </c>
      <c r="E1398" t="s">
        <v>119</v>
      </c>
      <c r="F1398" s="20">
        <v>45680</v>
      </c>
      <c r="G1398" t="s">
        <v>3762</v>
      </c>
      <c r="H1398" s="17">
        <v>4713.6499999999996</v>
      </c>
    </row>
    <row r="1399" spans="1:8" x14ac:dyDescent="0.3">
      <c r="A1399" t="s">
        <v>118</v>
      </c>
      <c r="B1399" t="s">
        <v>37</v>
      </c>
      <c r="C1399" t="s">
        <v>497</v>
      </c>
      <c r="D1399" t="s">
        <v>31</v>
      </c>
      <c r="E1399" t="s">
        <v>119</v>
      </c>
      <c r="F1399" s="20">
        <v>45702</v>
      </c>
      <c r="G1399" t="s">
        <v>4434</v>
      </c>
      <c r="H1399" s="17">
        <v>2807.75</v>
      </c>
    </row>
    <row r="1400" spans="1:8" x14ac:dyDescent="0.3">
      <c r="A1400" t="s">
        <v>118</v>
      </c>
      <c r="B1400" t="s">
        <v>37</v>
      </c>
      <c r="C1400" t="s">
        <v>497</v>
      </c>
      <c r="D1400" t="s">
        <v>31</v>
      </c>
      <c r="E1400" t="s">
        <v>119</v>
      </c>
      <c r="F1400" s="20">
        <v>45735</v>
      </c>
      <c r="G1400" t="s">
        <v>4861</v>
      </c>
      <c r="H1400" s="17">
        <v>2313.89</v>
      </c>
    </row>
    <row r="1401" spans="1:8" x14ac:dyDescent="0.3">
      <c r="A1401" s="15" t="str">
        <f>A1400</f>
        <v>0123</v>
      </c>
      <c r="B1401" s="15" t="s">
        <v>38</v>
      </c>
      <c r="C1401" s="15"/>
      <c r="D1401" s="15"/>
      <c r="E1401" s="15"/>
      <c r="F1401" s="21"/>
      <c r="G1401" s="15"/>
      <c r="H1401" s="18">
        <f>SUBTOTAL(9,H1394:H1400)</f>
        <v>28094.35</v>
      </c>
    </row>
    <row r="1402" spans="1:8" x14ac:dyDescent="0.3">
      <c r="A1402" t="s">
        <v>118</v>
      </c>
      <c r="B1402" t="s">
        <v>39</v>
      </c>
      <c r="C1402" t="s">
        <v>498</v>
      </c>
      <c r="D1402" t="s">
        <v>31</v>
      </c>
      <c r="E1402" t="s">
        <v>119</v>
      </c>
      <c r="F1402" s="20">
        <v>45498</v>
      </c>
      <c r="G1402" t="s">
        <v>611</v>
      </c>
      <c r="H1402" s="17">
        <v>13100.77</v>
      </c>
    </row>
    <row r="1403" spans="1:8" x14ac:dyDescent="0.3">
      <c r="A1403" t="s">
        <v>118</v>
      </c>
      <c r="B1403" t="s">
        <v>39</v>
      </c>
      <c r="C1403" t="s">
        <v>498</v>
      </c>
      <c r="D1403" t="s">
        <v>31</v>
      </c>
      <c r="E1403" t="s">
        <v>119</v>
      </c>
      <c r="F1403" s="20">
        <v>45642</v>
      </c>
      <c r="G1403" t="s">
        <v>3385</v>
      </c>
      <c r="H1403" s="17">
        <v>1390.3</v>
      </c>
    </row>
    <row r="1404" spans="1:8" x14ac:dyDescent="0.3">
      <c r="A1404" t="s">
        <v>118</v>
      </c>
      <c r="B1404" t="s">
        <v>39</v>
      </c>
      <c r="C1404" t="s">
        <v>498</v>
      </c>
      <c r="D1404" t="s">
        <v>31</v>
      </c>
      <c r="E1404" t="s">
        <v>119</v>
      </c>
      <c r="F1404" s="20">
        <v>45680</v>
      </c>
      <c r="G1404" t="s">
        <v>3762</v>
      </c>
      <c r="H1404" s="17">
        <v>10418.74</v>
      </c>
    </row>
    <row r="1405" spans="1:8" x14ac:dyDescent="0.3">
      <c r="A1405" t="s">
        <v>118</v>
      </c>
      <c r="B1405" t="s">
        <v>39</v>
      </c>
      <c r="C1405" t="s">
        <v>498</v>
      </c>
      <c r="D1405" t="s">
        <v>31</v>
      </c>
      <c r="E1405" t="s">
        <v>119</v>
      </c>
      <c r="F1405" s="20">
        <v>45680</v>
      </c>
      <c r="G1405" t="s">
        <v>3762</v>
      </c>
      <c r="H1405" s="17">
        <v>13394.67</v>
      </c>
    </row>
    <row r="1406" spans="1:8" x14ac:dyDescent="0.3">
      <c r="A1406" t="s">
        <v>118</v>
      </c>
      <c r="B1406" t="s">
        <v>39</v>
      </c>
      <c r="C1406" t="s">
        <v>498</v>
      </c>
      <c r="D1406" t="s">
        <v>31</v>
      </c>
      <c r="E1406" t="s">
        <v>119</v>
      </c>
      <c r="F1406" s="20">
        <v>45702</v>
      </c>
      <c r="G1406" t="s">
        <v>4434</v>
      </c>
      <c r="H1406" s="17">
        <v>3577.2</v>
      </c>
    </row>
    <row r="1407" spans="1:8" x14ac:dyDescent="0.3">
      <c r="A1407" s="15" t="str">
        <f>A1406</f>
        <v>0123</v>
      </c>
      <c r="B1407" s="15" t="s">
        <v>40</v>
      </c>
      <c r="C1407" s="15"/>
      <c r="D1407" s="15"/>
      <c r="E1407" s="15"/>
      <c r="F1407" s="21"/>
      <c r="G1407" s="15"/>
      <c r="H1407" s="18">
        <f>SUBTOTAL(9,H1402:H1406)</f>
        <v>41881.679999999993</v>
      </c>
    </row>
    <row r="1408" spans="1:8" x14ac:dyDescent="0.3">
      <c r="A1408" t="s">
        <v>118</v>
      </c>
      <c r="B1408" t="s">
        <v>41</v>
      </c>
      <c r="C1408" t="s">
        <v>499</v>
      </c>
      <c r="D1408" t="s">
        <v>31</v>
      </c>
      <c r="E1408" t="s">
        <v>119</v>
      </c>
      <c r="F1408" s="20">
        <v>45498</v>
      </c>
      <c r="G1408" t="s">
        <v>611</v>
      </c>
      <c r="H1408" s="17">
        <v>54519.42</v>
      </c>
    </row>
    <row r="1409" spans="1:8" x14ac:dyDescent="0.3">
      <c r="A1409" t="s">
        <v>118</v>
      </c>
      <c r="B1409" t="s">
        <v>41</v>
      </c>
      <c r="C1409" t="s">
        <v>499</v>
      </c>
      <c r="D1409" t="s">
        <v>31</v>
      </c>
      <c r="E1409" t="s">
        <v>119</v>
      </c>
      <c r="F1409" s="20">
        <v>45524</v>
      </c>
      <c r="G1409" t="s">
        <v>1369</v>
      </c>
      <c r="H1409" s="17">
        <v>259731.76</v>
      </c>
    </row>
    <row r="1410" spans="1:8" x14ac:dyDescent="0.3">
      <c r="A1410" t="s">
        <v>118</v>
      </c>
      <c r="B1410" t="s">
        <v>41</v>
      </c>
      <c r="C1410" t="s">
        <v>499</v>
      </c>
      <c r="D1410" t="s">
        <v>31</v>
      </c>
      <c r="E1410" t="s">
        <v>119</v>
      </c>
      <c r="F1410" s="20">
        <v>45574</v>
      </c>
      <c r="G1410" t="s">
        <v>2111</v>
      </c>
      <c r="H1410" s="17">
        <v>6478.97</v>
      </c>
    </row>
    <row r="1411" spans="1:8" x14ac:dyDescent="0.3">
      <c r="A1411" t="s">
        <v>118</v>
      </c>
      <c r="B1411" t="s">
        <v>41</v>
      </c>
      <c r="C1411" t="s">
        <v>499</v>
      </c>
      <c r="D1411" t="s">
        <v>31</v>
      </c>
      <c r="E1411" t="s">
        <v>119</v>
      </c>
      <c r="F1411" s="20">
        <v>45610</v>
      </c>
      <c r="G1411" t="s">
        <v>2656</v>
      </c>
      <c r="H1411" s="17">
        <v>102257.7</v>
      </c>
    </row>
    <row r="1412" spans="1:8" x14ac:dyDescent="0.3">
      <c r="A1412" s="15" t="str">
        <f>A1411</f>
        <v>0123</v>
      </c>
      <c r="B1412" s="15" t="s">
        <v>42</v>
      </c>
      <c r="C1412" s="15"/>
      <c r="D1412" s="15"/>
      <c r="E1412" s="15"/>
      <c r="F1412" s="21"/>
      <c r="G1412" s="15"/>
      <c r="H1412" s="18">
        <f>SUBTOTAL(9,H1408:H1411)</f>
        <v>422987.85</v>
      </c>
    </row>
    <row r="1413" spans="1:8" x14ac:dyDescent="0.3">
      <c r="A1413" t="s">
        <v>118</v>
      </c>
      <c r="B1413" t="s">
        <v>45</v>
      </c>
      <c r="C1413" t="s">
        <v>501</v>
      </c>
      <c r="D1413" t="s">
        <v>31</v>
      </c>
      <c r="E1413" t="s">
        <v>119</v>
      </c>
      <c r="F1413" s="20">
        <v>45516</v>
      </c>
      <c r="G1413" t="s">
        <v>1368</v>
      </c>
      <c r="H1413" s="17">
        <v>9754.52</v>
      </c>
    </row>
    <row r="1414" spans="1:8" x14ac:dyDescent="0.3">
      <c r="A1414" t="s">
        <v>118</v>
      </c>
      <c r="B1414" t="s">
        <v>45</v>
      </c>
      <c r="C1414" t="s">
        <v>501</v>
      </c>
      <c r="D1414" t="s">
        <v>31</v>
      </c>
      <c r="E1414" t="s">
        <v>119</v>
      </c>
      <c r="F1414" s="20">
        <v>45680</v>
      </c>
      <c r="G1414" t="s">
        <v>3762</v>
      </c>
      <c r="H1414" s="17">
        <v>8109.64</v>
      </c>
    </row>
    <row r="1415" spans="1:8" x14ac:dyDescent="0.3">
      <c r="A1415" t="s">
        <v>118</v>
      </c>
      <c r="B1415" t="s">
        <v>45</v>
      </c>
      <c r="C1415" t="s">
        <v>501</v>
      </c>
      <c r="D1415" t="s">
        <v>31</v>
      </c>
      <c r="E1415" t="s">
        <v>119</v>
      </c>
      <c r="F1415" s="20">
        <v>45680</v>
      </c>
      <c r="G1415" t="s">
        <v>3762</v>
      </c>
      <c r="H1415" s="17">
        <v>6371.19</v>
      </c>
    </row>
    <row r="1416" spans="1:8" x14ac:dyDescent="0.3">
      <c r="A1416" t="s">
        <v>118</v>
      </c>
      <c r="B1416" t="s">
        <v>45</v>
      </c>
      <c r="C1416" t="s">
        <v>501</v>
      </c>
      <c r="D1416" t="s">
        <v>31</v>
      </c>
      <c r="E1416" t="s">
        <v>119</v>
      </c>
      <c r="F1416" s="20">
        <v>45735</v>
      </c>
      <c r="G1416" t="s">
        <v>4861</v>
      </c>
      <c r="H1416" s="17">
        <v>6425</v>
      </c>
    </row>
    <row r="1417" spans="1:8" x14ac:dyDescent="0.3">
      <c r="A1417" s="15" t="str">
        <f>A1416</f>
        <v>0123</v>
      </c>
      <c r="B1417" s="15" t="s">
        <v>46</v>
      </c>
      <c r="C1417" s="15"/>
      <c r="D1417" s="15"/>
      <c r="E1417" s="15"/>
      <c r="F1417" s="21"/>
      <c r="G1417" s="15"/>
      <c r="H1417" s="18">
        <f>SUBTOTAL(9,H1413:H1416)</f>
        <v>30660.35</v>
      </c>
    </row>
    <row r="1418" spans="1:8" x14ac:dyDescent="0.3">
      <c r="A1418" t="s">
        <v>118</v>
      </c>
      <c r="B1418" t="s">
        <v>1765</v>
      </c>
      <c r="C1418" t="s">
        <v>1766</v>
      </c>
      <c r="D1418" t="s">
        <v>31</v>
      </c>
      <c r="E1418" t="s">
        <v>119</v>
      </c>
      <c r="F1418" s="20">
        <v>45579</v>
      </c>
      <c r="G1418" t="s">
        <v>2112</v>
      </c>
      <c r="H1418" s="17">
        <v>90000</v>
      </c>
    </row>
    <row r="1419" spans="1:8" x14ac:dyDescent="0.3">
      <c r="A1419" s="15" t="str">
        <f>A1418</f>
        <v>0123</v>
      </c>
      <c r="B1419" s="15" t="s">
        <v>1767</v>
      </c>
      <c r="C1419" s="15"/>
      <c r="D1419" s="15"/>
      <c r="E1419" s="15"/>
      <c r="F1419" s="21"/>
      <c r="G1419" s="15"/>
      <c r="H1419" s="18">
        <f>SUBTOTAL(9,H1418:H1418)</f>
        <v>90000</v>
      </c>
    </row>
    <row r="1420" spans="1:8" x14ac:dyDescent="0.3">
      <c r="A1420" t="s">
        <v>118</v>
      </c>
      <c r="B1420" t="s">
        <v>49</v>
      </c>
      <c r="C1420" t="s">
        <v>50</v>
      </c>
      <c r="D1420" t="s">
        <v>31</v>
      </c>
      <c r="E1420" t="s">
        <v>119</v>
      </c>
      <c r="F1420" s="20">
        <v>45492</v>
      </c>
      <c r="G1420" t="s">
        <v>612</v>
      </c>
      <c r="H1420" s="17">
        <v>21788.13</v>
      </c>
    </row>
    <row r="1421" spans="1:8" x14ac:dyDescent="0.3">
      <c r="A1421" t="s">
        <v>118</v>
      </c>
      <c r="B1421" t="s">
        <v>49</v>
      </c>
      <c r="C1421" t="s">
        <v>50</v>
      </c>
      <c r="D1421" t="s">
        <v>31</v>
      </c>
      <c r="E1421" t="s">
        <v>119</v>
      </c>
      <c r="F1421" s="20">
        <v>45601</v>
      </c>
      <c r="G1421" t="s">
        <v>2657</v>
      </c>
      <c r="H1421" s="17">
        <v>12175.08</v>
      </c>
    </row>
    <row r="1422" spans="1:8" x14ac:dyDescent="0.3">
      <c r="A1422" t="s">
        <v>118</v>
      </c>
      <c r="B1422" t="s">
        <v>49</v>
      </c>
      <c r="C1422" t="s">
        <v>50</v>
      </c>
      <c r="D1422" t="s">
        <v>31</v>
      </c>
      <c r="E1422" t="s">
        <v>119</v>
      </c>
      <c r="F1422" s="20">
        <v>45601</v>
      </c>
      <c r="G1422" t="s">
        <v>2657</v>
      </c>
      <c r="H1422" s="17">
        <v>21655</v>
      </c>
    </row>
    <row r="1423" spans="1:8" x14ac:dyDescent="0.3">
      <c r="A1423" t="s">
        <v>118</v>
      </c>
      <c r="B1423" t="s">
        <v>49</v>
      </c>
      <c r="C1423" t="s">
        <v>50</v>
      </c>
      <c r="D1423" t="s">
        <v>31</v>
      </c>
      <c r="E1423" t="s">
        <v>119</v>
      </c>
      <c r="F1423" s="20">
        <v>45642</v>
      </c>
      <c r="G1423" t="s">
        <v>3385</v>
      </c>
      <c r="H1423" s="17">
        <v>19749.36</v>
      </c>
    </row>
    <row r="1424" spans="1:8" x14ac:dyDescent="0.3">
      <c r="A1424" t="s">
        <v>118</v>
      </c>
      <c r="B1424" t="s">
        <v>49</v>
      </c>
      <c r="C1424" t="s">
        <v>50</v>
      </c>
      <c r="D1424" t="s">
        <v>31</v>
      </c>
      <c r="E1424" t="s">
        <v>119</v>
      </c>
      <c r="F1424" s="20">
        <v>45687</v>
      </c>
      <c r="G1424" t="s">
        <v>3764</v>
      </c>
      <c r="H1424" s="17">
        <v>18053.88</v>
      </c>
    </row>
    <row r="1425" spans="1:8" x14ac:dyDescent="0.3">
      <c r="A1425" t="s">
        <v>118</v>
      </c>
      <c r="B1425" t="s">
        <v>49</v>
      </c>
      <c r="C1425" t="s">
        <v>50</v>
      </c>
      <c r="D1425" t="s">
        <v>31</v>
      </c>
      <c r="E1425" t="s">
        <v>119</v>
      </c>
      <c r="F1425" s="20">
        <v>45695</v>
      </c>
      <c r="G1425" t="s">
        <v>4436</v>
      </c>
      <c r="H1425" s="17">
        <v>16361.24</v>
      </c>
    </row>
    <row r="1426" spans="1:8" x14ac:dyDescent="0.3">
      <c r="A1426" t="s">
        <v>118</v>
      </c>
      <c r="B1426" t="s">
        <v>49</v>
      </c>
      <c r="C1426" t="s">
        <v>50</v>
      </c>
      <c r="D1426" t="s">
        <v>31</v>
      </c>
      <c r="E1426" t="s">
        <v>119</v>
      </c>
      <c r="F1426" s="20">
        <v>45727</v>
      </c>
      <c r="G1426" t="s">
        <v>4862</v>
      </c>
      <c r="H1426" s="17">
        <v>19576.12</v>
      </c>
    </row>
    <row r="1427" spans="1:8" x14ac:dyDescent="0.3">
      <c r="A1427" t="s">
        <v>118</v>
      </c>
      <c r="B1427" t="s">
        <v>49</v>
      </c>
      <c r="C1427" t="s">
        <v>50</v>
      </c>
      <c r="D1427" t="s">
        <v>31</v>
      </c>
      <c r="E1427" t="s">
        <v>119</v>
      </c>
      <c r="F1427" s="20">
        <v>45742</v>
      </c>
      <c r="G1427" t="s">
        <v>4863</v>
      </c>
      <c r="H1427" s="17">
        <v>20408.240000000002</v>
      </c>
    </row>
    <row r="1428" spans="1:8" x14ac:dyDescent="0.3">
      <c r="A1428" s="15" t="str">
        <f>A1427</f>
        <v>0123</v>
      </c>
      <c r="B1428" s="15" t="s">
        <v>51</v>
      </c>
      <c r="C1428" s="15"/>
      <c r="D1428" s="15"/>
      <c r="E1428" s="15"/>
      <c r="F1428" s="21"/>
      <c r="G1428" s="15"/>
      <c r="H1428" s="18">
        <f>SUBTOTAL(9,H1420:H1427)</f>
        <v>149767.05000000002</v>
      </c>
    </row>
    <row r="1429" spans="1:8" x14ac:dyDescent="0.3">
      <c r="A1429" t="s">
        <v>118</v>
      </c>
      <c r="B1429" t="s">
        <v>52</v>
      </c>
      <c r="C1429" t="s">
        <v>53</v>
      </c>
      <c r="D1429" t="s">
        <v>31</v>
      </c>
      <c r="E1429" t="s">
        <v>119</v>
      </c>
      <c r="F1429" s="20">
        <v>45492</v>
      </c>
      <c r="G1429" t="s">
        <v>612</v>
      </c>
      <c r="H1429" s="17">
        <v>485.55</v>
      </c>
    </row>
    <row r="1430" spans="1:8" x14ac:dyDescent="0.3">
      <c r="A1430" t="s">
        <v>118</v>
      </c>
      <c r="B1430" t="s">
        <v>52</v>
      </c>
      <c r="C1430" t="s">
        <v>53</v>
      </c>
      <c r="D1430" t="s">
        <v>31</v>
      </c>
      <c r="E1430" t="s">
        <v>119</v>
      </c>
      <c r="F1430" s="20">
        <v>45492</v>
      </c>
      <c r="G1430" t="s">
        <v>612</v>
      </c>
      <c r="H1430" s="17">
        <v>62422.5</v>
      </c>
    </row>
    <row r="1431" spans="1:8" x14ac:dyDescent="0.3">
      <c r="A1431" t="s">
        <v>118</v>
      </c>
      <c r="B1431" t="s">
        <v>52</v>
      </c>
      <c r="C1431" t="s">
        <v>53</v>
      </c>
      <c r="D1431" t="s">
        <v>31</v>
      </c>
      <c r="E1431" t="s">
        <v>119</v>
      </c>
      <c r="F1431" s="20">
        <v>45601</v>
      </c>
      <c r="G1431" t="s">
        <v>2657</v>
      </c>
      <c r="H1431" s="17">
        <v>43969.9</v>
      </c>
    </row>
    <row r="1432" spans="1:8" x14ac:dyDescent="0.3">
      <c r="A1432" t="s">
        <v>118</v>
      </c>
      <c r="B1432" t="s">
        <v>52</v>
      </c>
      <c r="C1432" t="s">
        <v>53</v>
      </c>
      <c r="D1432" t="s">
        <v>31</v>
      </c>
      <c r="E1432" t="s">
        <v>119</v>
      </c>
      <c r="F1432" s="20">
        <v>45601</v>
      </c>
      <c r="G1432" t="s">
        <v>2657</v>
      </c>
      <c r="H1432" s="17">
        <v>58012.12</v>
      </c>
    </row>
    <row r="1433" spans="1:8" x14ac:dyDescent="0.3">
      <c r="A1433" t="s">
        <v>118</v>
      </c>
      <c r="B1433" t="s">
        <v>52</v>
      </c>
      <c r="C1433" t="s">
        <v>53</v>
      </c>
      <c r="D1433" t="s">
        <v>31</v>
      </c>
      <c r="E1433" t="s">
        <v>119</v>
      </c>
      <c r="F1433" s="20">
        <v>45601</v>
      </c>
      <c r="G1433" t="s">
        <v>2657</v>
      </c>
      <c r="H1433" s="17">
        <v>411.4</v>
      </c>
    </row>
    <row r="1434" spans="1:8" x14ac:dyDescent="0.3">
      <c r="A1434" t="s">
        <v>118</v>
      </c>
      <c r="B1434" t="s">
        <v>52</v>
      </c>
      <c r="C1434" t="s">
        <v>53</v>
      </c>
      <c r="D1434" t="s">
        <v>31</v>
      </c>
      <c r="E1434" t="s">
        <v>119</v>
      </c>
      <c r="F1434" s="20">
        <v>45642</v>
      </c>
      <c r="G1434" t="s">
        <v>3385</v>
      </c>
      <c r="H1434" s="17">
        <v>55192.78</v>
      </c>
    </row>
    <row r="1435" spans="1:8" x14ac:dyDescent="0.3">
      <c r="A1435" t="s">
        <v>118</v>
      </c>
      <c r="B1435" t="s">
        <v>52</v>
      </c>
      <c r="C1435" t="s">
        <v>53</v>
      </c>
      <c r="D1435" t="s">
        <v>31</v>
      </c>
      <c r="E1435" t="s">
        <v>119</v>
      </c>
      <c r="F1435" s="20">
        <v>45642</v>
      </c>
      <c r="G1435" t="s">
        <v>3385</v>
      </c>
      <c r="H1435" s="17">
        <v>1842.83</v>
      </c>
    </row>
    <row r="1436" spans="1:8" x14ac:dyDescent="0.3">
      <c r="A1436" t="s">
        <v>118</v>
      </c>
      <c r="B1436" t="s">
        <v>52</v>
      </c>
      <c r="C1436" t="s">
        <v>53</v>
      </c>
      <c r="D1436" t="s">
        <v>31</v>
      </c>
      <c r="E1436" t="s">
        <v>119</v>
      </c>
      <c r="F1436" s="20">
        <v>45687</v>
      </c>
      <c r="G1436" t="s">
        <v>3764</v>
      </c>
      <c r="H1436" s="17">
        <v>47538.34</v>
      </c>
    </row>
    <row r="1437" spans="1:8" x14ac:dyDescent="0.3">
      <c r="A1437" t="s">
        <v>118</v>
      </c>
      <c r="B1437" t="s">
        <v>52</v>
      </c>
      <c r="C1437" t="s">
        <v>53</v>
      </c>
      <c r="D1437" t="s">
        <v>31</v>
      </c>
      <c r="E1437" t="s">
        <v>119</v>
      </c>
      <c r="F1437" s="20">
        <v>45687</v>
      </c>
      <c r="G1437" t="s">
        <v>3764</v>
      </c>
      <c r="H1437" s="17">
        <v>1511.29</v>
      </c>
    </row>
    <row r="1438" spans="1:8" x14ac:dyDescent="0.3">
      <c r="A1438" t="s">
        <v>118</v>
      </c>
      <c r="B1438" t="s">
        <v>52</v>
      </c>
      <c r="C1438" t="s">
        <v>53</v>
      </c>
      <c r="D1438" t="s">
        <v>31</v>
      </c>
      <c r="E1438" t="s">
        <v>119</v>
      </c>
      <c r="F1438" s="20">
        <v>45695</v>
      </c>
      <c r="G1438" t="s">
        <v>4436</v>
      </c>
      <c r="H1438" s="17">
        <v>43584</v>
      </c>
    </row>
    <row r="1439" spans="1:8" x14ac:dyDescent="0.3">
      <c r="A1439" t="s">
        <v>118</v>
      </c>
      <c r="B1439" t="s">
        <v>52</v>
      </c>
      <c r="C1439" t="s">
        <v>53</v>
      </c>
      <c r="D1439" t="s">
        <v>31</v>
      </c>
      <c r="E1439" t="s">
        <v>119</v>
      </c>
      <c r="F1439" s="20">
        <v>45695</v>
      </c>
      <c r="G1439" t="s">
        <v>4436</v>
      </c>
      <c r="H1439" s="17">
        <v>1898.49</v>
      </c>
    </row>
    <row r="1440" spans="1:8" x14ac:dyDescent="0.3">
      <c r="A1440" t="s">
        <v>118</v>
      </c>
      <c r="B1440" t="s">
        <v>52</v>
      </c>
      <c r="C1440" t="s">
        <v>53</v>
      </c>
      <c r="D1440" t="s">
        <v>31</v>
      </c>
      <c r="E1440" t="s">
        <v>119</v>
      </c>
      <c r="F1440" s="20">
        <v>45727</v>
      </c>
      <c r="G1440" t="s">
        <v>4862</v>
      </c>
      <c r="H1440" s="17">
        <v>53799</v>
      </c>
    </row>
    <row r="1441" spans="1:8" x14ac:dyDescent="0.3">
      <c r="A1441" t="s">
        <v>118</v>
      </c>
      <c r="B1441" t="s">
        <v>52</v>
      </c>
      <c r="C1441" t="s">
        <v>53</v>
      </c>
      <c r="D1441" t="s">
        <v>31</v>
      </c>
      <c r="E1441" t="s">
        <v>119</v>
      </c>
      <c r="F1441" s="20">
        <v>45727</v>
      </c>
      <c r="G1441" t="s">
        <v>4862</v>
      </c>
      <c r="H1441" s="17">
        <v>1681.9</v>
      </c>
    </row>
    <row r="1442" spans="1:8" x14ac:dyDescent="0.3">
      <c r="A1442" t="s">
        <v>118</v>
      </c>
      <c r="B1442" t="s">
        <v>52</v>
      </c>
      <c r="C1442" t="s">
        <v>53</v>
      </c>
      <c r="D1442" t="s">
        <v>31</v>
      </c>
      <c r="E1442" t="s">
        <v>119</v>
      </c>
      <c r="F1442" s="20">
        <v>45742</v>
      </c>
      <c r="G1442" t="s">
        <v>4863</v>
      </c>
      <c r="H1442" s="17">
        <v>56999.7</v>
      </c>
    </row>
    <row r="1443" spans="1:8" x14ac:dyDescent="0.3">
      <c r="A1443" t="s">
        <v>118</v>
      </c>
      <c r="B1443" t="s">
        <v>52</v>
      </c>
      <c r="C1443" t="s">
        <v>53</v>
      </c>
      <c r="D1443" t="s">
        <v>31</v>
      </c>
      <c r="E1443" t="s">
        <v>119</v>
      </c>
      <c r="F1443" s="20">
        <v>45742</v>
      </c>
      <c r="G1443" t="s">
        <v>4863</v>
      </c>
      <c r="H1443" s="17">
        <v>2375.23</v>
      </c>
    </row>
    <row r="1444" spans="1:8" x14ac:dyDescent="0.3">
      <c r="A1444" s="15" t="str">
        <f>A1443</f>
        <v>0123</v>
      </c>
      <c r="B1444" s="15" t="s">
        <v>54</v>
      </c>
      <c r="C1444" s="15"/>
      <c r="D1444" s="15"/>
      <c r="E1444" s="15"/>
      <c r="F1444" s="21"/>
      <c r="G1444" s="15"/>
      <c r="H1444" s="18">
        <f>SUBTOTAL(9,H1429:H1443)</f>
        <v>431725.02999999997</v>
      </c>
    </row>
    <row r="1445" spans="1:8" x14ac:dyDescent="0.3">
      <c r="A1445" t="s">
        <v>118</v>
      </c>
      <c r="B1445" t="s">
        <v>55</v>
      </c>
      <c r="C1445" t="s">
        <v>56</v>
      </c>
      <c r="D1445" t="s">
        <v>31</v>
      </c>
      <c r="E1445" t="s">
        <v>119</v>
      </c>
      <c r="F1445" s="20">
        <v>45492</v>
      </c>
      <c r="G1445" t="s">
        <v>612</v>
      </c>
      <c r="H1445" s="17">
        <v>12282.49</v>
      </c>
    </row>
    <row r="1446" spans="1:8" x14ac:dyDescent="0.3">
      <c r="A1446" t="s">
        <v>118</v>
      </c>
      <c r="B1446" t="s">
        <v>55</v>
      </c>
      <c r="C1446" t="s">
        <v>56</v>
      </c>
      <c r="D1446" t="s">
        <v>31</v>
      </c>
      <c r="E1446" t="s">
        <v>119</v>
      </c>
      <c r="F1446" s="20">
        <v>45492</v>
      </c>
      <c r="G1446" t="s">
        <v>612</v>
      </c>
      <c r="H1446" s="17">
        <v>1263.53</v>
      </c>
    </row>
    <row r="1447" spans="1:8" x14ac:dyDescent="0.3">
      <c r="A1447" t="s">
        <v>118</v>
      </c>
      <c r="B1447" t="s">
        <v>55</v>
      </c>
      <c r="C1447" t="s">
        <v>56</v>
      </c>
      <c r="D1447" t="s">
        <v>31</v>
      </c>
      <c r="E1447" t="s">
        <v>119</v>
      </c>
      <c r="F1447" s="20">
        <v>45548</v>
      </c>
      <c r="G1447" t="s">
        <v>1784</v>
      </c>
      <c r="H1447" s="17">
        <v>11420.29</v>
      </c>
    </row>
    <row r="1448" spans="1:8" x14ac:dyDescent="0.3">
      <c r="A1448" t="s">
        <v>118</v>
      </c>
      <c r="B1448" t="s">
        <v>55</v>
      </c>
      <c r="C1448" t="s">
        <v>56</v>
      </c>
      <c r="D1448" t="s">
        <v>31</v>
      </c>
      <c r="E1448" t="s">
        <v>119</v>
      </c>
      <c r="F1448" s="20">
        <v>45548</v>
      </c>
      <c r="G1448" t="s">
        <v>1784</v>
      </c>
      <c r="H1448" s="17">
        <v>1174.1099999999999</v>
      </c>
    </row>
    <row r="1449" spans="1:8" x14ac:dyDescent="0.3">
      <c r="A1449" s="15" t="str">
        <f>A1448</f>
        <v>0123</v>
      </c>
      <c r="B1449" s="15" t="s">
        <v>57</v>
      </c>
      <c r="C1449" s="15"/>
      <c r="D1449" s="15"/>
      <c r="E1449" s="15"/>
      <c r="F1449" s="21"/>
      <c r="G1449" s="15"/>
      <c r="H1449" s="18">
        <f>SUBTOTAL(9,H1445:H1448)</f>
        <v>26140.420000000002</v>
      </c>
    </row>
    <row r="1450" spans="1:8" x14ac:dyDescent="0.3">
      <c r="A1450" t="s">
        <v>118</v>
      </c>
      <c r="B1450" t="s">
        <v>71</v>
      </c>
      <c r="C1450" t="s">
        <v>72</v>
      </c>
      <c r="D1450" t="s">
        <v>31</v>
      </c>
      <c r="E1450" t="s">
        <v>119</v>
      </c>
      <c r="F1450" s="20">
        <v>45597</v>
      </c>
      <c r="G1450" t="s">
        <v>2655</v>
      </c>
      <c r="H1450" s="17">
        <v>1796.43</v>
      </c>
    </row>
    <row r="1451" spans="1:8" x14ac:dyDescent="0.3">
      <c r="A1451" t="s">
        <v>118</v>
      </c>
      <c r="B1451" t="s">
        <v>71</v>
      </c>
      <c r="C1451" t="s">
        <v>72</v>
      </c>
      <c r="D1451" t="s">
        <v>31</v>
      </c>
      <c r="E1451" t="s">
        <v>119</v>
      </c>
      <c r="F1451" s="20">
        <v>45597</v>
      </c>
      <c r="G1451" t="s">
        <v>2655</v>
      </c>
      <c r="H1451" s="17">
        <v>251.07</v>
      </c>
    </row>
    <row r="1452" spans="1:8" x14ac:dyDescent="0.3">
      <c r="A1452" t="s">
        <v>118</v>
      </c>
      <c r="B1452" t="s">
        <v>71</v>
      </c>
      <c r="C1452" t="s">
        <v>72</v>
      </c>
      <c r="D1452" t="s">
        <v>31</v>
      </c>
      <c r="E1452" t="s">
        <v>119</v>
      </c>
      <c r="F1452" s="20">
        <v>45642</v>
      </c>
      <c r="G1452" t="s">
        <v>3385</v>
      </c>
      <c r="H1452" s="17">
        <v>2510.44</v>
      </c>
    </row>
    <row r="1453" spans="1:8" x14ac:dyDescent="0.3">
      <c r="A1453" t="s">
        <v>118</v>
      </c>
      <c r="B1453" t="s">
        <v>71</v>
      </c>
      <c r="C1453" t="s">
        <v>72</v>
      </c>
      <c r="D1453" t="s">
        <v>31</v>
      </c>
      <c r="E1453" t="s">
        <v>119</v>
      </c>
      <c r="F1453" s="20">
        <v>45687</v>
      </c>
      <c r="G1453" t="s">
        <v>3764</v>
      </c>
      <c r="H1453" s="17">
        <v>2490.77</v>
      </c>
    </row>
    <row r="1454" spans="1:8" x14ac:dyDescent="0.3">
      <c r="A1454" t="s">
        <v>118</v>
      </c>
      <c r="B1454" t="s">
        <v>71</v>
      </c>
      <c r="C1454" t="s">
        <v>72</v>
      </c>
      <c r="D1454" t="s">
        <v>31</v>
      </c>
      <c r="E1454" t="s">
        <v>119</v>
      </c>
      <c r="F1454" s="20">
        <v>45695</v>
      </c>
      <c r="G1454" t="s">
        <v>4436</v>
      </c>
      <c r="H1454" s="17">
        <v>2248.67</v>
      </c>
    </row>
    <row r="1455" spans="1:8" x14ac:dyDescent="0.3">
      <c r="A1455" t="s">
        <v>118</v>
      </c>
      <c r="B1455" t="s">
        <v>71</v>
      </c>
      <c r="C1455" t="s">
        <v>72</v>
      </c>
      <c r="D1455" t="s">
        <v>31</v>
      </c>
      <c r="E1455" t="s">
        <v>119</v>
      </c>
      <c r="F1455" s="20">
        <v>45727</v>
      </c>
      <c r="G1455" t="s">
        <v>4862</v>
      </c>
      <c r="H1455" s="17">
        <v>2274.13</v>
      </c>
    </row>
    <row r="1456" spans="1:8" x14ac:dyDescent="0.3">
      <c r="A1456" s="15" t="str">
        <f>A1455</f>
        <v>0123</v>
      </c>
      <c r="B1456" s="15" t="s">
        <v>73</v>
      </c>
      <c r="C1456" s="15"/>
      <c r="D1456" s="15"/>
      <c r="E1456" s="15"/>
      <c r="F1456" s="21"/>
      <c r="G1456" s="15"/>
      <c r="H1456" s="18">
        <f>SUBTOTAL(9,H1450:H1455)</f>
        <v>11571.510000000002</v>
      </c>
    </row>
    <row r="1457" spans="1:8" x14ac:dyDescent="0.3">
      <c r="A1457" t="s">
        <v>118</v>
      </c>
      <c r="B1457" t="s">
        <v>58</v>
      </c>
      <c r="C1457" t="s">
        <v>503</v>
      </c>
      <c r="D1457" t="s">
        <v>31</v>
      </c>
      <c r="E1457" t="s">
        <v>119</v>
      </c>
      <c r="F1457" s="20">
        <v>45607</v>
      </c>
      <c r="G1457" t="s">
        <v>2654</v>
      </c>
      <c r="H1457" s="17">
        <v>48869.41</v>
      </c>
    </row>
    <row r="1458" spans="1:8" x14ac:dyDescent="0.3">
      <c r="A1458" s="15" t="str">
        <f>A1457</f>
        <v>0123</v>
      </c>
      <c r="B1458" s="15" t="s">
        <v>59</v>
      </c>
      <c r="C1458" s="15"/>
      <c r="D1458" s="15"/>
      <c r="E1458" s="15"/>
      <c r="F1458" s="21"/>
      <c r="G1458" s="15"/>
      <c r="H1458" s="18">
        <f>SUBTOTAL(9,H1457:H1457)</f>
        <v>48869.41</v>
      </c>
    </row>
    <row r="1459" spans="1:8" x14ac:dyDescent="0.3">
      <c r="A1459" t="s">
        <v>118</v>
      </c>
      <c r="B1459" t="s">
        <v>114</v>
      </c>
      <c r="C1459" t="s">
        <v>519</v>
      </c>
      <c r="D1459" t="s">
        <v>31</v>
      </c>
      <c r="E1459" t="s">
        <v>119</v>
      </c>
      <c r="F1459" s="20">
        <v>45516</v>
      </c>
      <c r="G1459" t="s">
        <v>1368</v>
      </c>
      <c r="H1459" s="17">
        <v>1796.77</v>
      </c>
    </row>
    <row r="1460" spans="1:8" x14ac:dyDescent="0.3">
      <c r="A1460" t="s">
        <v>118</v>
      </c>
      <c r="B1460" t="s">
        <v>114</v>
      </c>
      <c r="C1460" t="s">
        <v>519</v>
      </c>
      <c r="D1460" t="s">
        <v>31</v>
      </c>
      <c r="E1460" t="s">
        <v>119</v>
      </c>
      <c r="F1460" s="20">
        <v>45635</v>
      </c>
      <c r="G1460" t="s">
        <v>3386</v>
      </c>
      <c r="H1460" s="17">
        <v>1802.35</v>
      </c>
    </row>
    <row r="1461" spans="1:8" x14ac:dyDescent="0.3">
      <c r="A1461" t="s">
        <v>118</v>
      </c>
      <c r="B1461" t="s">
        <v>114</v>
      </c>
      <c r="C1461" t="s">
        <v>519</v>
      </c>
      <c r="D1461" t="s">
        <v>31</v>
      </c>
      <c r="E1461" t="s">
        <v>119</v>
      </c>
      <c r="F1461" s="20">
        <v>45671</v>
      </c>
      <c r="G1461" t="s">
        <v>3765</v>
      </c>
      <c r="H1461" s="17">
        <v>6228.16</v>
      </c>
    </row>
    <row r="1462" spans="1:8" x14ac:dyDescent="0.3">
      <c r="A1462" t="s">
        <v>118</v>
      </c>
      <c r="B1462" t="s">
        <v>114</v>
      </c>
      <c r="C1462" t="s">
        <v>519</v>
      </c>
      <c r="D1462" t="s">
        <v>31</v>
      </c>
      <c r="E1462" t="s">
        <v>119</v>
      </c>
      <c r="F1462" s="20">
        <v>45687</v>
      </c>
      <c r="G1462" t="s">
        <v>3764</v>
      </c>
      <c r="H1462" s="17">
        <v>7541.01</v>
      </c>
    </row>
    <row r="1463" spans="1:8" x14ac:dyDescent="0.3">
      <c r="A1463" t="s">
        <v>118</v>
      </c>
      <c r="B1463" t="s">
        <v>114</v>
      </c>
      <c r="C1463" t="s">
        <v>519</v>
      </c>
      <c r="D1463" t="s">
        <v>31</v>
      </c>
      <c r="E1463" t="s">
        <v>119</v>
      </c>
      <c r="F1463" s="20">
        <v>45720</v>
      </c>
      <c r="G1463" t="s">
        <v>4864</v>
      </c>
      <c r="H1463" s="17">
        <v>3251.92</v>
      </c>
    </row>
    <row r="1464" spans="1:8" x14ac:dyDescent="0.3">
      <c r="A1464" t="s">
        <v>118</v>
      </c>
      <c r="B1464" t="s">
        <v>114</v>
      </c>
      <c r="C1464" t="s">
        <v>519</v>
      </c>
      <c r="D1464" t="s">
        <v>31</v>
      </c>
      <c r="E1464" t="s">
        <v>119</v>
      </c>
      <c r="F1464" s="20">
        <v>45744</v>
      </c>
      <c r="G1464" t="s">
        <v>4865</v>
      </c>
      <c r="H1464" s="17">
        <v>3344.99</v>
      </c>
    </row>
    <row r="1465" spans="1:8" x14ac:dyDescent="0.3">
      <c r="A1465" t="s">
        <v>118</v>
      </c>
      <c r="B1465" t="s">
        <v>114</v>
      </c>
      <c r="C1465" t="s">
        <v>519</v>
      </c>
      <c r="D1465" t="s">
        <v>31</v>
      </c>
      <c r="E1465" t="s">
        <v>119</v>
      </c>
      <c r="F1465" s="20">
        <v>45744</v>
      </c>
      <c r="G1465" t="s">
        <v>4865</v>
      </c>
      <c r="H1465" s="17">
        <v>6025.41</v>
      </c>
    </row>
    <row r="1466" spans="1:8" x14ac:dyDescent="0.3">
      <c r="A1466" s="15" t="str">
        <f>A1465</f>
        <v>0123</v>
      </c>
      <c r="B1466" s="15" t="s">
        <v>115</v>
      </c>
      <c r="C1466" s="15"/>
      <c r="D1466" s="15"/>
      <c r="E1466" s="15"/>
      <c r="F1466" s="21"/>
      <c r="G1466" s="15"/>
      <c r="H1466" s="18">
        <f>SUBTOTAL(9,H1459:H1465)</f>
        <v>29990.609999999997</v>
      </c>
    </row>
    <row r="1467" spans="1:8" x14ac:dyDescent="0.3">
      <c r="A1467" t="s">
        <v>118</v>
      </c>
      <c r="B1467" t="s">
        <v>132</v>
      </c>
      <c r="C1467" t="s">
        <v>508</v>
      </c>
      <c r="D1467" t="s">
        <v>31</v>
      </c>
      <c r="E1467" t="s">
        <v>119</v>
      </c>
      <c r="F1467" s="20">
        <v>45516</v>
      </c>
      <c r="G1467" t="s">
        <v>1368</v>
      </c>
      <c r="H1467" s="17">
        <v>16719.439999999999</v>
      </c>
    </row>
    <row r="1468" spans="1:8" x14ac:dyDescent="0.3">
      <c r="A1468" t="s">
        <v>118</v>
      </c>
      <c r="B1468" t="s">
        <v>132</v>
      </c>
      <c r="C1468" t="s">
        <v>508</v>
      </c>
      <c r="D1468" t="s">
        <v>31</v>
      </c>
      <c r="E1468" t="s">
        <v>119</v>
      </c>
      <c r="F1468" s="20">
        <v>45516</v>
      </c>
      <c r="G1468" t="s">
        <v>1368</v>
      </c>
      <c r="H1468" s="17">
        <v>70158.36</v>
      </c>
    </row>
    <row r="1469" spans="1:8" x14ac:dyDescent="0.3">
      <c r="A1469" t="s">
        <v>118</v>
      </c>
      <c r="B1469" t="s">
        <v>132</v>
      </c>
      <c r="C1469" t="s">
        <v>508</v>
      </c>
      <c r="D1469" t="s">
        <v>31</v>
      </c>
      <c r="E1469" t="s">
        <v>119</v>
      </c>
      <c r="F1469" s="20">
        <v>45548</v>
      </c>
      <c r="G1469" t="s">
        <v>1784</v>
      </c>
      <c r="H1469" s="17">
        <v>8.52</v>
      </c>
    </row>
    <row r="1470" spans="1:8" x14ac:dyDescent="0.3">
      <c r="A1470" t="s">
        <v>118</v>
      </c>
      <c r="B1470" t="s">
        <v>132</v>
      </c>
      <c r="C1470" t="s">
        <v>508</v>
      </c>
      <c r="D1470" t="s">
        <v>31</v>
      </c>
      <c r="E1470" t="s">
        <v>119</v>
      </c>
      <c r="F1470" s="20">
        <v>45548</v>
      </c>
      <c r="G1470" t="s">
        <v>1784</v>
      </c>
      <c r="H1470" s="17">
        <v>16457.5</v>
      </c>
    </row>
    <row r="1471" spans="1:8" x14ac:dyDescent="0.3">
      <c r="A1471" t="s">
        <v>118</v>
      </c>
      <c r="B1471" t="s">
        <v>132</v>
      </c>
      <c r="C1471" t="s">
        <v>508</v>
      </c>
      <c r="D1471" t="s">
        <v>31</v>
      </c>
      <c r="E1471" t="s">
        <v>119</v>
      </c>
      <c r="F1471" s="20">
        <v>45566</v>
      </c>
      <c r="G1471" t="s">
        <v>2113</v>
      </c>
      <c r="H1471" s="17">
        <v>16466.02</v>
      </c>
    </row>
    <row r="1472" spans="1:8" x14ac:dyDescent="0.3">
      <c r="A1472" t="s">
        <v>118</v>
      </c>
      <c r="B1472" t="s">
        <v>132</v>
      </c>
      <c r="C1472" t="s">
        <v>508</v>
      </c>
      <c r="D1472" t="s">
        <v>31</v>
      </c>
      <c r="E1472" t="s">
        <v>119</v>
      </c>
      <c r="F1472" s="20">
        <v>45635</v>
      </c>
      <c r="G1472" t="s">
        <v>3386</v>
      </c>
      <c r="H1472" s="17">
        <v>72882.149999999994</v>
      </c>
    </row>
    <row r="1473" spans="1:8" x14ac:dyDescent="0.3">
      <c r="A1473" t="s">
        <v>118</v>
      </c>
      <c r="B1473" t="s">
        <v>132</v>
      </c>
      <c r="C1473" t="s">
        <v>508</v>
      </c>
      <c r="D1473" t="s">
        <v>31</v>
      </c>
      <c r="E1473" t="s">
        <v>119</v>
      </c>
      <c r="F1473" s="20">
        <v>45671</v>
      </c>
      <c r="G1473" t="s">
        <v>3765</v>
      </c>
      <c r="H1473" s="17">
        <v>22027.86</v>
      </c>
    </row>
    <row r="1474" spans="1:8" x14ac:dyDescent="0.3">
      <c r="A1474" t="s">
        <v>118</v>
      </c>
      <c r="B1474" t="s">
        <v>132</v>
      </c>
      <c r="C1474" t="s">
        <v>508</v>
      </c>
      <c r="D1474" t="s">
        <v>31</v>
      </c>
      <c r="E1474" t="s">
        <v>119</v>
      </c>
      <c r="F1474" s="20">
        <v>45687</v>
      </c>
      <c r="G1474" t="s">
        <v>3764</v>
      </c>
      <c r="H1474" s="17">
        <v>45806.02</v>
      </c>
    </row>
    <row r="1475" spans="1:8" x14ac:dyDescent="0.3">
      <c r="A1475" t="s">
        <v>118</v>
      </c>
      <c r="B1475" t="s">
        <v>132</v>
      </c>
      <c r="C1475" t="s">
        <v>508</v>
      </c>
      <c r="D1475" t="s">
        <v>31</v>
      </c>
      <c r="E1475" t="s">
        <v>119</v>
      </c>
      <c r="F1475" s="20">
        <v>45720</v>
      </c>
      <c r="G1475" t="s">
        <v>4864</v>
      </c>
      <c r="H1475" s="17">
        <v>7663.15</v>
      </c>
    </row>
    <row r="1476" spans="1:8" x14ac:dyDescent="0.3">
      <c r="A1476" t="s">
        <v>118</v>
      </c>
      <c r="B1476" t="s">
        <v>132</v>
      </c>
      <c r="C1476" t="s">
        <v>508</v>
      </c>
      <c r="D1476" t="s">
        <v>31</v>
      </c>
      <c r="E1476" t="s">
        <v>119</v>
      </c>
      <c r="F1476" s="20">
        <v>45744</v>
      </c>
      <c r="G1476" t="s">
        <v>4865</v>
      </c>
      <c r="H1476" s="17">
        <v>6025.41</v>
      </c>
    </row>
    <row r="1477" spans="1:8" x14ac:dyDescent="0.3">
      <c r="A1477" s="15" t="str">
        <f>A1476</f>
        <v>0123</v>
      </c>
      <c r="B1477" s="15" t="s">
        <v>133</v>
      </c>
      <c r="C1477" s="15"/>
      <c r="D1477" s="15"/>
      <c r="E1477" s="15"/>
      <c r="F1477" s="21"/>
      <c r="G1477" s="15"/>
      <c r="H1477" s="18">
        <f>SUBTOTAL(9,H1467:H1476)</f>
        <v>274214.42999999993</v>
      </c>
    </row>
    <row r="1478" spans="1:8" x14ac:dyDescent="0.3">
      <c r="A1478" t="s">
        <v>118</v>
      </c>
      <c r="B1478" t="s">
        <v>78</v>
      </c>
      <c r="C1478" t="s">
        <v>79</v>
      </c>
      <c r="D1478" t="s">
        <v>31</v>
      </c>
      <c r="E1478" t="s">
        <v>119</v>
      </c>
      <c r="F1478" s="20">
        <v>45498</v>
      </c>
      <c r="G1478" t="s">
        <v>611</v>
      </c>
      <c r="H1478" s="17">
        <v>1140.68</v>
      </c>
    </row>
    <row r="1479" spans="1:8" x14ac:dyDescent="0.3">
      <c r="A1479" s="15" t="str">
        <f>A1478</f>
        <v>0123</v>
      </c>
      <c r="B1479" s="15" t="s">
        <v>80</v>
      </c>
      <c r="C1479" s="15"/>
      <c r="D1479" s="15"/>
      <c r="E1479" s="15"/>
      <c r="F1479" s="21"/>
      <c r="G1479" s="15"/>
      <c r="H1479" s="18">
        <f>SUBTOTAL(9,H1478:H1478)</f>
        <v>1140.68</v>
      </c>
    </row>
    <row r="1480" spans="1:8" ht="16.2" thickBot="1" x14ac:dyDescent="0.35">
      <c r="A1480" s="22" t="s">
        <v>613</v>
      </c>
      <c r="B1480" s="22"/>
      <c r="C1480" s="19" t="str">
        <f>E1478&amp;" TOTAL"</f>
        <v>SHERIDAN 2 TOTAL</v>
      </c>
      <c r="D1480" s="22"/>
      <c r="E1480" s="22"/>
      <c r="F1480" s="23"/>
      <c r="G1480" s="22"/>
      <c r="H1480" s="24">
        <f>SUBTOTAL(9,H1346:H1478)</f>
        <v>3764507.8300000015</v>
      </c>
    </row>
    <row r="1481" spans="1:8" x14ac:dyDescent="0.3">
      <c r="A1481" t="s">
        <v>120</v>
      </c>
      <c r="B1481" t="s">
        <v>61</v>
      </c>
      <c r="C1481" t="s">
        <v>62</v>
      </c>
      <c r="D1481" t="s">
        <v>13</v>
      </c>
      <c r="E1481" t="s">
        <v>121</v>
      </c>
      <c r="F1481" s="20">
        <v>45485</v>
      </c>
      <c r="G1481" t="s">
        <v>614</v>
      </c>
      <c r="H1481" s="17">
        <v>39993.15</v>
      </c>
    </row>
    <row r="1482" spans="1:8" x14ac:dyDescent="0.3">
      <c r="A1482" t="s">
        <v>120</v>
      </c>
      <c r="B1482" t="s">
        <v>61</v>
      </c>
      <c r="C1482" t="s">
        <v>62</v>
      </c>
      <c r="D1482" t="s">
        <v>13</v>
      </c>
      <c r="E1482" t="s">
        <v>121</v>
      </c>
      <c r="F1482" s="20">
        <v>45502</v>
      </c>
      <c r="G1482" t="s">
        <v>615</v>
      </c>
      <c r="H1482" s="17">
        <v>34936.57</v>
      </c>
    </row>
    <row r="1483" spans="1:8" x14ac:dyDescent="0.3">
      <c r="A1483" t="s">
        <v>120</v>
      </c>
      <c r="B1483" t="s">
        <v>61</v>
      </c>
      <c r="C1483" t="s">
        <v>62</v>
      </c>
      <c r="D1483" t="s">
        <v>13</v>
      </c>
      <c r="E1483" t="s">
        <v>121</v>
      </c>
      <c r="F1483" s="20">
        <v>45531</v>
      </c>
      <c r="G1483" t="s">
        <v>1370</v>
      </c>
      <c r="H1483" s="17">
        <v>34953.980000000003</v>
      </c>
    </row>
    <row r="1484" spans="1:8" x14ac:dyDescent="0.3">
      <c r="A1484" t="s">
        <v>120</v>
      </c>
      <c r="B1484" t="s">
        <v>61</v>
      </c>
      <c r="C1484" t="s">
        <v>62</v>
      </c>
      <c r="D1484" t="s">
        <v>13</v>
      </c>
      <c r="E1484" t="s">
        <v>121</v>
      </c>
      <c r="F1484" s="20">
        <v>45559</v>
      </c>
      <c r="G1484" t="s">
        <v>1785</v>
      </c>
      <c r="H1484" s="17">
        <v>34953.980000000003</v>
      </c>
    </row>
    <row r="1485" spans="1:8" x14ac:dyDescent="0.3">
      <c r="A1485" t="s">
        <v>120</v>
      </c>
      <c r="B1485" t="s">
        <v>61</v>
      </c>
      <c r="C1485" t="s">
        <v>62</v>
      </c>
      <c r="D1485" t="s">
        <v>13</v>
      </c>
      <c r="E1485" t="s">
        <v>121</v>
      </c>
      <c r="F1485" s="20">
        <v>45594</v>
      </c>
      <c r="G1485" t="s">
        <v>2114</v>
      </c>
      <c r="H1485" s="17">
        <v>34953.97</v>
      </c>
    </row>
    <row r="1486" spans="1:8" x14ac:dyDescent="0.3">
      <c r="A1486" t="s">
        <v>120</v>
      </c>
      <c r="B1486" t="s">
        <v>61</v>
      </c>
      <c r="C1486" t="s">
        <v>62</v>
      </c>
      <c r="D1486" t="s">
        <v>13</v>
      </c>
      <c r="E1486" t="s">
        <v>121</v>
      </c>
      <c r="F1486" s="20">
        <v>45616</v>
      </c>
      <c r="G1486" t="s">
        <v>2658</v>
      </c>
      <c r="H1486" s="17">
        <v>34953.980000000003</v>
      </c>
    </row>
    <row r="1487" spans="1:8" x14ac:dyDescent="0.3">
      <c r="A1487" t="s">
        <v>120</v>
      </c>
      <c r="B1487" t="s">
        <v>61</v>
      </c>
      <c r="C1487" t="s">
        <v>62</v>
      </c>
      <c r="D1487" t="s">
        <v>13</v>
      </c>
      <c r="E1487" t="s">
        <v>121</v>
      </c>
      <c r="F1487" s="20">
        <v>45664</v>
      </c>
      <c r="G1487" t="s">
        <v>3766</v>
      </c>
      <c r="H1487" s="17">
        <v>34953.97</v>
      </c>
    </row>
    <row r="1488" spans="1:8" x14ac:dyDescent="0.3">
      <c r="A1488" t="s">
        <v>120</v>
      </c>
      <c r="B1488" t="s">
        <v>61</v>
      </c>
      <c r="C1488" t="s">
        <v>62</v>
      </c>
      <c r="D1488" t="s">
        <v>13</v>
      </c>
      <c r="E1488" t="s">
        <v>121</v>
      </c>
      <c r="F1488" s="20">
        <v>45681</v>
      </c>
      <c r="G1488" t="s">
        <v>3767</v>
      </c>
      <c r="H1488" s="17">
        <v>34717.980000000003</v>
      </c>
    </row>
    <row r="1489" spans="1:8" x14ac:dyDescent="0.3">
      <c r="A1489" t="s">
        <v>120</v>
      </c>
      <c r="B1489" t="s">
        <v>61</v>
      </c>
      <c r="C1489" t="s">
        <v>62</v>
      </c>
      <c r="D1489" t="s">
        <v>13</v>
      </c>
      <c r="E1489" t="s">
        <v>121</v>
      </c>
      <c r="F1489" s="20">
        <v>45712</v>
      </c>
      <c r="G1489" t="s">
        <v>4437</v>
      </c>
      <c r="H1489" s="17">
        <v>34717.97</v>
      </c>
    </row>
    <row r="1490" spans="1:8" x14ac:dyDescent="0.3">
      <c r="A1490" t="s">
        <v>120</v>
      </c>
      <c r="B1490" t="s">
        <v>61</v>
      </c>
      <c r="C1490" t="s">
        <v>62</v>
      </c>
      <c r="D1490" t="s">
        <v>13</v>
      </c>
      <c r="E1490" t="s">
        <v>121</v>
      </c>
      <c r="F1490" s="20">
        <v>45735</v>
      </c>
      <c r="G1490" t="s">
        <v>4866</v>
      </c>
      <c r="H1490" s="17">
        <v>34717.980000000003</v>
      </c>
    </row>
    <row r="1491" spans="1:8" x14ac:dyDescent="0.3">
      <c r="A1491" s="15" t="str">
        <f>A1490</f>
        <v>0130</v>
      </c>
      <c r="B1491" s="15" t="s">
        <v>64</v>
      </c>
      <c r="C1491" s="15"/>
      <c r="D1491" s="15"/>
      <c r="E1491" s="15"/>
      <c r="F1491" s="21"/>
      <c r="G1491" s="15"/>
      <c r="H1491" s="18">
        <f>SUBTOTAL(9,H1481:H1490)</f>
        <v>353853.53</v>
      </c>
    </row>
    <row r="1492" spans="1:8" x14ac:dyDescent="0.3">
      <c r="A1492" t="s">
        <v>120</v>
      </c>
      <c r="B1492" t="s">
        <v>11</v>
      </c>
      <c r="C1492" t="s">
        <v>12</v>
      </c>
      <c r="D1492" t="s">
        <v>13</v>
      </c>
      <c r="E1492" t="s">
        <v>121</v>
      </c>
      <c r="F1492" s="20">
        <v>45496</v>
      </c>
      <c r="G1492" t="s">
        <v>616</v>
      </c>
      <c r="H1492" s="17">
        <v>25554146.370000001</v>
      </c>
    </row>
    <row r="1493" spans="1:8" x14ac:dyDescent="0.3">
      <c r="A1493" s="15" t="str">
        <f>A1492</f>
        <v>0130</v>
      </c>
      <c r="B1493" s="15" t="s">
        <v>15</v>
      </c>
      <c r="C1493" s="15"/>
      <c r="D1493" s="15"/>
      <c r="E1493" s="15"/>
      <c r="F1493" s="21"/>
      <c r="G1493" s="15"/>
      <c r="H1493" s="18">
        <f>SUBTOTAL(9,H1492:H1492)</f>
        <v>25554146.370000001</v>
      </c>
    </row>
    <row r="1494" spans="1:8" x14ac:dyDescent="0.3">
      <c r="A1494" t="s">
        <v>120</v>
      </c>
      <c r="B1494" t="s">
        <v>16</v>
      </c>
      <c r="C1494" t="s">
        <v>1339</v>
      </c>
      <c r="D1494" t="s">
        <v>13</v>
      </c>
      <c r="E1494" t="s">
        <v>121</v>
      </c>
      <c r="F1494" s="20">
        <v>45531</v>
      </c>
      <c r="G1494" t="s">
        <v>1370</v>
      </c>
      <c r="H1494" s="17">
        <v>2401275.83</v>
      </c>
    </row>
    <row r="1495" spans="1:8" x14ac:dyDescent="0.3">
      <c r="A1495" s="15" t="str">
        <f>A1494</f>
        <v>0130</v>
      </c>
      <c r="B1495" s="15" t="s">
        <v>17</v>
      </c>
      <c r="C1495" s="15"/>
      <c r="D1495" s="15"/>
      <c r="E1495" s="15"/>
      <c r="F1495" s="21"/>
      <c r="G1495" s="15"/>
      <c r="H1495" s="18">
        <f>SUBTOTAL(9,H1494:H1494)</f>
        <v>2401275.83</v>
      </c>
    </row>
    <row r="1496" spans="1:8" x14ac:dyDescent="0.3">
      <c r="A1496" t="s">
        <v>120</v>
      </c>
      <c r="B1496" t="s">
        <v>18</v>
      </c>
      <c r="C1496" t="s">
        <v>19</v>
      </c>
      <c r="D1496" t="s">
        <v>13</v>
      </c>
      <c r="E1496" t="s">
        <v>121</v>
      </c>
      <c r="F1496" s="20">
        <v>45496</v>
      </c>
      <c r="G1496" t="s">
        <v>616</v>
      </c>
      <c r="H1496" s="17">
        <v>545034</v>
      </c>
    </row>
    <row r="1497" spans="1:8" x14ac:dyDescent="0.3">
      <c r="A1497" s="15" t="str">
        <f>A1496</f>
        <v>0130</v>
      </c>
      <c r="B1497" s="15" t="s">
        <v>20</v>
      </c>
      <c r="C1497" s="15"/>
      <c r="D1497" s="15"/>
      <c r="E1497" s="15"/>
      <c r="F1497" s="21"/>
      <c r="G1497" s="15"/>
      <c r="H1497" s="18">
        <f>SUBTOTAL(9,H1496:H1496)</f>
        <v>545034</v>
      </c>
    </row>
    <row r="1498" spans="1:8" x14ac:dyDescent="0.3">
      <c r="A1498" t="s">
        <v>120</v>
      </c>
      <c r="B1498" t="s">
        <v>2588</v>
      </c>
      <c r="C1498" t="s">
        <v>2589</v>
      </c>
      <c r="D1498" t="s">
        <v>13</v>
      </c>
      <c r="E1498" t="s">
        <v>121</v>
      </c>
      <c r="F1498" s="20">
        <v>45607</v>
      </c>
      <c r="G1498" t="s">
        <v>2659</v>
      </c>
      <c r="H1498" s="17">
        <v>6094691.3600000003</v>
      </c>
    </row>
    <row r="1499" spans="1:8" x14ac:dyDescent="0.3">
      <c r="A1499" s="15" t="str">
        <f>A1498</f>
        <v>0130</v>
      </c>
      <c r="B1499" s="15" t="s">
        <v>2591</v>
      </c>
      <c r="C1499" s="15"/>
      <c r="D1499" s="15"/>
      <c r="E1499" s="15"/>
      <c r="F1499" s="21"/>
      <c r="G1499" s="15"/>
      <c r="H1499" s="18">
        <f>SUBTOTAL(9,H1498:H1498)</f>
        <v>6094691.3600000003</v>
      </c>
    </row>
    <row r="1500" spans="1:8" x14ac:dyDescent="0.3">
      <c r="A1500" t="s">
        <v>120</v>
      </c>
      <c r="B1500" t="s">
        <v>2592</v>
      </c>
      <c r="C1500" t="s">
        <v>2593</v>
      </c>
      <c r="D1500" t="s">
        <v>13</v>
      </c>
      <c r="E1500" t="s">
        <v>121</v>
      </c>
      <c r="F1500" s="20">
        <v>45621</v>
      </c>
      <c r="G1500" t="s">
        <v>2660</v>
      </c>
      <c r="H1500" s="17">
        <v>144238.14000000001</v>
      </c>
    </row>
    <row r="1501" spans="1:8" x14ac:dyDescent="0.3">
      <c r="A1501" s="15" t="str">
        <f>A1500</f>
        <v>0130</v>
      </c>
      <c r="B1501" s="15" t="s">
        <v>2595</v>
      </c>
      <c r="C1501" s="15"/>
      <c r="D1501" s="15"/>
      <c r="E1501" s="15"/>
      <c r="F1501" s="21"/>
      <c r="G1501" s="15"/>
      <c r="H1501" s="18">
        <f>SUBTOTAL(9,H1500:H1500)</f>
        <v>144238.14000000001</v>
      </c>
    </row>
    <row r="1502" spans="1:8" x14ac:dyDescent="0.3">
      <c r="A1502" t="s">
        <v>120</v>
      </c>
      <c r="B1502" t="s">
        <v>469</v>
      </c>
      <c r="C1502" t="s">
        <v>470</v>
      </c>
      <c r="D1502" t="s">
        <v>31</v>
      </c>
      <c r="E1502" t="s">
        <v>121</v>
      </c>
      <c r="F1502" s="20">
        <v>45492</v>
      </c>
      <c r="G1502" t="s">
        <v>617</v>
      </c>
      <c r="H1502" s="17">
        <v>846025.95</v>
      </c>
    </row>
    <row r="1503" spans="1:8" x14ac:dyDescent="0.3">
      <c r="A1503" t="s">
        <v>120</v>
      </c>
      <c r="B1503" t="s">
        <v>469</v>
      </c>
      <c r="C1503" t="s">
        <v>470</v>
      </c>
      <c r="D1503" t="s">
        <v>31</v>
      </c>
      <c r="E1503" t="s">
        <v>121</v>
      </c>
      <c r="F1503" s="20">
        <v>45602</v>
      </c>
      <c r="G1503" t="s">
        <v>2661</v>
      </c>
      <c r="H1503" s="17">
        <v>712881.76</v>
      </c>
    </row>
    <row r="1504" spans="1:8" x14ac:dyDescent="0.3">
      <c r="A1504" t="s">
        <v>120</v>
      </c>
      <c r="B1504" t="s">
        <v>469</v>
      </c>
      <c r="C1504" t="s">
        <v>470</v>
      </c>
      <c r="D1504" t="s">
        <v>31</v>
      </c>
      <c r="E1504" t="s">
        <v>121</v>
      </c>
      <c r="F1504" s="20">
        <v>45635</v>
      </c>
      <c r="G1504" t="s">
        <v>3387</v>
      </c>
      <c r="H1504" s="17">
        <v>1046497.72</v>
      </c>
    </row>
    <row r="1505" spans="1:8" x14ac:dyDescent="0.3">
      <c r="A1505" t="s">
        <v>120</v>
      </c>
      <c r="B1505" t="s">
        <v>469</v>
      </c>
      <c r="C1505" t="s">
        <v>470</v>
      </c>
      <c r="D1505" t="s">
        <v>31</v>
      </c>
      <c r="E1505" t="s">
        <v>121</v>
      </c>
      <c r="F1505" s="20">
        <v>45642</v>
      </c>
      <c r="G1505" t="s">
        <v>3388</v>
      </c>
      <c r="H1505" s="17">
        <v>1024875.8</v>
      </c>
    </row>
    <row r="1506" spans="1:8" x14ac:dyDescent="0.3">
      <c r="A1506" t="s">
        <v>120</v>
      </c>
      <c r="B1506" t="s">
        <v>469</v>
      </c>
      <c r="C1506" t="s">
        <v>470</v>
      </c>
      <c r="D1506" t="s">
        <v>31</v>
      </c>
      <c r="E1506" t="s">
        <v>121</v>
      </c>
      <c r="F1506" s="20">
        <v>45687</v>
      </c>
      <c r="G1506" t="s">
        <v>3768</v>
      </c>
      <c r="H1506" s="17">
        <v>931246.31</v>
      </c>
    </row>
    <row r="1507" spans="1:8" x14ac:dyDescent="0.3">
      <c r="A1507" t="s">
        <v>120</v>
      </c>
      <c r="B1507" t="s">
        <v>469</v>
      </c>
      <c r="C1507" t="s">
        <v>470</v>
      </c>
      <c r="D1507" t="s">
        <v>31</v>
      </c>
      <c r="E1507" t="s">
        <v>121</v>
      </c>
      <c r="F1507" s="20">
        <v>45695</v>
      </c>
      <c r="G1507" t="s">
        <v>4438</v>
      </c>
      <c r="H1507" s="17">
        <v>822118.17</v>
      </c>
    </row>
    <row r="1508" spans="1:8" x14ac:dyDescent="0.3">
      <c r="A1508" t="s">
        <v>120</v>
      </c>
      <c r="B1508" t="s">
        <v>469</v>
      </c>
      <c r="C1508" t="s">
        <v>470</v>
      </c>
      <c r="D1508" t="s">
        <v>31</v>
      </c>
      <c r="E1508" t="s">
        <v>121</v>
      </c>
      <c r="F1508" s="20">
        <v>45727</v>
      </c>
      <c r="G1508" t="s">
        <v>4867</v>
      </c>
      <c r="H1508" s="17">
        <v>1025521.41</v>
      </c>
    </row>
    <row r="1509" spans="1:8" x14ac:dyDescent="0.3">
      <c r="A1509" t="s">
        <v>120</v>
      </c>
      <c r="B1509" t="s">
        <v>469</v>
      </c>
      <c r="C1509" t="s">
        <v>470</v>
      </c>
      <c r="D1509" t="s">
        <v>31</v>
      </c>
      <c r="E1509" t="s">
        <v>121</v>
      </c>
      <c r="F1509" s="20">
        <v>45742</v>
      </c>
      <c r="G1509" t="s">
        <v>4868</v>
      </c>
      <c r="H1509" s="17">
        <v>1027742.95</v>
      </c>
    </row>
    <row r="1510" spans="1:8" x14ac:dyDescent="0.3">
      <c r="A1510" s="15" t="str">
        <f>A1509</f>
        <v>0130</v>
      </c>
      <c r="B1510" s="15" t="s">
        <v>471</v>
      </c>
      <c r="C1510" s="15"/>
      <c r="D1510" s="15"/>
      <c r="E1510" s="15"/>
      <c r="F1510" s="21"/>
      <c r="G1510" s="15"/>
      <c r="H1510" s="18">
        <f>SUBTOTAL(9,H1502:H1509)</f>
        <v>7436910.0699999994</v>
      </c>
    </row>
    <row r="1511" spans="1:8" x14ac:dyDescent="0.3">
      <c r="A1511" t="s">
        <v>120</v>
      </c>
      <c r="B1511" t="s">
        <v>472</v>
      </c>
      <c r="C1511" t="s">
        <v>473</v>
      </c>
      <c r="D1511" t="s">
        <v>31</v>
      </c>
      <c r="E1511" t="s">
        <v>121</v>
      </c>
      <c r="F1511" s="20">
        <v>45492</v>
      </c>
      <c r="G1511" t="s">
        <v>617</v>
      </c>
      <c r="H1511" s="17">
        <v>157128.1</v>
      </c>
    </row>
    <row r="1512" spans="1:8" x14ac:dyDescent="0.3">
      <c r="A1512" t="s">
        <v>120</v>
      </c>
      <c r="B1512" t="s">
        <v>472</v>
      </c>
      <c r="C1512" t="s">
        <v>473</v>
      </c>
      <c r="D1512" t="s">
        <v>31</v>
      </c>
      <c r="E1512" t="s">
        <v>121</v>
      </c>
      <c r="F1512" s="20">
        <v>45602</v>
      </c>
      <c r="G1512" t="s">
        <v>2661</v>
      </c>
      <c r="H1512" s="17">
        <v>86991.3</v>
      </c>
    </row>
    <row r="1513" spans="1:8" x14ac:dyDescent="0.3">
      <c r="A1513" t="s">
        <v>120</v>
      </c>
      <c r="B1513" t="s">
        <v>472</v>
      </c>
      <c r="C1513" t="s">
        <v>473</v>
      </c>
      <c r="D1513" t="s">
        <v>31</v>
      </c>
      <c r="E1513" t="s">
        <v>121</v>
      </c>
      <c r="F1513" s="20">
        <v>45635</v>
      </c>
      <c r="G1513" t="s">
        <v>3387</v>
      </c>
      <c r="H1513" s="17">
        <v>153731.16</v>
      </c>
    </row>
    <row r="1514" spans="1:8" x14ac:dyDescent="0.3">
      <c r="A1514" t="s">
        <v>120</v>
      </c>
      <c r="B1514" t="s">
        <v>472</v>
      </c>
      <c r="C1514" t="s">
        <v>473</v>
      </c>
      <c r="D1514" t="s">
        <v>31</v>
      </c>
      <c r="E1514" t="s">
        <v>121</v>
      </c>
      <c r="F1514" s="20">
        <v>45642</v>
      </c>
      <c r="G1514" t="s">
        <v>3388</v>
      </c>
      <c r="H1514" s="17">
        <v>162575.82</v>
      </c>
    </row>
    <row r="1515" spans="1:8" x14ac:dyDescent="0.3">
      <c r="A1515" t="s">
        <v>120</v>
      </c>
      <c r="B1515" t="s">
        <v>472</v>
      </c>
      <c r="C1515" t="s">
        <v>473</v>
      </c>
      <c r="D1515" t="s">
        <v>31</v>
      </c>
      <c r="E1515" t="s">
        <v>121</v>
      </c>
      <c r="F1515" s="20">
        <v>45687</v>
      </c>
      <c r="G1515" t="s">
        <v>3768</v>
      </c>
      <c r="H1515" s="17">
        <v>150618.6</v>
      </c>
    </row>
    <row r="1516" spans="1:8" x14ac:dyDescent="0.3">
      <c r="A1516" t="s">
        <v>120</v>
      </c>
      <c r="B1516" t="s">
        <v>472</v>
      </c>
      <c r="C1516" t="s">
        <v>473</v>
      </c>
      <c r="D1516" t="s">
        <v>31</v>
      </c>
      <c r="E1516" t="s">
        <v>121</v>
      </c>
      <c r="F1516" s="20">
        <v>45695</v>
      </c>
      <c r="G1516" t="s">
        <v>4438</v>
      </c>
      <c r="H1516" s="17">
        <v>134794.44</v>
      </c>
    </row>
    <row r="1517" spans="1:8" x14ac:dyDescent="0.3">
      <c r="A1517" t="s">
        <v>120</v>
      </c>
      <c r="B1517" t="s">
        <v>472</v>
      </c>
      <c r="C1517" t="s">
        <v>473</v>
      </c>
      <c r="D1517" t="s">
        <v>31</v>
      </c>
      <c r="E1517" t="s">
        <v>121</v>
      </c>
      <c r="F1517" s="20">
        <v>45727</v>
      </c>
      <c r="G1517" t="s">
        <v>4867</v>
      </c>
      <c r="H1517" s="17">
        <v>157926.78</v>
      </c>
    </row>
    <row r="1518" spans="1:8" x14ac:dyDescent="0.3">
      <c r="A1518" t="s">
        <v>120</v>
      </c>
      <c r="B1518" t="s">
        <v>472</v>
      </c>
      <c r="C1518" t="s">
        <v>473</v>
      </c>
      <c r="D1518" t="s">
        <v>31</v>
      </c>
      <c r="E1518" t="s">
        <v>121</v>
      </c>
      <c r="F1518" s="20">
        <v>45742</v>
      </c>
      <c r="G1518" t="s">
        <v>4868</v>
      </c>
      <c r="H1518" s="17">
        <v>167517.9</v>
      </c>
    </row>
    <row r="1519" spans="1:8" x14ac:dyDescent="0.3">
      <c r="A1519" s="15" t="str">
        <f>A1518</f>
        <v>0130</v>
      </c>
      <c r="B1519" s="15" t="s">
        <v>474</v>
      </c>
      <c r="C1519" s="15"/>
      <c r="D1519" s="15"/>
      <c r="E1519" s="15"/>
      <c r="F1519" s="21"/>
      <c r="G1519" s="15"/>
      <c r="H1519" s="18">
        <f>SUBTOTAL(9,H1511:H1518)</f>
        <v>1171284.1000000001</v>
      </c>
    </row>
    <row r="1520" spans="1:8" x14ac:dyDescent="0.3">
      <c r="A1520" t="s">
        <v>120</v>
      </c>
      <c r="B1520" t="s">
        <v>21</v>
      </c>
      <c r="C1520" t="s">
        <v>22</v>
      </c>
      <c r="D1520" t="s">
        <v>13</v>
      </c>
      <c r="E1520" t="s">
        <v>121</v>
      </c>
      <c r="F1520" s="20">
        <v>45492</v>
      </c>
      <c r="G1520" t="s">
        <v>617</v>
      </c>
      <c r="H1520" s="17">
        <v>64.8</v>
      </c>
    </row>
    <row r="1521" spans="1:8" x14ac:dyDescent="0.3">
      <c r="A1521" t="s">
        <v>120</v>
      </c>
      <c r="B1521" t="s">
        <v>21</v>
      </c>
      <c r="C1521" t="s">
        <v>22</v>
      </c>
      <c r="D1521" t="s">
        <v>13</v>
      </c>
      <c r="E1521" t="s">
        <v>121</v>
      </c>
      <c r="F1521" s="20">
        <v>45602</v>
      </c>
      <c r="G1521" t="s">
        <v>2661</v>
      </c>
      <c r="H1521" s="17">
        <v>136.80000000000001</v>
      </c>
    </row>
    <row r="1522" spans="1:8" x14ac:dyDescent="0.3">
      <c r="A1522" t="s">
        <v>120</v>
      </c>
      <c r="B1522" t="s">
        <v>21</v>
      </c>
      <c r="C1522" t="s">
        <v>22</v>
      </c>
      <c r="D1522" t="s">
        <v>13</v>
      </c>
      <c r="E1522" t="s">
        <v>121</v>
      </c>
      <c r="F1522" s="20">
        <v>45635</v>
      </c>
      <c r="G1522" t="s">
        <v>3387</v>
      </c>
      <c r="H1522" s="17">
        <v>275.10000000000002</v>
      </c>
    </row>
    <row r="1523" spans="1:8" x14ac:dyDescent="0.3">
      <c r="A1523" t="s">
        <v>120</v>
      </c>
      <c r="B1523" t="s">
        <v>21</v>
      </c>
      <c r="C1523" t="s">
        <v>22</v>
      </c>
      <c r="D1523" t="s">
        <v>13</v>
      </c>
      <c r="E1523" t="s">
        <v>121</v>
      </c>
      <c r="F1523" s="20">
        <v>45642</v>
      </c>
      <c r="G1523" t="s">
        <v>3388</v>
      </c>
      <c r="H1523" s="17">
        <v>183</v>
      </c>
    </row>
    <row r="1524" spans="1:8" x14ac:dyDescent="0.3">
      <c r="A1524" t="s">
        <v>120</v>
      </c>
      <c r="B1524" t="s">
        <v>21</v>
      </c>
      <c r="C1524" t="s">
        <v>22</v>
      </c>
      <c r="D1524" t="s">
        <v>13</v>
      </c>
      <c r="E1524" t="s">
        <v>121</v>
      </c>
      <c r="F1524" s="20">
        <v>45687</v>
      </c>
      <c r="G1524" t="s">
        <v>3768</v>
      </c>
      <c r="H1524" s="17">
        <v>192.9</v>
      </c>
    </row>
    <row r="1525" spans="1:8" x14ac:dyDescent="0.3">
      <c r="A1525" t="s">
        <v>120</v>
      </c>
      <c r="B1525" t="s">
        <v>21</v>
      </c>
      <c r="C1525" t="s">
        <v>22</v>
      </c>
      <c r="D1525" t="s">
        <v>13</v>
      </c>
      <c r="E1525" t="s">
        <v>121</v>
      </c>
      <c r="F1525" s="20">
        <v>45695</v>
      </c>
      <c r="G1525" t="s">
        <v>4438</v>
      </c>
      <c r="H1525" s="17">
        <v>182.7</v>
      </c>
    </row>
    <row r="1526" spans="1:8" x14ac:dyDescent="0.3">
      <c r="A1526" t="s">
        <v>120</v>
      </c>
      <c r="B1526" t="s">
        <v>21</v>
      </c>
      <c r="C1526" t="s">
        <v>22</v>
      </c>
      <c r="D1526" t="s">
        <v>13</v>
      </c>
      <c r="E1526" t="s">
        <v>121</v>
      </c>
      <c r="F1526" s="20">
        <v>45727</v>
      </c>
      <c r="G1526" t="s">
        <v>4867</v>
      </c>
      <c r="H1526" s="17">
        <v>222</v>
      </c>
    </row>
    <row r="1527" spans="1:8" x14ac:dyDescent="0.3">
      <c r="A1527" t="s">
        <v>120</v>
      </c>
      <c r="B1527" t="s">
        <v>21</v>
      </c>
      <c r="C1527" t="s">
        <v>22</v>
      </c>
      <c r="D1527" t="s">
        <v>13</v>
      </c>
      <c r="E1527" t="s">
        <v>121</v>
      </c>
      <c r="F1527" s="20">
        <v>45742</v>
      </c>
      <c r="G1527" t="s">
        <v>4868</v>
      </c>
      <c r="H1527" s="17">
        <v>269.7</v>
      </c>
    </row>
    <row r="1528" spans="1:8" x14ac:dyDescent="0.3">
      <c r="A1528" s="15" t="str">
        <f>A1527</f>
        <v>0130</v>
      </c>
      <c r="B1528" s="15" t="s">
        <v>23</v>
      </c>
      <c r="C1528" s="15"/>
      <c r="D1528" s="15"/>
      <c r="E1528" s="15"/>
      <c r="F1528" s="21"/>
      <c r="G1528" s="15"/>
      <c r="H1528" s="18">
        <f>SUBTOTAL(9,H1520:H1527)</f>
        <v>1527</v>
      </c>
    </row>
    <row r="1529" spans="1:8" x14ac:dyDescent="0.3">
      <c r="A1529" t="s">
        <v>120</v>
      </c>
      <c r="B1529" t="s">
        <v>24</v>
      </c>
      <c r="C1529" t="s">
        <v>25</v>
      </c>
      <c r="D1529" t="s">
        <v>13</v>
      </c>
      <c r="E1529" t="s">
        <v>121</v>
      </c>
      <c r="F1529" s="20">
        <v>45492</v>
      </c>
      <c r="G1529" t="s">
        <v>617</v>
      </c>
      <c r="H1529" s="17">
        <v>215.6</v>
      </c>
    </row>
    <row r="1530" spans="1:8" x14ac:dyDescent="0.3">
      <c r="A1530" t="s">
        <v>120</v>
      </c>
      <c r="B1530" t="s">
        <v>24</v>
      </c>
      <c r="C1530" t="s">
        <v>25</v>
      </c>
      <c r="D1530" t="s">
        <v>13</v>
      </c>
      <c r="E1530" t="s">
        <v>121</v>
      </c>
      <c r="F1530" s="20">
        <v>45602</v>
      </c>
      <c r="G1530" t="s">
        <v>2661</v>
      </c>
      <c r="H1530" s="17">
        <v>822.4</v>
      </c>
    </row>
    <row r="1531" spans="1:8" x14ac:dyDescent="0.3">
      <c r="A1531" t="s">
        <v>120</v>
      </c>
      <c r="B1531" t="s">
        <v>24</v>
      </c>
      <c r="C1531" t="s">
        <v>25</v>
      </c>
      <c r="D1531" t="s">
        <v>13</v>
      </c>
      <c r="E1531" t="s">
        <v>121</v>
      </c>
      <c r="F1531" s="20">
        <v>45635</v>
      </c>
      <c r="G1531" t="s">
        <v>3387</v>
      </c>
      <c r="H1531" s="17">
        <v>1192.8</v>
      </c>
    </row>
    <row r="1532" spans="1:8" x14ac:dyDescent="0.3">
      <c r="A1532" t="s">
        <v>120</v>
      </c>
      <c r="B1532" t="s">
        <v>24</v>
      </c>
      <c r="C1532" t="s">
        <v>25</v>
      </c>
      <c r="D1532" t="s">
        <v>13</v>
      </c>
      <c r="E1532" t="s">
        <v>121</v>
      </c>
      <c r="F1532" s="20">
        <v>45642</v>
      </c>
      <c r="G1532" t="s">
        <v>3388</v>
      </c>
      <c r="H1532" s="17">
        <v>700.8</v>
      </c>
    </row>
    <row r="1533" spans="1:8" x14ac:dyDescent="0.3">
      <c r="A1533" t="s">
        <v>120</v>
      </c>
      <c r="B1533" t="s">
        <v>24</v>
      </c>
      <c r="C1533" t="s">
        <v>25</v>
      </c>
      <c r="D1533" t="s">
        <v>13</v>
      </c>
      <c r="E1533" t="s">
        <v>121</v>
      </c>
      <c r="F1533" s="20">
        <v>45687</v>
      </c>
      <c r="G1533" t="s">
        <v>3768</v>
      </c>
      <c r="H1533" s="17">
        <v>686</v>
      </c>
    </row>
    <row r="1534" spans="1:8" x14ac:dyDescent="0.3">
      <c r="A1534" t="s">
        <v>120</v>
      </c>
      <c r="B1534" t="s">
        <v>24</v>
      </c>
      <c r="C1534" t="s">
        <v>25</v>
      </c>
      <c r="D1534" t="s">
        <v>13</v>
      </c>
      <c r="E1534" t="s">
        <v>121</v>
      </c>
      <c r="F1534" s="20">
        <v>45695</v>
      </c>
      <c r="G1534" t="s">
        <v>4438</v>
      </c>
      <c r="H1534" s="17">
        <v>642.4</v>
      </c>
    </row>
    <row r="1535" spans="1:8" x14ac:dyDescent="0.3">
      <c r="A1535" t="s">
        <v>120</v>
      </c>
      <c r="B1535" t="s">
        <v>24</v>
      </c>
      <c r="C1535" t="s">
        <v>25</v>
      </c>
      <c r="D1535" t="s">
        <v>13</v>
      </c>
      <c r="E1535" t="s">
        <v>121</v>
      </c>
      <c r="F1535" s="20">
        <v>45727</v>
      </c>
      <c r="G1535" t="s">
        <v>4867</v>
      </c>
      <c r="H1535" s="17">
        <v>1002.8</v>
      </c>
    </row>
    <row r="1536" spans="1:8" x14ac:dyDescent="0.3">
      <c r="A1536" t="s">
        <v>120</v>
      </c>
      <c r="B1536" t="s">
        <v>24</v>
      </c>
      <c r="C1536" t="s">
        <v>25</v>
      </c>
      <c r="D1536" t="s">
        <v>13</v>
      </c>
      <c r="E1536" t="s">
        <v>121</v>
      </c>
      <c r="F1536" s="20">
        <v>45742</v>
      </c>
      <c r="G1536" t="s">
        <v>4868</v>
      </c>
      <c r="H1536" s="17">
        <v>1085.5999999999999</v>
      </c>
    </row>
    <row r="1537" spans="1:8" x14ac:dyDescent="0.3">
      <c r="A1537" s="15" t="str">
        <f>A1536</f>
        <v>0130</v>
      </c>
      <c r="B1537" s="15" t="s">
        <v>26</v>
      </c>
      <c r="C1537" s="15"/>
      <c r="D1537" s="15"/>
      <c r="E1537" s="15"/>
      <c r="F1537" s="21"/>
      <c r="G1537" s="15"/>
      <c r="H1537" s="18">
        <f>SUBTOTAL(9,H1529:H1536)</f>
        <v>6348.4</v>
      </c>
    </row>
    <row r="1538" spans="1:8" x14ac:dyDescent="0.3">
      <c r="A1538" t="s">
        <v>120</v>
      </c>
      <c r="B1538" t="s">
        <v>2115</v>
      </c>
      <c r="C1538" t="s">
        <v>2116</v>
      </c>
      <c r="D1538" t="s">
        <v>13</v>
      </c>
      <c r="E1538" t="s">
        <v>121</v>
      </c>
      <c r="F1538" s="20">
        <v>45574</v>
      </c>
      <c r="G1538" t="s">
        <v>2117</v>
      </c>
      <c r="H1538" s="17">
        <v>439893</v>
      </c>
    </row>
    <row r="1539" spans="1:8" x14ac:dyDescent="0.3">
      <c r="A1539" t="s">
        <v>120</v>
      </c>
      <c r="B1539" t="s">
        <v>2115</v>
      </c>
      <c r="C1539" t="s">
        <v>2116</v>
      </c>
      <c r="D1539" t="s">
        <v>13</v>
      </c>
      <c r="E1539" t="s">
        <v>121</v>
      </c>
      <c r="F1539" s="20">
        <v>45706</v>
      </c>
      <c r="G1539" t="s">
        <v>4439</v>
      </c>
      <c r="H1539" s="17">
        <v>439892</v>
      </c>
    </row>
    <row r="1540" spans="1:8" x14ac:dyDescent="0.3">
      <c r="A1540" t="s">
        <v>120</v>
      </c>
      <c r="B1540" t="s">
        <v>2115</v>
      </c>
      <c r="C1540" t="s">
        <v>2116</v>
      </c>
      <c r="D1540" t="s">
        <v>13</v>
      </c>
      <c r="E1540" t="s">
        <v>121</v>
      </c>
      <c r="F1540" s="20">
        <v>45730</v>
      </c>
      <c r="G1540" t="s">
        <v>4869</v>
      </c>
      <c r="H1540" s="17">
        <v>50000</v>
      </c>
    </row>
    <row r="1541" spans="1:8" x14ac:dyDescent="0.3">
      <c r="A1541" s="15" t="str">
        <f>A1540</f>
        <v>0130</v>
      </c>
      <c r="B1541" s="15" t="s">
        <v>2118</v>
      </c>
      <c r="C1541" s="15"/>
      <c r="D1541" s="15"/>
      <c r="E1541" s="15"/>
      <c r="F1541" s="21"/>
      <c r="G1541" s="15"/>
      <c r="H1541" s="18">
        <f>SUBTOTAL(9,H1538:H1540)</f>
        <v>929785</v>
      </c>
    </row>
    <row r="1542" spans="1:8" x14ac:dyDescent="0.3">
      <c r="A1542" t="s">
        <v>120</v>
      </c>
      <c r="B1542" t="s">
        <v>2102</v>
      </c>
      <c r="C1542" t="s">
        <v>2103</v>
      </c>
      <c r="D1542" t="s">
        <v>13</v>
      </c>
      <c r="E1542" t="s">
        <v>121</v>
      </c>
      <c r="F1542" s="20">
        <v>45574</v>
      </c>
      <c r="G1542" t="s">
        <v>2117</v>
      </c>
      <c r="H1542" s="17">
        <v>270000</v>
      </c>
    </row>
    <row r="1543" spans="1:8" x14ac:dyDescent="0.3">
      <c r="A1543" t="s">
        <v>120</v>
      </c>
      <c r="B1543" t="s">
        <v>2102</v>
      </c>
      <c r="C1543" t="s">
        <v>2103</v>
      </c>
      <c r="D1543" t="s">
        <v>13</v>
      </c>
      <c r="E1543" t="s">
        <v>121</v>
      </c>
      <c r="F1543" s="20">
        <v>45574</v>
      </c>
      <c r="G1543" t="s">
        <v>2117</v>
      </c>
      <c r="H1543" s="17">
        <v>180000</v>
      </c>
    </row>
    <row r="1544" spans="1:8" x14ac:dyDescent="0.3">
      <c r="A1544" s="15" t="str">
        <f>A1543</f>
        <v>0130</v>
      </c>
      <c r="B1544" s="15" t="s">
        <v>2105</v>
      </c>
      <c r="C1544" s="15"/>
      <c r="D1544" s="15"/>
      <c r="E1544" s="15"/>
      <c r="F1544" s="21"/>
      <c r="G1544" s="15"/>
      <c r="H1544" s="18">
        <f>SUBTOTAL(9,H1542:H1543)</f>
        <v>450000</v>
      </c>
    </row>
    <row r="1545" spans="1:8" x14ac:dyDescent="0.3">
      <c r="A1545" t="s">
        <v>120</v>
      </c>
      <c r="B1545" t="s">
        <v>65</v>
      </c>
      <c r="C1545" t="s">
        <v>66</v>
      </c>
      <c r="D1545" t="s">
        <v>13</v>
      </c>
      <c r="E1545" t="s">
        <v>121</v>
      </c>
      <c r="F1545" s="20">
        <v>45475</v>
      </c>
      <c r="G1545" t="s">
        <v>618</v>
      </c>
      <c r="H1545" s="17">
        <v>15606</v>
      </c>
    </row>
    <row r="1546" spans="1:8" x14ac:dyDescent="0.3">
      <c r="A1546" s="15" t="str">
        <f>A1545</f>
        <v>0130</v>
      </c>
      <c r="B1546" s="15" t="s">
        <v>67</v>
      </c>
      <c r="C1546" s="15"/>
      <c r="D1546" s="15"/>
      <c r="E1546" s="15"/>
      <c r="F1546" s="21"/>
      <c r="G1546" s="15"/>
      <c r="H1546" s="18">
        <f>SUBTOTAL(9,H1545:H1545)</f>
        <v>15606</v>
      </c>
    </row>
    <row r="1547" spans="1:8" x14ac:dyDescent="0.3">
      <c r="A1547" t="s">
        <v>120</v>
      </c>
      <c r="B1547" t="s">
        <v>2072</v>
      </c>
      <c r="C1547" t="s">
        <v>2073</v>
      </c>
      <c r="D1547" t="s">
        <v>13</v>
      </c>
      <c r="E1547" t="s">
        <v>121</v>
      </c>
      <c r="F1547" s="20">
        <v>45574</v>
      </c>
      <c r="G1547" t="s">
        <v>2117</v>
      </c>
      <c r="H1547" s="17">
        <v>655072</v>
      </c>
    </row>
    <row r="1548" spans="1:8" x14ac:dyDescent="0.3">
      <c r="A1548" s="15" t="str">
        <f>A1547</f>
        <v>0130</v>
      </c>
      <c r="B1548" s="15" t="s">
        <v>2075</v>
      </c>
      <c r="C1548" s="15"/>
      <c r="D1548" s="15"/>
      <c r="E1548" s="15"/>
      <c r="F1548" s="21"/>
      <c r="G1548" s="15"/>
      <c r="H1548" s="18">
        <f>SUBTOTAL(9,H1547:H1547)</f>
        <v>655072</v>
      </c>
    </row>
    <row r="1549" spans="1:8" x14ac:dyDescent="0.3">
      <c r="A1549" t="s">
        <v>120</v>
      </c>
      <c r="B1549" t="s">
        <v>475</v>
      </c>
      <c r="C1549" t="s">
        <v>476</v>
      </c>
      <c r="D1549" t="s">
        <v>13</v>
      </c>
      <c r="E1549" t="s">
        <v>121</v>
      </c>
      <c r="F1549" s="20">
        <v>45574</v>
      </c>
      <c r="G1549" t="s">
        <v>2117</v>
      </c>
      <c r="H1549" s="17">
        <v>80000</v>
      </c>
    </row>
    <row r="1550" spans="1:8" x14ac:dyDescent="0.3">
      <c r="A1550" t="s">
        <v>120</v>
      </c>
      <c r="B1550" t="s">
        <v>475</v>
      </c>
      <c r="C1550" t="s">
        <v>476</v>
      </c>
      <c r="D1550" t="s">
        <v>13</v>
      </c>
      <c r="E1550" t="s">
        <v>121</v>
      </c>
      <c r="F1550" s="20">
        <v>45574</v>
      </c>
      <c r="G1550" t="s">
        <v>2117</v>
      </c>
      <c r="H1550" s="17">
        <v>160000</v>
      </c>
    </row>
    <row r="1551" spans="1:8" x14ac:dyDescent="0.3">
      <c r="A1551" s="15" t="str">
        <f>A1550</f>
        <v>0130</v>
      </c>
      <c r="B1551" s="15" t="s">
        <v>477</v>
      </c>
      <c r="C1551" s="15"/>
      <c r="D1551" s="15"/>
      <c r="E1551" s="15"/>
      <c r="F1551" s="21"/>
      <c r="G1551" s="15"/>
      <c r="H1551" s="18">
        <f>SUBTOTAL(9,H1549:H1550)</f>
        <v>240000</v>
      </c>
    </row>
    <row r="1552" spans="1:8" x14ac:dyDescent="0.3">
      <c r="A1552" t="s">
        <v>120</v>
      </c>
      <c r="B1552" t="s">
        <v>513</v>
      </c>
      <c r="C1552" t="s">
        <v>514</v>
      </c>
      <c r="D1552" t="s">
        <v>13</v>
      </c>
      <c r="E1552" t="s">
        <v>121</v>
      </c>
      <c r="F1552" s="20">
        <v>45496</v>
      </c>
      <c r="G1552" t="s">
        <v>616</v>
      </c>
      <c r="H1552" s="17">
        <v>150511.12</v>
      </c>
    </row>
    <row r="1553" spans="1:8" x14ac:dyDescent="0.3">
      <c r="A1553" s="15" t="str">
        <f>A1552</f>
        <v>0130</v>
      </c>
      <c r="B1553" s="15" t="s">
        <v>515</v>
      </c>
      <c r="C1553" s="15"/>
      <c r="D1553" s="15"/>
      <c r="E1553" s="15"/>
      <c r="F1553" s="21"/>
      <c r="G1553" s="15"/>
      <c r="H1553" s="18">
        <f>SUBTOTAL(9,H1552:H1552)</f>
        <v>150511.12</v>
      </c>
    </row>
    <row r="1554" spans="1:8" x14ac:dyDescent="0.3">
      <c r="A1554" t="s">
        <v>120</v>
      </c>
      <c r="B1554" t="s">
        <v>491</v>
      </c>
      <c r="C1554" t="s">
        <v>492</v>
      </c>
      <c r="D1554" t="s">
        <v>13</v>
      </c>
      <c r="E1554" t="s">
        <v>121</v>
      </c>
      <c r="F1554" s="20">
        <v>45485</v>
      </c>
      <c r="G1554" t="s">
        <v>619</v>
      </c>
      <c r="H1554" s="17">
        <v>242447.15</v>
      </c>
    </row>
    <row r="1555" spans="1:8" x14ac:dyDescent="0.3">
      <c r="A1555" t="s">
        <v>120</v>
      </c>
      <c r="B1555" t="s">
        <v>491</v>
      </c>
      <c r="C1555" t="s">
        <v>492</v>
      </c>
      <c r="D1555" t="s">
        <v>13</v>
      </c>
      <c r="E1555" t="s">
        <v>121</v>
      </c>
      <c r="F1555" s="20">
        <v>45583</v>
      </c>
      <c r="G1555" t="s">
        <v>2119</v>
      </c>
      <c r="H1555" s="17">
        <v>399903.24</v>
      </c>
    </row>
    <row r="1556" spans="1:8" x14ac:dyDescent="0.3">
      <c r="A1556" s="15" t="str">
        <f>A1555</f>
        <v>0130</v>
      </c>
      <c r="B1556" s="15" t="s">
        <v>493</v>
      </c>
      <c r="C1556" s="15"/>
      <c r="D1556" s="15"/>
      <c r="E1556" s="15"/>
      <c r="F1556" s="21"/>
      <c r="G1556" s="15"/>
      <c r="H1556" s="18">
        <f>SUBTOTAL(9,H1554:H1555)</f>
        <v>642350.39</v>
      </c>
    </row>
    <row r="1557" spans="1:8" x14ac:dyDescent="0.3">
      <c r="A1557" t="s">
        <v>120</v>
      </c>
      <c r="B1557" t="s">
        <v>2120</v>
      </c>
      <c r="C1557" t="s">
        <v>2121</v>
      </c>
      <c r="D1557" t="s">
        <v>13</v>
      </c>
      <c r="E1557" t="s">
        <v>121</v>
      </c>
      <c r="F1557" s="20">
        <v>45574</v>
      </c>
      <c r="G1557" t="s">
        <v>2117</v>
      </c>
      <c r="H1557" s="17">
        <v>414597</v>
      </c>
    </row>
    <row r="1558" spans="1:8" x14ac:dyDescent="0.3">
      <c r="A1558" s="15" t="str">
        <f>A1557</f>
        <v>0130</v>
      </c>
      <c r="B1558" s="15" t="s">
        <v>2122</v>
      </c>
      <c r="C1558" s="15"/>
      <c r="D1558" s="15"/>
      <c r="E1558" s="15"/>
      <c r="F1558" s="21"/>
      <c r="G1558" s="15"/>
      <c r="H1558" s="18">
        <f>SUBTOTAL(9,H1557:H1557)</f>
        <v>414597</v>
      </c>
    </row>
    <row r="1559" spans="1:8" x14ac:dyDescent="0.3">
      <c r="A1559" t="s">
        <v>120</v>
      </c>
      <c r="B1559" t="s">
        <v>2611</v>
      </c>
      <c r="C1559" t="s">
        <v>2612</v>
      </c>
      <c r="D1559" t="s">
        <v>13</v>
      </c>
      <c r="E1559" t="s">
        <v>121</v>
      </c>
      <c r="F1559" s="20">
        <v>45664</v>
      </c>
      <c r="G1559" t="s">
        <v>3766</v>
      </c>
      <c r="H1559" s="17">
        <v>1887400.04</v>
      </c>
    </row>
    <row r="1560" spans="1:8" x14ac:dyDescent="0.3">
      <c r="A1560" s="15" t="str">
        <f>A1559</f>
        <v>0130</v>
      </c>
      <c r="B1560" s="15" t="s">
        <v>2613</v>
      </c>
      <c r="C1560" s="15"/>
      <c r="D1560" s="15"/>
      <c r="E1560" s="15"/>
      <c r="F1560" s="21"/>
      <c r="G1560" s="15"/>
      <c r="H1560" s="18">
        <f>SUBTOTAL(9,H1559:H1559)</f>
        <v>1887400.04</v>
      </c>
    </row>
    <row r="1561" spans="1:8" x14ac:dyDescent="0.3">
      <c r="A1561" t="s">
        <v>120</v>
      </c>
      <c r="B1561" t="s">
        <v>186</v>
      </c>
      <c r="C1561" t="s">
        <v>511</v>
      </c>
      <c r="D1561" t="s">
        <v>13</v>
      </c>
      <c r="E1561" t="s">
        <v>121</v>
      </c>
      <c r="F1561" s="20">
        <v>45474</v>
      </c>
      <c r="G1561" t="s">
        <v>620</v>
      </c>
      <c r="H1561" s="17">
        <v>33044.97</v>
      </c>
    </row>
    <row r="1562" spans="1:8" x14ac:dyDescent="0.3">
      <c r="A1562" s="15" t="str">
        <f>A1561</f>
        <v>0130</v>
      </c>
      <c r="B1562" s="15" t="s">
        <v>187</v>
      </c>
      <c r="C1562" s="15"/>
      <c r="D1562" s="15"/>
      <c r="E1562" s="15"/>
      <c r="F1562" s="21"/>
      <c r="G1562" s="15"/>
      <c r="H1562" s="18">
        <f>SUBTOTAL(9,H1561:H1561)</f>
        <v>33044.97</v>
      </c>
    </row>
    <row r="1563" spans="1:8" x14ac:dyDescent="0.3">
      <c r="A1563" t="s">
        <v>120</v>
      </c>
      <c r="B1563" t="s">
        <v>3732</v>
      </c>
      <c r="C1563" t="s">
        <v>3733</v>
      </c>
      <c r="D1563" t="s">
        <v>13</v>
      </c>
      <c r="E1563" t="s">
        <v>121</v>
      </c>
      <c r="F1563" s="20">
        <v>45667</v>
      </c>
      <c r="G1563" t="s">
        <v>3769</v>
      </c>
      <c r="H1563" s="17">
        <v>15075</v>
      </c>
    </row>
    <row r="1564" spans="1:8" x14ac:dyDescent="0.3">
      <c r="A1564" s="15" t="str">
        <f>A1563</f>
        <v>0130</v>
      </c>
      <c r="B1564" s="15" t="s">
        <v>3734</v>
      </c>
      <c r="C1564" s="15"/>
      <c r="D1564" s="15"/>
      <c r="E1564" s="15"/>
      <c r="F1564" s="21"/>
      <c r="G1564" s="15"/>
      <c r="H1564" s="18">
        <f>SUBTOTAL(9,H1563:H1563)</f>
        <v>15075</v>
      </c>
    </row>
    <row r="1565" spans="1:8" x14ac:dyDescent="0.3">
      <c r="A1565" t="s">
        <v>120</v>
      </c>
      <c r="B1565" t="s">
        <v>30</v>
      </c>
      <c r="C1565" t="s">
        <v>494</v>
      </c>
      <c r="D1565" t="s">
        <v>31</v>
      </c>
      <c r="E1565" t="s">
        <v>121</v>
      </c>
      <c r="F1565" s="20">
        <v>45498</v>
      </c>
      <c r="G1565" t="s">
        <v>621</v>
      </c>
      <c r="H1565" s="17">
        <v>1862627.54</v>
      </c>
    </row>
    <row r="1566" spans="1:8" x14ac:dyDescent="0.3">
      <c r="A1566" t="s">
        <v>120</v>
      </c>
      <c r="B1566" t="s">
        <v>30</v>
      </c>
      <c r="C1566" t="s">
        <v>494</v>
      </c>
      <c r="D1566" t="s">
        <v>31</v>
      </c>
      <c r="E1566" t="s">
        <v>121</v>
      </c>
      <c r="F1566" s="20">
        <v>45516</v>
      </c>
      <c r="G1566" t="s">
        <v>1371</v>
      </c>
      <c r="H1566" s="17">
        <v>1298358.0900000001</v>
      </c>
    </row>
    <row r="1567" spans="1:8" x14ac:dyDescent="0.3">
      <c r="A1567" t="s">
        <v>120</v>
      </c>
      <c r="B1567" t="s">
        <v>30</v>
      </c>
      <c r="C1567" t="s">
        <v>494</v>
      </c>
      <c r="D1567" t="s">
        <v>31</v>
      </c>
      <c r="E1567" t="s">
        <v>121</v>
      </c>
      <c r="F1567" s="20">
        <v>45642</v>
      </c>
      <c r="G1567" t="s">
        <v>3388</v>
      </c>
      <c r="H1567" s="17">
        <v>148576.9</v>
      </c>
    </row>
    <row r="1568" spans="1:8" x14ac:dyDescent="0.3">
      <c r="A1568" t="s">
        <v>120</v>
      </c>
      <c r="B1568" t="s">
        <v>30</v>
      </c>
      <c r="C1568" t="s">
        <v>494</v>
      </c>
      <c r="D1568" t="s">
        <v>31</v>
      </c>
      <c r="E1568" t="s">
        <v>121</v>
      </c>
      <c r="F1568" s="20">
        <v>45702</v>
      </c>
      <c r="G1568" t="s">
        <v>4440</v>
      </c>
      <c r="H1568" s="17">
        <v>782388.52</v>
      </c>
    </row>
    <row r="1569" spans="1:8" x14ac:dyDescent="0.3">
      <c r="A1569" t="s">
        <v>120</v>
      </c>
      <c r="B1569" t="s">
        <v>30</v>
      </c>
      <c r="C1569" t="s">
        <v>494</v>
      </c>
      <c r="D1569" t="s">
        <v>31</v>
      </c>
      <c r="E1569" t="s">
        <v>121</v>
      </c>
      <c r="F1569" s="20">
        <v>45735</v>
      </c>
      <c r="G1569" t="s">
        <v>4866</v>
      </c>
      <c r="H1569" s="17">
        <v>710190.95</v>
      </c>
    </row>
    <row r="1570" spans="1:8" x14ac:dyDescent="0.3">
      <c r="A1570" t="s">
        <v>120</v>
      </c>
      <c r="B1570" t="s">
        <v>30</v>
      </c>
      <c r="C1570" t="s">
        <v>494</v>
      </c>
      <c r="D1570" t="s">
        <v>31</v>
      </c>
      <c r="E1570" t="s">
        <v>121</v>
      </c>
      <c r="F1570" s="20">
        <v>45735</v>
      </c>
      <c r="G1570" t="s">
        <v>4866</v>
      </c>
      <c r="H1570" s="17">
        <v>2500477.61</v>
      </c>
    </row>
    <row r="1571" spans="1:8" x14ac:dyDescent="0.3">
      <c r="A1571" s="15" t="str">
        <f>A1570</f>
        <v>0130</v>
      </c>
      <c r="B1571" s="15" t="s">
        <v>32</v>
      </c>
      <c r="C1571" s="15"/>
      <c r="D1571" s="15"/>
      <c r="E1571" s="15"/>
      <c r="F1571" s="21"/>
      <c r="G1571" s="15"/>
      <c r="H1571" s="18">
        <f>SUBTOTAL(9,H1565:H1570)</f>
        <v>7302619.6099999994</v>
      </c>
    </row>
    <row r="1572" spans="1:8" x14ac:dyDescent="0.3">
      <c r="A1572" t="s">
        <v>120</v>
      </c>
      <c r="B1572" t="s">
        <v>33</v>
      </c>
      <c r="C1572" t="s">
        <v>495</v>
      </c>
      <c r="D1572" t="s">
        <v>31</v>
      </c>
      <c r="E1572" t="s">
        <v>121</v>
      </c>
      <c r="F1572" s="20">
        <v>45554</v>
      </c>
      <c r="G1572" t="s">
        <v>1786</v>
      </c>
      <c r="H1572" s="17">
        <v>5214139.45</v>
      </c>
    </row>
    <row r="1573" spans="1:8" x14ac:dyDescent="0.3">
      <c r="A1573" t="s">
        <v>120</v>
      </c>
      <c r="B1573" t="s">
        <v>33</v>
      </c>
      <c r="C1573" t="s">
        <v>495</v>
      </c>
      <c r="D1573" t="s">
        <v>31</v>
      </c>
      <c r="E1573" t="s">
        <v>121</v>
      </c>
      <c r="F1573" s="20">
        <v>45712</v>
      </c>
      <c r="G1573" t="s">
        <v>4437</v>
      </c>
      <c r="H1573" s="17">
        <v>521302.24</v>
      </c>
    </row>
    <row r="1574" spans="1:8" x14ac:dyDescent="0.3">
      <c r="A1574" t="s">
        <v>120</v>
      </c>
      <c r="B1574" t="s">
        <v>33</v>
      </c>
      <c r="C1574" t="s">
        <v>495</v>
      </c>
      <c r="D1574" t="s">
        <v>31</v>
      </c>
      <c r="E1574" t="s">
        <v>121</v>
      </c>
      <c r="F1574" s="20">
        <v>45712</v>
      </c>
      <c r="G1574" t="s">
        <v>4437</v>
      </c>
      <c r="H1574" s="17">
        <v>3006913.33</v>
      </c>
    </row>
    <row r="1575" spans="1:8" x14ac:dyDescent="0.3">
      <c r="A1575" t="s">
        <v>120</v>
      </c>
      <c r="B1575" t="s">
        <v>33</v>
      </c>
      <c r="C1575" t="s">
        <v>495</v>
      </c>
      <c r="D1575" t="s">
        <v>31</v>
      </c>
      <c r="E1575" t="s">
        <v>121</v>
      </c>
      <c r="F1575" s="20">
        <v>45735</v>
      </c>
      <c r="G1575" t="s">
        <v>4866</v>
      </c>
      <c r="H1575" s="17">
        <v>1364501.99</v>
      </c>
    </row>
    <row r="1576" spans="1:8" x14ac:dyDescent="0.3">
      <c r="A1576" s="15" t="str">
        <f>A1575</f>
        <v>0130</v>
      </c>
      <c r="B1576" s="15" t="s">
        <v>34</v>
      </c>
      <c r="C1576" s="15"/>
      <c r="D1576" s="15"/>
      <c r="E1576" s="15"/>
      <c r="F1576" s="21"/>
      <c r="G1576" s="15"/>
      <c r="H1576" s="18">
        <f>SUBTOTAL(9,H1572:H1575)</f>
        <v>10106857.01</v>
      </c>
    </row>
    <row r="1577" spans="1:8" x14ac:dyDescent="0.3">
      <c r="A1577" t="s">
        <v>120</v>
      </c>
      <c r="B1577" t="s">
        <v>35</v>
      </c>
      <c r="C1577" t="s">
        <v>496</v>
      </c>
      <c r="D1577" t="s">
        <v>31</v>
      </c>
      <c r="E1577" t="s">
        <v>121</v>
      </c>
      <c r="F1577" s="20">
        <v>45498</v>
      </c>
      <c r="G1577" t="s">
        <v>621</v>
      </c>
      <c r="H1577" s="17">
        <v>45377.23</v>
      </c>
    </row>
    <row r="1578" spans="1:8" x14ac:dyDescent="0.3">
      <c r="A1578" t="s">
        <v>120</v>
      </c>
      <c r="B1578" t="s">
        <v>35</v>
      </c>
      <c r="C1578" t="s">
        <v>496</v>
      </c>
      <c r="D1578" t="s">
        <v>31</v>
      </c>
      <c r="E1578" t="s">
        <v>121</v>
      </c>
      <c r="F1578" s="20">
        <v>45498</v>
      </c>
      <c r="G1578" t="s">
        <v>621</v>
      </c>
      <c r="H1578" s="17">
        <v>12085.24</v>
      </c>
    </row>
    <row r="1579" spans="1:8" x14ac:dyDescent="0.3">
      <c r="A1579" t="s">
        <v>120</v>
      </c>
      <c r="B1579" t="s">
        <v>35</v>
      </c>
      <c r="C1579" t="s">
        <v>496</v>
      </c>
      <c r="D1579" t="s">
        <v>31</v>
      </c>
      <c r="E1579" t="s">
        <v>121</v>
      </c>
      <c r="F1579" s="20">
        <v>45554</v>
      </c>
      <c r="G1579" t="s">
        <v>1786</v>
      </c>
      <c r="H1579" s="17">
        <v>73606.100000000006</v>
      </c>
    </row>
    <row r="1580" spans="1:8" x14ac:dyDescent="0.3">
      <c r="A1580" t="s">
        <v>120</v>
      </c>
      <c r="B1580" t="s">
        <v>35</v>
      </c>
      <c r="C1580" t="s">
        <v>496</v>
      </c>
      <c r="D1580" t="s">
        <v>31</v>
      </c>
      <c r="E1580" t="s">
        <v>121</v>
      </c>
      <c r="F1580" s="20">
        <v>45712</v>
      </c>
      <c r="G1580" t="s">
        <v>4437</v>
      </c>
      <c r="H1580" s="17">
        <v>60500.44</v>
      </c>
    </row>
    <row r="1581" spans="1:8" x14ac:dyDescent="0.3">
      <c r="A1581" s="15" t="str">
        <f>A1580</f>
        <v>0130</v>
      </c>
      <c r="B1581" s="15" t="s">
        <v>36</v>
      </c>
      <c r="C1581" s="15"/>
      <c r="D1581" s="15"/>
      <c r="E1581" s="15"/>
      <c r="F1581" s="21"/>
      <c r="G1581" s="15"/>
      <c r="H1581" s="18">
        <f>SUBTOTAL(9,H1577:H1580)</f>
        <v>191569.01</v>
      </c>
    </row>
    <row r="1582" spans="1:8" x14ac:dyDescent="0.3">
      <c r="A1582" t="s">
        <v>120</v>
      </c>
      <c r="B1582" t="s">
        <v>37</v>
      </c>
      <c r="C1582" t="s">
        <v>497</v>
      </c>
      <c r="D1582" t="s">
        <v>31</v>
      </c>
      <c r="E1582" t="s">
        <v>121</v>
      </c>
      <c r="F1582" s="20">
        <v>45516</v>
      </c>
      <c r="G1582" t="s">
        <v>1371</v>
      </c>
      <c r="H1582" s="17">
        <v>83700.09</v>
      </c>
    </row>
    <row r="1583" spans="1:8" x14ac:dyDescent="0.3">
      <c r="A1583" t="s">
        <v>120</v>
      </c>
      <c r="B1583" t="s">
        <v>37</v>
      </c>
      <c r="C1583" t="s">
        <v>497</v>
      </c>
      <c r="D1583" t="s">
        <v>31</v>
      </c>
      <c r="E1583" t="s">
        <v>121</v>
      </c>
      <c r="F1583" s="20">
        <v>45642</v>
      </c>
      <c r="G1583" t="s">
        <v>3388</v>
      </c>
      <c r="H1583" s="17">
        <v>10639.19</v>
      </c>
    </row>
    <row r="1584" spans="1:8" x14ac:dyDescent="0.3">
      <c r="A1584" t="s">
        <v>120</v>
      </c>
      <c r="B1584" t="s">
        <v>37</v>
      </c>
      <c r="C1584" t="s">
        <v>497</v>
      </c>
      <c r="D1584" t="s">
        <v>31</v>
      </c>
      <c r="E1584" t="s">
        <v>121</v>
      </c>
      <c r="F1584" s="20">
        <v>45702</v>
      </c>
      <c r="G1584" t="s">
        <v>4440</v>
      </c>
      <c r="H1584" s="17">
        <v>407172.92</v>
      </c>
    </row>
    <row r="1585" spans="1:8" x14ac:dyDescent="0.3">
      <c r="A1585" t="s">
        <v>120</v>
      </c>
      <c r="B1585" t="s">
        <v>37</v>
      </c>
      <c r="C1585" t="s">
        <v>497</v>
      </c>
      <c r="D1585" t="s">
        <v>31</v>
      </c>
      <c r="E1585" t="s">
        <v>121</v>
      </c>
      <c r="F1585" s="20">
        <v>45735</v>
      </c>
      <c r="G1585" t="s">
        <v>4866</v>
      </c>
      <c r="H1585" s="17">
        <v>23225.37</v>
      </c>
    </row>
    <row r="1586" spans="1:8" x14ac:dyDescent="0.3">
      <c r="A1586" t="s">
        <v>120</v>
      </c>
      <c r="B1586" t="s">
        <v>37</v>
      </c>
      <c r="C1586" t="s">
        <v>497</v>
      </c>
      <c r="D1586" t="s">
        <v>31</v>
      </c>
      <c r="E1586" t="s">
        <v>121</v>
      </c>
      <c r="F1586" s="20">
        <v>45735</v>
      </c>
      <c r="G1586" t="s">
        <v>4866</v>
      </c>
      <c r="H1586" s="17">
        <v>44960.91</v>
      </c>
    </row>
    <row r="1587" spans="1:8" x14ac:dyDescent="0.3">
      <c r="A1587" s="15" t="str">
        <f>A1586</f>
        <v>0130</v>
      </c>
      <c r="B1587" s="15" t="s">
        <v>38</v>
      </c>
      <c r="C1587" s="15"/>
      <c r="D1587" s="15"/>
      <c r="E1587" s="15"/>
      <c r="F1587" s="21"/>
      <c r="G1587" s="15"/>
      <c r="H1587" s="18">
        <f>SUBTOTAL(9,H1582:H1586)</f>
        <v>569698.48</v>
      </c>
    </row>
    <row r="1588" spans="1:8" x14ac:dyDescent="0.3">
      <c r="A1588" t="s">
        <v>120</v>
      </c>
      <c r="B1588" t="s">
        <v>39</v>
      </c>
      <c r="C1588" t="s">
        <v>498</v>
      </c>
      <c r="D1588" t="s">
        <v>31</v>
      </c>
      <c r="E1588" t="s">
        <v>121</v>
      </c>
      <c r="F1588" s="20">
        <v>45498</v>
      </c>
      <c r="G1588" t="s">
        <v>621</v>
      </c>
      <c r="H1588" s="17">
        <v>122556.98</v>
      </c>
    </row>
    <row r="1589" spans="1:8" x14ac:dyDescent="0.3">
      <c r="A1589" t="s">
        <v>120</v>
      </c>
      <c r="B1589" t="s">
        <v>39</v>
      </c>
      <c r="C1589" t="s">
        <v>498</v>
      </c>
      <c r="D1589" t="s">
        <v>31</v>
      </c>
      <c r="E1589" t="s">
        <v>121</v>
      </c>
      <c r="F1589" s="20">
        <v>45516</v>
      </c>
      <c r="G1589" t="s">
        <v>1371</v>
      </c>
      <c r="H1589" s="17">
        <v>327330.84000000003</v>
      </c>
    </row>
    <row r="1590" spans="1:8" x14ac:dyDescent="0.3">
      <c r="A1590" t="s">
        <v>120</v>
      </c>
      <c r="B1590" t="s">
        <v>39</v>
      </c>
      <c r="C1590" t="s">
        <v>498</v>
      </c>
      <c r="D1590" t="s">
        <v>31</v>
      </c>
      <c r="E1590" t="s">
        <v>121</v>
      </c>
      <c r="F1590" s="20">
        <v>45516</v>
      </c>
      <c r="G1590" t="s">
        <v>1371</v>
      </c>
      <c r="H1590" s="17">
        <v>4822.75</v>
      </c>
    </row>
    <row r="1591" spans="1:8" x14ac:dyDescent="0.3">
      <c r="A1591" t="s">
        <v>120</v>
      </c>
      <c r="B1591" t="s">
        <v>39</v>
      </c>
      <c r="C1591" t="s">
        <v>498</v>
      </c>
      <c r="D1591" t="s">
        <v>31</v>
      </c>
      <c r="E1591" t="s">
        <v>121</v>
      </c>
      <c r="F1591" s="20">
        <v>45642</v>
      </c>
      <c r="G1591" t="s">
        <v>3388</v>
      </c>
      <c r="H1591" s="17">
        <v>4337.76</v>
      </c>
    </row>
    <row r="1592" spans="1:8" x14ac:dyDescent="0.3">
      <c r="A1592" t="s">
        <v>120</v>
      </c>
      <c r="B1592" t="s">
        <v>39</v>
      </c>
      <c r="C1592" t="s">
        <v>498</v>
      </c>
      <c r="D1592" t="s">
        <v>31</v>
      </c>
      <c r="E1592" t="s">
        <v>121</v>
      </c>
      <c r="F1592" s="20">
        <v>45702</v>
      </c>
      <c r="G1592" t="s">
        <v>4440</v>
      </c>
      <c r="H1592" s="17">
        <v>398856.39</v>
      </c>
    </row>
    <row r="1593" spans="1:8" x14ac:dyDescent="0.3">
      <c r="A1593" t="s">
        <v>120</v>
      </c>
      <c r="B1593" t="s">
        <v>39</v>
      </c>
      <c r="C1593" t="s">
        <v>498</v>
      </c>
      <c r="D1593" t="s">
        <v>31</v>
      </c>
      <c r="E1593" t="s">
        <v>121</v>
      </c>
      <c r="F1593" s="20">
        <v>45735</v>
      </c>
      <c r="G1593" t="s">
        <v>4866</v>
      </c>
      <c r="H1593" s="17">
        <v>49938.41</v>
      </c>
    </row>
    <row r="1594" spans="1:8" x14ac:dyDescent="0.3">
      <c r="A1594" s="15" t="str">
        <f>A1593</f>
        <v>0130</v>
      </c>
      <c r="B1594" s="15" t="s">
        <v>40</v>
      </c>
      <c r="C1594" s="15"/>
      <c r="D1594" s="15"/>
      <c r="E1594" s="15"/>
      <c r="F1594" s="21"/>
      <c r="G1594" s="15"/>
      <c r="H1594" s="18">
        <f>SUBTOTAL(9,H1588:H1593)</f>
        <v>907843.13</v>
      </c>
    </row>
    <row r="1595" spans="1:8" x14ac:dyDescent="0.3">
      <c r="A1595" t="s">
        <v>120</v>
      </c>
      <c r="B1595" t="s">
        <v>41</v>
      </c>
      <c r="C1595" t="s">
        <v>499</v>
      </c>
      <c r="D1595" t="s">
        <v>31</v>
      </c>
      <c r="E1595" t="s">
        <v>121</v>
      </c>
      <c r="F1595" s="20">
        <v>45498</v>
      </c>
      <c r="G1595" t="s">
        <v>621</v>
      </c>
      <c r="H1595" s="17">
        <v>647821.34</v>
      </c>
    </row>
    <row r="1596" spans="1:8" x14ac:dyDescent="0.3">
      <c r="A1596" t="s">
        <v>120</v>
      </c>
      <c r="B1596" t="s">
        <v>41</v>
      </c>
      <c r="C1596" t="s">
        <v>499</v>
      </c>
      <c r="D1596" t="s">
        <v>31</v>
      </c>
      <c r="E1596" t="s">
        <v>121</v>
      </c>
      <c r="F1596" s="20">
        <v>45559</v>
      </c>
      <c r="G1596" t="s">
        <v>1785</v>
      </c>
      <c r="H1596" s="17">
        <v>2721534.19</v>
      </c>
    </row>
    <row r="1597" spans="1:8" x14ac:dyDescent="0.3">
      <c r="A1597" t="s">
        <v>120</v>
      </c>
      <c r="B1597" t="s">
        <v>41</v>
      </c>
      <c r="C1597" t="s">
        <v>499</v>
      </c>
      <c r="D1597" t="s">
        <v>31</v>
      </c>
      <c r="E1597" t="s">
        <v>121</v>
      </c>
      <c r="F1597" s="20">
        <v>45628</v>
      </c>
      <c r="G1597" t="s">
        <v>3389</v>
      </c>
      <c r="H1597" s="17">
        <v>74040.63</v>
      </c>
    </row>
    <row r="1598" spans="1:8" x14ac:dyDescent="0.3">
      <c r="A1598" t="s">
        <v>120</v>
      </c>
      <c r="B1598" t="s">
        <v>41</v>
      </c>
      <c r="C1598" t="s">
        <v>499</v>
      </c>
      <c r="D1598" t="s">
        <v>31</v>
      </c>
      <c r="E1598" t="s">
        <v>121</v>
      </c>
      <c r="F1598" s="20">
        <v>45656</v>
      </c>
      <c r="G1598" t="s">
        <v>3390</v>
      </c>
      <c r="H1598" s="17">
        <v>90000</v>
      </c>
    </row>
    <row r="1599" spans="1:8" x14ac:dyDescent="0.3">
      <c r="A1599" s="15" t="str">
        <f>A1598</f>
        <v>0130</v>
      </c>
      <c r="B1599" s="15" t="s">
        <v>42</v>
      </c>
      <c r="C1599" s="15"/>
      <c r="D1599" s="15"/>
      <c r="E1599" s="15"/>
      <c r="F1599" s="21"/>
      <c r="G1599" s="15"/>
      <c r="H1599" s="18">
        <f>SUBTOTAL(9,H1595:H1598)</f>
        <v>3533396.1599999997</v>
      </c>
    </row>
    <row r="1600" spans="1:8" x14ac:dyDescent="0.3">
      <c r="A1600" t="s">
        <v>120</v>
      </c>
      <c r="B1600" t="s">
        <v>43</v>
      </c>
      <c r="C1600" t="s">
        <v>500</v>
      </c>
      <c r="D1600" t="s">
        <v>31</v>
      </c>
      <c r="E1600" t="s">
        <v>121</v>
      </c>
      <c r="F1600" s="20">
        <v>45498</v>
      </c>
      <c r="G1600" t="s">
        <v>621</v>
      </c>
      <c r="H1600" s="17">
        <v>2009.26</v>
      </c>
    </row>
    <row r="1601" spans="1:8" x14ac:dyDescent="0.3">
      <c r="A1601" t="s">
        <v>120</v>
      </c>
      <c r="B1601" t="s">
        <v>43</v>
      </c>
      <c r="C1601" t="s">
        <v>500</v>
      </c>
      <c r="D1601" t="s">
        <v>31</v>
      </c>
      <c r="E1601" t="s">
        <v>121</v>
      </c>
      <c r="F1601" s="20">
        <v>45524</v>
      </c>
      <c r="G1601" t="s">
        <v>1372</v>
      </c>
      <c r="H1601" s="17">
        <v>337308.66</v>
      </c>
    </row>
    <row r="1602" spans="1:8" x14ac:dyDescent="0.3">
      <c r="A1602" t="s">
        <v>120</v>
      </c>
      <c r="B1602" t="s">
        <v>43</v>
      </c>
      <c r="C1602" t="s">
        <v>500</v>
      </c>
      <c r="D1602" t="s">
        <v>31</v>
      </c>
      <c r="E1602" t="s">
        <v>121</v>
      </c>
      <c r="F1602" s="20">
        <v>45559</v>
      </c>
      <c r="G1602" t="s">
        <v>1785</v>
      </c>
      <c r="H1602" s="17">
        <v>115726.34</v>
      </c>
    </row>
    <row r="1603" spans="1:8" x14ac:dyDescent="0.3">
      <c r="A1603" s="15" t="str">
        <f>A1602</f>
        <v>0130</v>
      </c>
      <c r="B1603" s="15" t="s">
        <v>44</v>
      </c>
      <c r="C1603" s="15"/>
      <c r="D1603" s="15"/>
      <c r="E1603" s="15"/>
      <c r="F1603" s="21"/>
      <c r="G1603" s="15"/>
      <c r="H1603" s="18">
        <f>SUBTOTAL(9,H1600:H1602)</f>
        <v>455044.26</v>
      </c>
    </row>
    <row r="1604" spans="1:8" x14ac:dyDescent="0.3">
      <c r="A1604" t="s">
        <v>120</v>
      </c>
      <c r="B1604" t="s">
        <v>45</v>
      </c>
      <c r="C1604" t="s">
        <v>501</v>
      </c>
      <c r="D1604" t="s">
        <v>31</v>
      </c>
      <c r="E1604" t="s">
        <v>121</v>
      </c>
      <c r="F1604" s="20">
        <v>45498</v>
      </c>
      <c r="G1604" t="s">
        <v>621</v>
      </c>
      <c r="H1604" s="17">
        <v>14079.18</v>
      </c>
    </row>
    <row r="1605" spans="1:8" x14ac:dyDescent="0.3">
      <c r="A1605" t="s">
        <v>120</v>
      </c>
      <c r="B1605" t="s">
        <v>45</v>
      </c>
      <c r="C1605" t="s">
        <v>501</v>
      </c>
      <c r="D1605" t="s">
        <v>31</v>
      </c>
      <c r="E1605" t="s">
        <v>121</v>
      </c>
      <c r="F1605" s="20">
        <v>45516</v>
      </c>
      <c r="G1605" t="s">
        <v>1371</v>
      </c>
      <c r="H1605" s="17">
        <v>67206.320000000007</v>
      </c>
    </row>
    <row r="1606" spans="1:8" x14ac:dyDescent="0.3">
      <c r="A1606" t="s">
        <v>120</v>
      </c>
      <c r="B1606" t="s">
        <v>45</v>
      </c>
      <c r="C1606" t="s">
        <v>501</v>
      </c>
      <c r="D1606" t="s">
        <v>31</v>
      </c>
      <c r="E1606" t="s">
        <v>121</v>
      </c>
      <c r="F1606" s="20">
        <v>45642</v>
      </c>
      <c r="G1606" t="s">
        <v>3388</v>
      </c>
      <c r="H1606" s="17">
        <v>5358.81</v>
      </c>
    </row>
    <row r="1607" spans="1:8" x14ac:dyDescent="0.3">
      <c r="A1607" t="s">
        <v>120</v>
      </c>
      <c r="B1607" t="s">
        <v>45</v>
      </c>
      <c r="C1607" t="s">
        <v>501</v>
      </c>
      <c r="D1607" t="s">
        <v>31</v>
      </c>
      <c r="E1607" t="s">
        <v>121</v>
      </c>
      <c r="F1607" s="20">
        <v>45702</v>
      </c>
      <c r="G1607" t="s">
        <v>4440</v>
      </c>
      <c r="H1607" s="17">
        <v>106095.17</v>
      </c>
    </row>
    <row r="1608" spans="1:8" x14ac:dyDescent="0.3">
      <c r="A1608" t="s">
        <v>120</v>
      </c>
      <c r="B1608" t="s">
        <v>45</v>
      </c>
      <c r="C1608" t="s">
        <v>501</v>
      </c>
      <c r="D1608" t="s">
        <v>31</v>
      </c>
      <c r="E1608" t="s">
        <v>121</v>
      </c>
      <c r="F1608" s="20">
        <v>45735</v>
      </c>
      <c r="G1608" t="s">
        <v>4866</v>
      </c>
      <c r="H1608" s="17">
        <v>63196.85</v>
      </c>
    </row>
    <row r="1609" spans="1:8" x14ac:dyDescent="0.3">
      <c r="A1609" s="15" t="str">
        <f>A1608</f>
        <v>0130</v>
      </c>
      <c r="B1609" s="15" t="s">
        <v>46</v>
      </c>
      <c r="C1609" s="15"/>
      <c r="D1609" s="15"/>
      <c r="E1609" s="15"/>
      <c r="F1609" s="21"/>
      <c r="G1609" s="15"/>
      <c r="H1609" s="18">
        <f>SUBTOTAL(9,H1604:H1608)</f>
        <v>255936.33</v>
      </c>
    </row>
    <row r="1610" spans="1:8" x14ac:dyDescent="0.3">
      <c r="A1610" t="s">
        <v>120</v>
      </c>
      <c r="B1610" t="s">
        <v>2160</v>
      </c>
      <c r="C1610" t="s">
        <v>2161</v>
      </c>
      <c r="D1610" t="s">
        <v>31</v>
      </c>
      <c r="E1610" t="s">
        <v>121</v>
      </c>
      <c r="F1610" s="20">
        <v>45642</v>
      </c>
      <c r="G1610" t="s">
        <v>3388</v>
      </c>
      <c r="H1610" s="17">
        <v>90000</v>
      </c>
    </row>
    <row r="1611" spans="1:8" x14ac:dyDescent="0.3">
      <c r="A1611" s="15" t="str">
        <f>A1610</f>
        <v>0130</v>
      </c>
      <c r="B1611" s="15" t="s">
        <v>2163</v>
      </c>
      <c r="C1611" s="15"/>
      <c r="D1611" s="15"/>
      <c r="E1611" s="15"/>
      <c r="F1611" s="21"/>
      <c r="G1611" s="15"/>
      <c r="H1611" s="18">
        <f>SUBTOTAL(9,H1610:H1610)</f>
        <v>90000</v>
      </c>
    </row>
    <row r="1612" spans="1:8" x14ac:dyDescent="0.3">
      <c r="A1612" t="s">
        <v>120</v>
      </c>
      <c r="B1612" t="s">
        <v>49</v>
      </c>
      <c r="C1612" t="s">
        <v>50</v>
      </c>
      <c r="D1612" t="s">
        <v>31</v>
      </c>
      <c r="E1612" t="s">
        <v>121</v>
      </c>
      <c r="F1612" s="20">
        <v>45492</v>
      </c>
      <c r="G1612" t="s">
        <v>617</v>
      </c>
      <c r="H1612" s="17">
        <v>203583.83</v>
      </c>
    </row>
    <row r="1613" spans="1:8" x14ac:dyDescent="0.3">
      <c r="A1613" t="s">
        <v>120</v>
      </c>
      <c r="B1613" t="s">
        <v>49</v>
      </c>
      <c r="C1613" t="s">
        <v>50</v>
      </c>
      <c r="D1613" t="s">
        <v>31</v>
      </c>
      <c r="E1613" t="s">
        <v>121</v>
      </c>
      <c r="F1613" s="20">
        <v>45602</v>
      </c>
      <c r="G1613" t="s">
        <v>2661</v>
      </c>
      <c r="H1613" s="17">
        <v>177204.67</v>
      </c>
    </row>
    <row r="1614" spans="1:8" x14ac:dyDescent="0.3">
      <c r="A1614" t="s">
        <v>120</v>
      </c>
      <c r="B1614" t="s">
        <v>49</v>
      </c>
      <c r="C1614" t="s">
        <v>50</v>
      </c>
      <c r="D1614" t="s">
        <v>31</v>
      </c>
      <c r="E1614" t="s">
        <v>121</v>
      </c>
      <c r="F1614" s="20">
        <v>45635</v>
      </c>
      <c r="G1614" t="s">
        <v>3387</v>
      </c>
      <c r="H1614" s="17">
        <v>296549.18</v>
      </c>
    </row>
    <row r="1615" spans="1:8" x14ac:dyDescent="0.3">
      <c r="A1615" t="s">
        <v>120</v>
      </c>
      <c r="B1615" t="s">
        <v>49</v>
      </c>
      <c r="C1615" t="s">
        <v>50</v>
      </c>
      <c r="D1615" t="s">
        <v>31</v>
      </c>
      <c r="E1615" t="s">
        <v>121</v>
      </c>
      <c r="F1615" s="20">
        <v>45642</v>
      </c>
      <c r="G1615" t="s">
        <v>3388</v>
      </c>
      <c r="H1615" s="17">
        <v>292931.40999999997</v>
      </c>
    </row>
    <row r="1616" spans="1:8" x14ac:dyDescent="0.3">
      <c r="A1616" t="s">
        <v>120</v>
      </c>
      <c r="B1616" t="s">
        <v>49</v>
      </c>
      <c r="C1616" t="s">
        <v>50</v>
      </c>
      <c r="D1616" t="s">
        <v>31</v>
      </c>
      <c r="E1616" t="s">
        <v>121</v>
      </c>
      <c r="F1616" s="20">
        <v>45681</v>
      </c>
      <c r="G1616" t="s">
        <v>3767</v>
      </c>
      <c r="H1616" s="17">
        <v>87.42</v>
      </c>
    </row>
    <row r="1617" spans="1:8" x14ac:dyDescent="0.3">
      <c r="A1617" t="s">
        <v>120</v>
      </c>
      <c r="B1617" t="s">
        <v>49</v>
      </c>
      <c r="C1617" t="s">
        <v>50</v>
      </c>
      <c r="D1617" t="s">
        <v>31</v>
      </c>
      <c r="E1617" t="s">
        <v>121</v>
      </c>
      <c r="F1617" s="20">
        <v>45681</v>
      </c>
      <c r="G1617" t="s">
        <v>3767</v>
      </c>
      <c r="H1617" s="17">
        <v>115.15</v>
      </c>
    </row>
    <row r="1618" spans="1:8" x14ac:dyDescent="0.3">
      <c r="A1618" t="s">
        <v>120</v>
      </c>
      <c r="B1618" t="s">
        <v>49</v>
      </c>
      <c r="C1618" t="s">
        <v>50</v>
      </c>
      <c r="D1618" t="s">
        <v>31</v>
      </c>
      <c r="E1618" t="s">
        <v>121</v>
      </c>
      <c r="F1618" s="20">
        <v>45681</v>
      </c>
      <c r="G1618" t="s">
        <v>3767</v>
      </c>
      <c r="H1618" s="17">
        <v>94.94</v>
      </c>
    </row>
    <row r="1619" spans="1:8" x14ac:dyDescent="0.3">
      <c r="A1619" t="s">
        <v>120</v>
      </c>
      <c r="B1619" t="s">
        <v>49</v>
      </c>
      <c r="C1619" t="s">
        <v>50</v>
      </c>
      <c r="D1619" t="s">
        <v>31</v>
      </c>
      <c r="E1619" t="s">
        <v>121</v>
      </c>
      <c r="F1619" s="20">
        <v>45681</v>
      </c>
      <c r="G1619" t="s">
        <v>3767</v>
      </c>
      <c r="H1619" s="17">
        <v>125.96</v>
      </c>
    </row>
    <row r="1620" spans="1:8" x14ac:dyDescent="0.3">
      <c r="A1620" t="s">
        <v>120</v>
      </c>
      <c r="B1620" t="s">
        <v>49</v>
      </c>
      <c r="C1620" t="s">
        <v>50</v>
      </c>
      <c r="D1620" t="s">
        <v>31</v>
      </c>
      <c r="E1620" t="s">
        <v>121</v>
      </c>
      <c r="F1620" s="20">
        <v>45687</v>
      </c>
      <c r="G1620" t="s">
        <v>3768</v>
      </c>
      <c r="H1620" s="17">
        <v>267460.28000000003</v>
      </c>
    </row>
    <row r="1621" spans="1:8" x14ac:dyDescent="0.3">
      <c r="A1621" t="s">
        <v>120</v>
      </c>
      <c r="B1621" t="s">
        <v>49</v>
      </c>
      <c r="C1621" t="s">
        <v>50</v>
      </c>
      <c r="D1621" t="s">
        <v>31</v>
      </c>
      <c r="E1621" t="s">
        <v>121</v>
      </c>
      <c r="F1621" s="20">
        <v>45695</v>
      </c>
      <c r="G1621" t="s">
        <v>4438</v>
      </c>
      <c r="H1621" s="17">
        <v>243467.66</v>
      </c>
    </row>
    <row r="1622" spans="1:8" x14ac:dyDescent="0.3">
      <c r="A1622" t="s">
        <v>120</v>
      </c>
      <c r="B1622" t="s">
        <v>49</v>
      </c>
      <c r="C1622" t="s">
        <v>50</v>
      </c>
      <c r="D1622" t="s">
        <v>31</v>
      </c>
      <c r="E1622" t="s">
        <v>121</v>
      </c>
      <c r="F1622" s="20">
        <v>45727</v>
      </c>
      <c r="G1622" t="s">
        <v>4867</v>
      </c>
      <c r="H1622" s="17">
        <v>282224.23</v>
      </c>
    </row>
    <row r="1623" spans="1:8" x14ac:dyDescent="0.3">
      <c r="A1623" t="s">
        <v>120</v>
      </c>
      <c r="B1623" t="s">
        <v>49</v>
      </c>
      <c r="C1623" t="s">
        <v>50</v>
      </c>
      <c r="D1623" t="s">
        <v>31</v>
      </c>
      <c r="E1623" t="s">
        <v>121</v>
      </c>
      <c r="F1623" s="20">
        <v>45742</v>
      </c>
      <c r="G1623" t="s">
        <v>4868</v>
      </c>
      <c r="H1623" s="17">
        <v>296415.56</v>
      </c>
    </row>
    <row r="1624" spans="1:8" x14ac:dyDescent="0.3">
      <c r="A1624" s="15" t="str">
        <f>A1623</f>
        <v>0130</v>
      </c>
      <c r="B1624" s="15" t="s">
        <v>51</v>
      </c>
      <c r="C1624" s="15"/>
      <c r="D1624" s="15"/>
      <c r="E1624" s="15"/>
      <c r="F1624" s="21"/>
      <c r="G1624" s="15"/>
      <c r="H1624" s="18">
        <f>SUBTOTAL(9,H1612:H1623)</f>
        <v>2060260.2899999998</v>
      </c>
    </row>
    <row r="1625" spans="1:8" x14ac:dyDescent="0.3">
      <c r="A1625" t="s">
        <v>120</v>
      </c>
      <c r="B1625" t="s">
        <v>52</v>
      </c>
      <c r="C1625" t="s">
        <v>53</v>
      </c>
      <c r="D1625" t="s">
        <v>31</v>
      </c>
      <c r="E1625" t="s">
        <v>121</v>
      </c>
      <c r="F1625" s="20">
        <v>45492</v>
      </c>
      <c r="G1625" t="s">
        <v>617</v>
      </c>
      <c r="H1625" s="17">
        <v>802457.91</v>
      </c>
    </row>
    <row r="1626" spans="1:8" x14ac:dyDescent="0.3">
      <c r="A1626" t="s">
        <v>120</v>
      </c>
      <c r="B1626" t="s">
        <v>52</v>
      </c>
      <c r="C1626" t="s">
        <v>53</v>
      </c>
      <c r="D1626" t="s">
        <v>31</v>
      </c>
      <c r="E1626" t="s">
        <v>121</v>
      </c>
      <c r="F1626" s="20">
        <v>45602</v>
      </c>
      <c r="G1626" t="s">
        <v>2661</v>
      </c>
      <c r="H1626" s="17">
        <v>801318.48</v>
      </c>
    </row>
    <row r="1627" spans="1:8" x14ac:dyDescent="0.3">
      <c r="A1627" t="s">
        <v>120</v>
      </c>
      <c r="B1627" t="s">
        <v>52</v>
      </c>
      <c r="C1627" t="s">
        <v>53</v>
      </c>
      <c r="D1627" t="s">
        <v>31</v>
      </c>
      <c r="E1627" t="s">
        <v>121</v>
      </c>
      <c r="F1627" s="20">
        <v>45635</v>
      </c>
      <c r="G1627" t="s">
        <v>3387</v>
      </c>
      <c r="H1627" s="17">
        <v>1166363.68</v>
      </c>
    </row>
    <row r="1628" spans="1:8" x14ac:dyDescent="0.3">
      <c r="A1628" t="s">
        <v>120</v>
      </c>
      <c r="B1628" t="s">
        <v>52</v>
      </c>
      <c r="C1628" t="s">
        <v>53</v>
      </c>
      <c r="D1628" t="s">
        <v>31</v>
      </c>
      <c r="E1628" t="s">
        <v>121</v>
      </c>
      <c r="F1628" s="20">
        <v>45642</v>
      </c>
      <c r="G1628" t="s">
        <v>3388</v>
      </c>
      <c r="H1628" s="17">
        <v>1074049.28</v>
      </c>
    </row>
    <row r="1629" spans="1:8" x14ac:dyDescent="0.3">
      <c r="A1629" t="s">
        <v>120</v>
      </c>
      <c r="B1629" t="s">
        <v>52</v>
      </c>
      <c r="C1629" t="s">
        <v>53</v>
      </c>
      <c r="D1629" t="s">
        <v>31</v>
      </c>
      <c r="E1629" t="s">
        <v>121</v>
      </c>
      <c r="F1629" s="20">
        <v>45687</v>
      </c>
      <c r="G1629" t="s">
        <v>3768</v>
      </c>
      <c r="H1629" s="17">
        <v>969776.33</v>
      </c>
    </row>
    <row r="1630" spans="1:8" x14ac:dyDescent="0.3">
      <c r="A1630" t="s">
        <v>120</v>
      </c>
      <c r="B1630" t="s">
        <v>52</v>
      </c>
      <c r="C1630" t="s">
        <v>53</v>
      </c>
      <c r="D1630" t="s">
        <v>31</v>
      </c>
      <c r="E1630" t="s">
        <v>121</v>
      </c>
      <c r="F1630" s="20">
        <v>45695</v>
      </c>
      <c r="G1630" t="s">
        <v>4438</v>
      </c>
      <c r="H1630" s="17">
        <v>885596.03</v>
      </c>
    </row>
    <row r="1631" spans="1:8" x14ac:dyDescent="0.3">
      <c r="A1631" t="s">
        <v>120</v>
      </c>
      <c r="B1631" t="s">
        <v>52</v>
      </c>
      <c r="C1631" t="s">
        <v>53</v>
      </c>
      <c r="D1631" t="s">
        <v>31</v>
      </c>
      <c r="E1631" t="s">
        <v>121</v>
      </c>
      <c r="F1631" s="20">
        <v>45727</v>
      </c>
      <c r="G1631" t="s">
        <v>4867</v>
      </c>
      <c r="H1631" s="17">
        <v>1086715.9099999999</v>
      </c>
    </row>
    <row r="1632" spans="1:8" x14ac:dyDescent="0.3">
      <c r="A1632" t="s">
        <v>120</v>
      </c>
      <c r="B1632" t="s">
        <v>52</v>
      </c>
      <c r="C1632" t="s">
        <v>53</v>
      </c>
      <c r="D1632" t="s">
        <v>31</v>
      </c>
      <c r="E1632" t="s">
        <v>121</v>
      </c>
      <c r="F1632" s="20">
        <v>45742</v>
      </c>
      <c r="G1632" t="s">
        <v>4868</v>
      </c>
      <c r="H1632" s="17">
        <v>1096380.53</v>
      </c>
    </row>
    <row r="1633" spans="1:8" x14ac:dyDescent="0.3">
      <c r="A1633" s="15" t="str">
        <f>A1632</f>
        <v>0130</v>
      </c>
      <c r="B1633" s="15" t="s">
        <v>54</v>
      </c>
      <c r="C1633" s="15"/>
      <c r="D1633" s="15"/>
      <c r="E1633" s="15"/>
      <c r="F1633" s="21"/>
      <c r="G1633" s="15"/>
      <c r="H1633" s="18">
        <f>SUBTOTAL(9,H1625:H1632)</f>
        <v>7882658.1500000013</v>
      </c>
    </row>
    <row r="1634" spans="1:8" x14ac:dyDescent="0.3">
      <c r="A1634" t="s">
        <v>120</v>
      </c>
      <c r="B1634" t="s">
        <v>55</v>
      </c>
      <c r="C1634" t="s">
        <v>56</v>
      </c>
      <c r="D1634" t="s">
        <v>31</v>
      </c>
      <c r="E1634" t="s">
        <v>121</v>
      </c>
      <c r="F1634" s="20">
        <v>45492</v>
      </c>
      <c r="G1634" t="s">
        <v>617</v>
      </c>
      <c r="H1634" s="17">
        <v>46758.01</v>
      </c>
    </row>
    <row r="1635" spans="1:8" x14ac:dyDescent="0.3">
      <c r="A1635" t="s">
        <v>120</v>
      </c>
      <c r="B1635" t="s">
        <v>55</v>
      </c>
      <c r="C1635" t="s">
        <v>56</v>
      </c>
      <c r="D1635" t="s">
        <v>31</v>
      </c>
      <c r="E1635" t="s">
        <v>121</v>
      </c>
      <c r="F1635" s="20">
        <v>45492</v>
      </c>
      <c r="G1635" t="s">
        <v>617</v>
      </c>
      <c r="H1635" s="17">
        <v>4820.01</v>
      </c>
    </row>
    <row r="1636" spans="1:8" x14ac:dyDescent="0.3">
      <c r="A1636" t="s">
        <v>120</v>
      </c>
      <c r="B1636" t="s">
        <v>55</v>
      </c>
      <c r="C1636" t="s">
        <v>56</v>
      </c>
      <c r="D1636" t="s">
        <v>31</v>
      </c>
      <c r="E1636" t="s">
        <v>121</v>
      </c>
      <c r="F1636" s="20">
        <v>45548</v>
      </c>
      <c r="G1636" t="s">
        <v>1787</v>
      </c>
      <c r="H1636" s="17">
        <v>31350.33</v>
      </c>
    </row>
    <row r="1637" spans="1:8" x14ac:dyDescent="0.3">
      <c r="A1637" t="s">
        <v>120</v>
      </c>
      <c r="B1637" t="s">
        <v>55</v>
      </c>
      <c r="C1637" t="s">
        <v>56</v>
      </c>
      <c r="D1637" t="s">
        <v>31</v>
      </c>
      <c r="E1637" t="s">
        <v>121</v>
      </c>
      <c r="F1637" s="20">
        <v>45548</v>
      </c>
      <c r="G1637" t="s">
        <v>1787</v>
      </c>
      <c r="H1637" s="17">
        <v>3235.05</v>
      </c>
    </row>
    <row r="1638" spans="1:8" x14ac:dyDescent="0.3">
      <c r="A1638" s="15" t="str">
        <f>A1637</f>
        <v>0130</v>
      </c>
      <c r="B1638" s="15" t="s">
        <v>57</v>
      </c>
      <c r="C1638" s="15"/>
      <c r="D1638" s="15"/>
      <c r="E1638" s="15"/>
      <c r="F1638" s="21"/>
      <c r="G1638" s="15"/>
      <c r="H1638" s="18">
        <f>SUBTOTAL(9,H1634:H1637)</f>
        <v>86163.400000000009</v>
      </c>
    </row>
    <row r="1639" spans="1:8" x14ac:dyDescent="0.3">
      <c r="A1639" t="s">
        <v>120</v>
      </c>
      <c r="B1639" t="s">
        <v>58</v>
      </c>
      <c r="C1639" t="s">
        <v>503</v>
      </c>
      <c r="D1639" t="s">
        <v>31</v>
      </c>
      <c r="E1639" t="s">
        <v>121</v>
      </c>
      <c r="F1639" s="20">
        <v>45712</v>
      </c>
      <c r="G1639" t="s">
        <v>4437</v>
      </c>
      <c r="H1639" s="17">
        <v>57735.76</v>
      </c>
    </row>
    <row r="1640" spans="1:8" x14ac:dyDescent="0.3">
      <c r="A1640" t="s">
        <v>120</v>
      </c>
      <c r="B1640" t="s">
        <v>58</v>
      </c>
      <c r="C1640" t="s">
        <v>503</v>
      </c>
      <c r="D1640" t="s">
        <v>31</v>
      </c>
      <c r="E1640" t="s">
        <v>121</v>
      </c>
      <c r="F1640" s="20">
        <v>45742</v>
      </c>
      <c r="G1640" t="s">
        <v>4868</v>
      </c>
      <c r="H1640" s="17">
        <v>7906.12</v>
      </c>
    </row>
    <row r="1641" spans="1:8" x14ac:dyDescent="0.3">
      <c r="A1641" s="15" t="str">
        <f>A1640</f>
        <v>0130</v>
      </c>
      <c r="B1641" s="15" t="s">
        <v>59</v>
      </c>
      <c r="C1641" s="15"/>
      <c r="D1641" s="15"/>
      <c r="E1641" s="15"/>
      <c r="F1641" s="21"/>
      <c r="G1641" s="15"/>
      <c r="H1641" s="18">
        <f>SUBTOTAL(9,H1639:H1640)</f>
        <v>65641.88</v>
      </c>
    </row>
    <row r="1642" spans="1:8" x14ac:dyDescent="0.3">
      <c r="A1642" t="s">
        <v>120</v>
      </c>
      <c r="B1642" t="s">
        <v>114</v>
      </c>
      <c r="C1642" t="s">
        <v>519</v>
      </c>
      <c r="D1642" t="s">
        <v>31</v>
      </c>
      <c r="E1642" t="s">
        <v>121</v>
      </c>
      <c r="F1642" s="20">
        <v>45516</v>
      </c>
      <c r="G1642" t="s">
        <v>1371</v>
      </c>
      <c r="H1642" s="17">
        <v>27970.02</v>
      </c>
    </row>
    <row r="1643" spans="1:8" x14ac:dyDescent="0.3">
      <c r="A1643" t="s">
        <v>120</v>
      </c>
      <c r="B1643" t="s">
        <v>114</v>
      </c>
      <c r="C1643" t="s">
        <v>519</v>
      </c>
      <c r="D1643" t="s">
        <v>31</v>
      </c>
      <c r="E1643" t="s">
        <v>121</v>
      </c>
      <c r="F1643" s="20">
        <v>45566</v>
      </c>
      <c r="G1643" t="s">
        <v>2123</v>
      </c>
      <c r="H1643" s="17">
        <v>32718.43</v>
      </c>
    </row>
    <row r="1644" spans="1:8" x14ac:dyDescent="0.3">
      <c r="A1644" t="s">
        <v>120</v>
      </c>
      <c r="B1644" t="s">
        <v>114</v>
      </c>
      <c r="C1644" t="s">
        <v>519</v>
      </c>
      <c r="D1644" t="s">
        <v>31</v>
      </c>
      <c r="E1644" t="s">
        <v>121</v>
      </c>
      <c r="F1644" s="20">
        <v>45720</v>
      </c>
      <c r="G1644" t="s">
        <v>4870</v>
      </c>
      <c r="H1644" s="17">
        <v>30853.040000000001</v>
      </c>
    </row>
    <row r="1645" spans="1:8" x14ac:dyDescent="0.3">
      <c r="A1645" s="15" t="str">
        <f>A1644</f>
        <v>0130</v>
      </c>
      <c r="B1645" s="15" t="s">
        <v>115</v>
      </c>
      <c r="C1645" s="15"/>
      <c r="D1645" s="15"/>
      <c r="E1645" s="15"/>
      <c r="F1645" s="21"/>
      <c r="G1645" s="15"/>
      <c r="H1645" s="18">
        <f>SUBTOTAL(9,H1642:H1644)</f>
        <v>91541.489999999991</v>
      </c>
    </row>
    <row r="1646" spans="1:8" x14ac:dyDescent="0.3">
      <c r="A1646" t="s">
        <v>120</v>
      </c>
      <c r="B1646" t="s">
        <v>132</v>
      </c>
      <c r="C1646" t="s">
        <v>508</v>
      </c>
      <c r="D1646" t="s">
        <v>31</v>
      </c>
      <c r="E1646" t="s">
        <v>121</v>
      </c>
      <c r="F1646" s="20">
        <v>45516</v>
      </c>
      <c r="G1646" t="s">
        <v>1371</v>
      </c>
      <c r="H1646" s="17">
        <v>28127.55</v>
      </c>
    </row>
    <row r="1647" spans="1:8" x14ac:dyDescent="0.3">
      <c r="A1647" t="s">
        <v>120</v>
      </c>
      <c r="B1647" t="s">
        <v>132</v>
      </c>
      <c r="C1647" t="s">
        <v>508</v>
      </c>
      <c r="D1647" t="s">
        <v>31</v>
      </c>
      <c r="E1647" t="s">
        <v>121</v>
      </c>
      <c r="F1647" s="20">
        <v>45516</v>
      </c>
      <c r="G1647" t="s">
        <v>1371</v>
      </c>
      <c r="H1647" s="17">
        <v>1773.65</v>
      </c>
    </row>
    <row r="1648" spans="1:8" x14ac:dyDescent="0.3">
      <c r="A1648" t="s">
        <v>120</v>
      </c>
      <c r="B1648" t="s">
        <v>132</v>
      </c>
      <c r="C1648" t="s">
        <v>508</v>
      </c>
      <c r="D1648" t="s">
        <v>31</v>
      </c>
      <c r="E1648" t="s">
        <v>121</v>
      </c>
      <c r="F1648" s="20">
        <v>45566</v>
      </c>
      <c r="G1648" t="s">
        <v>2123</v>
      </c>
      <c r="H1648" s="17">
        <v>53402.37</v>
      </c>
    </row>
    <row r="1649" spans="1:8" x14ac:dyDescent="0.3">
      <c r="A1649" t="s">
        <v>120</v>
      </c>
      <c r="B1649" t="s">
        <v>132</v>
      </c>
      <c r="C1649" t="s">
        <v>508</v>
      </c>
      <c r="D1649" t="s">
        <v>31</v>
      </c>
      <c r="E1649" t="s">
        <v>121</v>
      </c>
      <c r="F1649" s="20">
        <v>45635</v>
      </c>
      <c r="G1649" t="s">
        <v>3387</v>
      </c>
      <c r="H1649" s="17">
        <v>211190.62</v>
      </c>
    </row>
    <row r="1650" spans="1:8" x14ac:dyDescent="0.3">
      <c r="A1650" t="s">
        <v>120</v>
      </c>
      <c r="B1650" t="s">
        <v>132</v>
      </c>
      <c r="C1650" t="s">
        <v>508</v>
      </c>
      <c r="D1650" t="s">
        <v>31</v>
      </c>
      <c r="E1650" t="s">
        <v>121</v>
      </c>
      <c r="F1650" s="20">
        <v>45720</v>
      </c>
      <c r="G1650" t="s">
        <v>4870</v>
      </c>
      <c r="H1650" s="17">
        <v>6660.63</v>
      </c>
    </row>
    <row r="1651" spans="1:8" x14ac:dyDescent="0.3">
      <c r="A1651" t="s">
        <v>120</v>
      </c>
      <c r="B1651" t="s">
        <v>132</v>
      </c>
      <c r="C1651" t="s">
        <v>508</v>
      </c>
      <c r="D1651" t="s">
        <v>31</v>
      </c>
      <c r="E1651" t="s">
        <v>121</v>
      </c>
      <c r="F1651" s="20">
        <v>45720</v>
      </c>
      <c r="G1651" t="s">
        <v>4870</v>
      </c>
      <c r="H1651" s="17">
        <v>75216.509999999995</v>
      </c>
    </row>
    <row r="1652" spans="1:8" x14ac:dyDescent="0.3">
      <c r="A1652" s="15" t="str">
        <f>A1651</f>
        <v>0130</v>
      </c>
      <c r="B1652" s="15" t="s">
        <v>133</v>
      </c>
      <c r="C1652" s="15"/>
      <c r="D1652" s="15"/>
      <c r="E1652" s="15"/>
      <c r="F1652" s="21"/>
      <c r="G1652" s="15"/>
      <c r="H1652" s="18">
        <f>SUBTOTAL(9,H1646:H1651)</f>
        <v>376371.33</v>
      </c>
    </row>
    <row r="1653" spans="1:8" x14ac:dyDescent="0.3">
      <c r="A1653" t="s">
        <v>120</v>
      </c>
      <c r="B1653" t="s">
        <v>122</v>
      </c>
      <c r="C1653" t="s">
        <v>482</v>
      </c>
      <c r="D1653" t="s">
        <v>31</v>
      </c>
      <c r="E1653" t="s">
        <v>121</v>
      </c>
      <c r="F1653" s="20">
        <v>45516</v>
      </c>
      <c r="G1653" t="s">
        <v>1371</v>
      </c>
      <c r="H1653" s="17">
        <v>492.87</v>
      </c>
    </row>
    <row r="1654" spans="1:8" x14ac:dyDescent="0.3">
      <c r="A1654" t="s">
        <v>120</v>
      </c>
      <c r="B1654" t="s">
        <v>122</v>
      </c>
      <c r="C1654" t="s">
        <v>482</v>
      </c>
      <c r="D1654" t="s">
        <v>31</v>
      </c>
      <c r="E1654" t="s">
        <v>121</v>
      </c>
      <c r="F1654" s="20">
        <v>45642</v>
      </c>
      <c r="G1654" t="s">
        <v>3388</v>
      </c>
      <c r="H1654" s="17">
        <v>2280.25</v>
      </c>
    </row>
    <row r="1655" spans="1:8" x14ac:dyDescent="0.3">
      <c r="A1655" t="s">
        <v>120</v>
      </c>
      <c r="B1655" t="s">
        <v>122</v>
      </c>
      <c r="C1655" t="s">
        <v>482</v>
      </c>
      <c r="D1655" t="s">
        <v>31</v>
      </c>
      <c r="E1655" t="s">
        <v>121</v>
      </c>
      <c r="F1655" s="20">
        <v>45702</v>
      </c>
      <c r="G1655" t="s">
        <v>4440</v>
      </c>
      <c r="H1655" s="17">
        <v>1066.6400000000001</v>
      </c>
    </row>
    <row r="1656" spans="1:8" x14ac:dyDescent="0.3">
      <c r="A1656" t="s">
        <v>120</v>
      </c>
      <c r="B1656" t="s">
        <v>122</v>
      </c>
      <c r="C1656" t="s">
        <v>482</v>
      </c>
      <c r="D1656" t="s">
        <v>31</v>
      </c>
      <c r="E1656" t="s">
        <v>121</v>
      </c>
      <c r="F1656" s="20">
        <v>45735</v>
      </c>
      <c r="G1656" t="s">
        <v>4866</v>
      </c>
      <c r="H1656" s="17">
        <v>6435.83</v>
      </c>
    </row>
    <row r="1657" spans="1:8" x14ac:dyDescent="0.3">
      <c r="A1657" s="15" t="str">
        <f>A1656</f>
        <v>0130</v>
      </c>
      <c r="B1657" s="15" t="s">
        <v>123</v>
      </c>
      <c r="C1657" s="15"/>
      <c r="D1657" s="15"/>
      <c r="E1657" s="15"/>
      <c r="F1657" s="21"/>
      <c r="G1657" s="15"/>
      <c r="H1657" s="18">
        <f>SUBTOTAL(9,H1653:H1656)</f>
        <v>10275.59</v>
      </c>
    </row>
    <row r="1658" spans="1:8" x14ac:dyDescent="0.3">
      <c r="A1658" t="s">
        <v>120</v>
      </c>
      <c r="B1658" t="s">
        <v>74</v>
      </c>
      <c r="C1658" t="s">
        <v>478</v>
      </c>
      <c r="D1658" t="s">
        <v>31</v>
      </c>
      <c r="E1658" t="s">
        <v>121</v>
      </c>
      <c r="F1658" s="20">
        <v>45516</v>
      </c>
      <c r="G1658" t="s">
        <v>1371</v>
      </c>
      <c r="H1658" s="17">
        <v>612.66</v>
      </c>
    </row>
    <row r="1659" spans="1:8" x14ac:dyDescent="0.3">
      <c r="A1659" t="s">
        <v>120</v>
      </c>
      <c r="B1659" t="s">
        <v>74</v>
      </c>
      <c r="C1659" t="s">
        <v>478</v>
      </c>
      <c r="D1659" t="s">
        <v>31</v>
      </c>
      <c r="E1659" t="s">
        <v>121</v>
      </c>
      <c r="F1659" s="20">
        <v>45548</v>
      </c>
      <c r="G1659" t="s">
        <v>1787</v>
      </c>
      <c r="H1659" s="17">
        <v>9025.34</v>
      </c>
    </row>
    <row r="1660" spans="1:8" x14ac:dyDescent="0.3">
      <c r="A1660" s="15" t="str">
        <f>A1659</f>
        <v>0130</v>
      </c>
      <c r="B1660" s="15" t="s">
        <v>75</v>
      </c>
      <c r="C1660" s="15"/>
      <c r="D1660" s="15"/>
      <c r="E1660" s="15"/>
      <c r="F1660" s="21"/>
      <c r="G1660" s="15"/>
      <c r="H1660" s="18">
        <f>SUBTOTAL(9,H1658:H1659)</f>
        <v>9638</v>
      </c>
    </row>
    <row r="1661" spans="1:8" x14ac:dyDescent="0.3">
      <c r="A1661" t="s">
        <v>120</v>
      </c>
      <c r="B1661" t="s">
        <v>78</v>
      </c>
      <c r="C1661" t="s">
        <v>79</v>
      </c>
      <c r="D1661" t="s">
        <v>31</v>
      </c>
      <c r="E1661" t="s">
        <v>121</v>
      </c>
      <c r="F1661" s="20">
        <v>45559</v>
      </c>
      <c r="G1661" t="s">
        <v>1785</v>
      </c>
      <c r="H1661" s="17">
        <v>57479.18</v>
      </c>
    </row>
    <row r="1662" spans="1:8" x14ac:dyDescent="0.3">
      <c r="A1662" s="15" t="str">
        <f>A1661</f>
        <v>0130</v>
      </c>
      <c r="B1662" s="15" t="s">
        <v>80</v>
      </c>
      <c r="C1662" s="15"/>
      <c r="D1662" s="15"/>
      <c r="E1662" s="15"/>
      <c r="F1662" s="21"/>
      <c r="G1662" s="15"/>
      <c r="H1662" s="18">
        <f>SUBTOTAL(9,H1661:H1661)</f>
        <v>57479.18</v>
      </c>
    </row>
    <row r="1663" spans="1:8" x14ac:dyDescent="0.3">
      <c r="A1663" t="s">
        <v>120</v>
      </c>
      <c r="B1663" t="s">
        <v>81</v>
      </c>
      <c r="C1663" t="s">
        <v>82</v>
      </c>
      <c r="D1663" t="s">
        <v>31</v>
      </c>
      <c r="E1663" t="s">
        <v>121</v>
      </c>
      <c r="F1663" s="20">
        <v>45559</v>
      </c>
      <c r="G1663" t="s">
        <v>1785</v>
      </c>
      <c r="H1663" s="17">
        <v>898.03</v>
      </c>
    </row>
    <row r="1664" spans="1:8" x14ac:dyDescent="0.3">
      <c r="A1664" t="s">
        <v>120</v>
      </c>
      <c r="B1664" t="s">
        <v>81</v>
      </c>
      <c r="C1664" t="s">
        <v>82</v>
      </c>
      <c r="D1664" t="s">
        <v>31</v>
      </c>
      <c r="E1664" t="s">
        <v>121</v>
      </c>
      <c r="F1664" s="20">
        <v>45664</v>
      </c>
      <c r="G1664" t="s">
        <v>3766</v>
      </c>
      <c r="H1664" s="17">
        <v>25.39</v>
      </c>
    </row>
    <row r="1665" spans="1:8" x14ac:dyDescent="0.3">
      <c r="A1665" s="15" t="str">
        <f>A1664</f>
        <v>0130</v>
      </c>
      <c r="B1665" s="15" t="s">
        <v>83</v>
      </c>
      <c r="C1665" s="15"/>
      <c r="D1665" s="15"/>
      <c r="E1665" s="15"/>
      <c r="F1665" s="21"/>
      <c r="G1665" s="15"/>
      <c r="H1665" s="18">
        <f>SUBTOTAL(9,H1663:H1664)</f>
        <v>923.42</v>
      </c>
    </row>
    <row r="1666" spans="1:8" ht="16.2" thickBot="1" x14ac:dyDescent="0.35">
      <c r="A1666" s="22" t="s">
        <v>622</v>
      </c>
      <c r="B1666" s="22"/>
      <c r="C1666" s="19" t="str">
        <f>E1664&amp;" TOTAL"</f>
        <v>CHERRY CREEK 5 TOTAL</v>
      </c>
      <c r="D1666" s="22"/>
      <c r="E1666" s="22"/>
      <c r="F1666" s="23"/>
      <c r="G1666" s="22"/>
      <c r="H1666" s="24">
        <f>SUBTOTAL(9,H1481:H1664)</f>
        <v>83196667.040000066</v>
      </c>
    </row>
    <row r="1667" spans="1:8" x14ac:dyDescent="0.3">
      <c r="A1667" t="s">
        <v>124</v>
      </c>
      <c r="B1667" t="s">
        <v>61</v>
      </c>
      <c r="C1667" t="s">
        <v>62</v>
      </c>
      <c r="D1667" t="s">
        <v>13</v>
      </c>
      <c r="E1667" t="s">
        <v>125</v>
      </c>
      <c r="F1667" s="20">
        <v>45485</v>
      </c>
      <c r="G1667" t="s">
        <v>623</v>
      </c>
      <c r="H1667" s="17">
        <v>30891.93</v>
      </c>
    </row>
    <row r="1668" spans="1:8" x14ac:dyDescent="0.3">
      <c r="A1668" t="s">
        <v>124</v>
      </c>
      <c r="B1668" t="s">
        <v>61</v>
      </c>
      <c r="C1668" t="s">
        <v>62</v>
      </c>
      <c r="D1668" t="s">
        <v>13</v>
      </c>
      <c r="E1668" t="s">
        <v>125</v>
      </c>
      <c r="F1668" s="20">
        <v>45502</v>
      </c>
      <c r="G1668" t="s">
        <v>624</v>
      </c>
      <c r="H1668" s="17">
        <v>30585.73</v>
      </c>
    </row>
    <row r="1669" spans="1:8" x14ac:dyDescent="0.3">
      <c r="A1669" t="s">
        <v>124</v>
      </c>
      <c r="B1669" t="s">
        <v>61</v>
      </c>
      <c r="C1669" t="s">
        <v>62</v>
      </c>
      <c r="D1669" t="s">
        <v>13</v>
      </c>
      <c r="E1669" t="s">
        <v>125</v>
      </c>
      <c r="F1669" s="20">
        <v>45531</v>
      </c>
      <c r="G1669" t="s">
        <v>1373</v>
      </c>
      <c r="H1669" s="17">
        <v>30600.97</v>
      </c>
    </row>
    <row r="1670" spans="1:8" x14ac:dyDescent="0.3">
      <c r="A1670" t="s">
        <v>124</v>
      </c>
      <c r="B1670" t="s">
        <v>61</v>
      </c>
      <c r="C1670" t="s">
        <v>62</v>
      </c>
      <c r="D1670" t="s">
        <v>13</v>
      </c>
      <c r="E1670" t="s">
        <v>125</v>
      </c>
      <c r="F1670" s="20">
        <v>45559</v>
      </c>
      <c r="G1670" t="s">
        <v>1788</v>
      </c>
      <c r="H1670" s="17">
        <v>30600.97</v>
      </c>
    </row>
    <row r="1671" spans="1:8" x14ac:dyDescent="0.3">
      <c r="A1671" t="s">
        <v>124</v>
      </c>
      <c r="B1671" t="s">
        <v>61</v>
      </c>
      <c r="C1671" t="s">
        <v>62</v>
      </c>
      <c r="D1671" t="s">
        <v>13</v>
      </c>
      <c r="E1671" t="s">
        <v>125</v>
      </c>
      <c r="F1671" s="20">
        <v>45594</v>
      </c>
      <c r="G1671" t="s">
        <v>2124</v>
      </c>
      <c r="H1671" s="17">
        <v>30600.97</v>
      </c>
    </row>
    <row r="1672" spans="1:8" x14ac:dyDescent="0.3">
      <c r="A1672" t="s">
        <v>124</v>
      </c>
      <c r="B1672" t="s">
        <v>61</v>
      </c>
      <c r="C1672" t="s">
        <v>62</v>
      </c>
      <c r="D1672" t="s">
        <v>13</v>
      </c>
      <c r="E1672" t="s">
        <v>125</v>
      </c>
      <c r="F1672" s="20">
        <v>45616</v>
      </c>
      <c r="G1672" t="s">
        <v>2662</v>
      </c>
      <c r="H1672" s="17">
        <v>30600.97</v>
      </c>
    </row>
    <row r="1673" spans="1:8" x14ac:dyDescent="0.3">
      <c r="A1673" t="s">
        <v>124</v>
      </c>
      <c r="B1673" t="s">
        <v>61</v>
      </c>
      <c r="C1673" t="s">
        <v>62</v>
      </c>
      <c r="D1673" t="s">
        <v>13</v>
      </c>
      <c r="E1673" t="s">
        <v>125</v>
      </c>
      <c r="F1673" s="20">
        <v>45664</v>
      </c>
      <c r="G1673" t="s">
        <v>3770</v>
      </c>
      <c r="H1673" s="17">
        <v>30600.97</v>
      </c>
    </row>
    <row r="1674" spans="1:8" x14ac:dyDescent="0.3">
      <c r="A1674" t="s">
        <v>124</v>
      </c>
      <c r="B1674" t="s">
        <v>61</v>
      </c>
      <c r="C1674" t="s">
        <v>62</v>
      </c>
      <c r="D1674" t="s">
        <v>13</v>
      </c>
      <c r="E1674" t="s">
        <v>125</v>
      </c>
      <c r="F1674" s="20">
        <v>45681</v>
      </c>
      <c r="G1674" t="s">
        <v>3771</v>
      </c>
      <c r="H1674" s="17">
        <v>30394.36</v>
      </c>
    </row>
    <row r="1675" spans="1:8" x14ac:dyDescent="0.3">
      <c r="A1675" t="s">
        <v>124</v>
      </c>
      <c r="B1675" t="s">
        <v>61</v>
      </c>
      <c r="C1675" t="s">
        <v>62</v>
      </c>
      <c r="D1675" t="s">
        <v>13</v>
      </c>
      <c r="E1675" t="s">
        <v>125</v>
      </c>
      <c r="F1675" s="20">
        <v>45712</v>
      </c>
      <c r="G1675" t="s">
        <v>4441</v>
      </c>
      <c r="H1675" s="17">
        <v>30394.35</v>
      </c>
    </row>
    <row r="1676" spans="1:8" x14ac:dyDescent="0.3">
      <c r="A1676" t="s">
        <v>124</v>
      </c>
      <c r="B1676" t="s">
        <v>61</v>
      </c>
      <c r="C1676" t="s">
        <v>62</v>
      </c>
      <c r="D1676" t="s">
        <v>13</v>
      </c>
      <c r="E1676" t="s">
        <v>125</v>
      </c>
      <c r="F1676" s="20">
        <v>45735</v>
      </c>
      <c r="G1676" t="s">
        <v>4871</v>
      </c>
      <c r="H1676" s="17">
        <v>30394.37</v>
      </c>
    </row>
    <row r="1677" spans="1:8" x14ac:dyDescent="0.3">
      <c r="A1677" s="15" t="str">
        <f>A1676</f>
        <v>0140</v>
      </c>
      <c r="B1677" s="15" t="s">
        <v>64</v>
      </c>
      <c r="C1677" s="15"/>
      <c r="D1677" s="15"/>
      <c r="E1677" s="15"/>
      <c r="F1677" s="21"/>
      <c r="G1677" s="15"/>
      <c r="H1677" s="18">
        <f>SUBTOTAL(9,H1667:H1676)</f>
        <v>305665.58999999997</v>
      </c>
    </row>
    <row r="1678" spans="1:8" x14ac:dyDescent="0.3">
      <c r="A1678" t="s">
        <v>124</v>
      </c>
      <c r="B1678" t="s">
        <v>11</v>
      </c>
      <c r="C1678" t="s">
        <v>12</v>
      </c>
      <c r="D1678" t="s">
        <v>13</v>
      </c>
      <c r="E1678" t="s">
        <v>125</v>
      </c>
      <c r="F1678" s="20">
        <v>45496</v>
      </c>
      <c r="G1678" t="s">
        <v>625</v>
      </c>
      <c r="H1678" s="17">
        <v>6089911.5999999996</v>
      </c>
    </row>
    <row r="1679" spans="1:8" x14ac:dyDescent="0.3">
      <c r="A1679" s="15" t="str">
        <f>A1678</f>
        <v>0140</v>
      </c>
      <c r="B1679" s="15" t="s">
        <v>15</v>
      </c>
      <c r="C1679" s="15"/>
      <c r="D1679" s="15"/>
      <c r="E1679" s="15"/>
      <c r="F1679" s="21"/>
      <c r="G1679" s="15"/>
      <c r="H1679" s="18">
        <f>SUBTOTAL(9,H1678:H1678)</f>
        <v>6089911.5999999996</v>
      </c>
    </row>
    <row r="1680" spans="1:8" x14ac:dyDescent="0.3">
      <c r="A1680" t="s">
        <v>124</v>
      </c>
      <c r="B1680" t="s">
        <v>16</v>
      </c>
      <c r="C1680" t="s">
        <v>1339</v>
      </c>
      <c r="D1680" t="s">
        <v>13</v>
      </c>
      <c r="E1680" t="s">
        <v>125</v>
      </c>
      <c r="F1680" s="20">
        <v>45531</v>
      </c>
      <c r="G1680" t="s">
        <v>1373</v>
      </c>
      <c r="H1680" s="17">
        <v>194345.46</v>
      </c>
    </row>
    <row r="1681" spans="1:8" x14ac:dyDescent="0.3">
      <c r="A1681" s="15" t="str">
        <f>A1680</f>
        <v>0140</v>
      </c>
      <c r="B1681" s="15" t="s">
        <v>17</v>
      </c>
      <c r="C1681" s="15"/>
      <c r="D1681" s="15"/>
      <c r="E1681" s="15"/>
      <c r="F1681" s="21"/>
      <c r="G1681" s="15"/>
      <c r="H1681" s="18">
        <f>SUBTOTAL(9,H1680:H1680)</f>
        <v>194345.46</v>
      </c>
    </row>
    <row r="1682" spans="1:8" x14ac:dyDescent="0.3">
      <c r="A1682" t="s">
        <v>124</v>
      </c>
      <c r="B1682" t="s">
        <v>18</v>
      </c>
      <c r="C1682" t="s">
        <v>19</v>
      </c>
      <c r="D1682" t="s">
        <v>13</v>
      </c>
      <c r="E1682" t="s">
        <v>125</v>
      </c>
      <c r="F1682" s="20">
        <v>45496</v>
      </c>
      <c r="G1682" t="s">
        <v>625</v>
      </c>
      <c r="H1682" s="17">
        <v>137779</v>
      </c>
    </row>
    <row r="1683" spans="1:8" x14ac:dyDescent="0.3">
      <c r="A1683" s="15" t="str">
        <f>A1682</f>
        <v>0140</v>
      </c>
      <c r="B1683" s="15" t="s">
        <v>20</v>
      </c>
      <c r="C1683" s="15"/>
      <c r="D1683" s="15"/>
      <c r="E1683" s="15"/>
      <c r="F1683" s="21"/>
      <c r="G1683" s="15"/>
      <c r="H1683" s="18">
        <f>SUBTOTAL(9,H1682:H1682)</f>
        <v>137779</v>
      </c>
    </row>
    <row r="1684" spans="1:8" x14ac:dyDescent="0.3">
      <c r="A1684" t="s">
        <v>124</v>
      </c>
      <c r="B1684" t="s">
        <v>2588</v>
      </c>
      <c r="C1684" t="s">
        <v>2589</v>
      </c>
      <c r="D1684" t="s">
        <v>13</v>
      </c>
      <c r="E1684" t="s">
        <v>125</v>
      </c>
      <c r="F1684" s="20">
        <v>45607</v>
      </c>
      <c r="G1684" t="s">
        <v>2663</v>
      </c>
      <c r="H1684" s="17">
        <v>1527460.18</v>
      </c>
    </row>
    <row r="1685" spans="1:8" x14ac:dyDescent="0.3">
      <c r="A1685" s="15" t="str">
        <f>A1684</f>
        <v>0140</v>
      </c>
      <c r="B1685" s="15" t="s">
        <v>2591</v>
      </c>
      <c r="C1685" s="15"/>
      <c r="D1685" s="15"/>
      <c r="E1685" s="15"/>
      <c r="F1685" s="21"/>
      <c r="G1685" s="15"/>
      <c r="H1685" s="18">
        <f>SUBTOTAL(9,H1684:H1684)</f>
        <v>1527460.18</v>
      </c>
    </row>
    <row r="1686" spans="1:8" x14ac:dyDescent="0.3">
      <c r="A1686" t="s">
        <v>124</v>
      </c>
      <c r="B1686" t="s">
        <v>2592</v>
      </c>
      <c r="C1686" t="s">
        <v>2593</v>
      </c>
      <c r="D1686" t="s">
        <v>13</v>
      </c>
      <c r="E1686" t="s">
        <v>125</v>
      </c>
      <c r="F1686" s="20">
        <v>45621</v>
      </c>
      <c r="G1686" t="s">
        <v>2664</v>
      </c>
      <c r="H1686" s="17">
        <v>35677.42</v>
      </c>
    </row>
    <row r="1687" spans="1:8" x14ac:dyDescent="0.3">
      <c r="A1687" s="15" t="str">
        <f>A1686</f>
        <v>0140</v>
      </c>
      <c r="B1687" s="15" t="s">
        <v>2595</v>
      </c>
      <c r="C1687" s="15"/>
      <c r="D1687" s="15"/>
      <c r="E1687" s="15"/>
      <c r="F1687" s="21"/>
      <c r="G1687" s="15"/>
      <c r="H1687" s="18">
        <f>SUBTOTAL(9,H1686:H1686)</f>
        <v>35677.42</v>
      </c>
    </row>
    <row r="1688" spans="1:8" x14ac:dyDescent="0.3">
      <c r="A1688" t="s">
        <v>124</v>
      </c>
      <c r="B1688" t="s">
        <v>469</v>
      </c>
      <c r="C1688" t="s">
        <v>470</v>
      </c>
      <c r="D1688" t="s">
        <v>31</v>
      </c>
      <c r="E1688" t="s">
        <v>125</v>
      </c>
      <c r="F1688" s="20">
        <v>45492</v>
      </c>
      <c r="G1688" t="s">
        <v>626</v>
      </c>
      <c r="H1688" s="17">
        <v>274016.05</v>
      </c>
    </row>
    <row r="1689" spans="1:8" x14ac:dyDescent="0.3">
      <c r="A1689" t="s">
        <v>124</v>
      </c>
      <c r="B1689" t="s">
        <v>469</v>
      </c>
      <c r="C1689" t="s">
        <v>470</v>
      </c>
      <c r="D1689" t="s">
        <v>31</v>
      </c>
      <c r="E1689" t="s">
        <v>125</v>
      </c>
      <c r="F1689" s="20">
        <v>45567</v>
      </c>
      <c r="G1689" t="s">
        <v>2125</v>
      </c>
      <c r="H1689" s="17">
        <v>30611.35</v>
      </c>
    </row>
    <row r="1690" spans="1:8" x14ac:dyDescent="0.3">
      <c r="A1690" t="s">
        <v>124</v>
      </c>
      <c r="B1690" t="s">
        <v>469</v>
      </c>
      <c r="C1690" t="s">
        <v>470</v>
      </c>
      <c r="D1690" t="s">
        <v>31</v>
      </c>
      <c r="E1690" t="s">
        <v>125</v>
      </c>
      <c r="F1690" s="20">
        <v>45568</v>
      </c>
      <c r="G1690" t="s">
        <v>2126</v>
      </c>
      <c r="H1690" s="17">
        <v>32751.95</v>
      </c>
    </row>
    <row r="1691" spans="1:8" x14ac:dyDescent="0.3">
      <c r="A1691" t="s">
        <v>124</v>
      </c>
      <c r="B1691" t="s">
        <v>469</v>
      </c>
      <c r="C1691" t="s">
        <v>470</v>
      </c>
      <c r="D1691" t="s">
        <v>31</v>
      </c>
      <c r="E1691" t="s">
        <v>125</v>
      </c>
      <c r="F1691" s="20">
        <v>45568</v>
      </c>
      <c r="G1691" t="s">
        <v>2126</v>
      </c>
      <c r="H1691" s="17">
        <v>32467.05</v>
      </c>
    </row>
    <row r="1692" spans="1:8" x14ac:dyDescent="0.3">
      <c r="A1692" t="s">
        <v>124</v>
      </c>
      <c r="B1692" t="s">
        <v>469</v>
      </c>
      <c r="C1692" t="s">
        <v>470</v>
      </c>
      <c r="D1692" t="s">
        <v>31</v>
      </c>
      <c r="E1692" t="s">
        <v>125</v>
      </c>
      <c r="F1692" s="20">
        <v>45602</v>
      </c>
      <c r="G1692" t="s">
        <v>2665</v>
      </c>
      <c r="H1692" s="17">
        <v>217706.91</v>
      </c>
    </row>
    <row r="1693" spans="1:8" x14ac:dyDescent="0.3">
      <c r="A1693" t="s">
        <v>124</v>
      </c>
      <c r="B1693" t="s">
        <v>469</v>
      </c>
      <c r="C1693" t="s">
        <v>470</v>
      </c>
      <c r="D1693" t="s">
        <v>31</v>
      </c>
      <c r="E1693" t="s">
        <v>125</v>
      </c>
      <c r="F1693" s="20">
        <v>45621</v>
      </c>
      <c r="G1693" t="s">
        <v>2664</v>
      </c>
      <c r="H1693" s="17">
        <v>335344.27</v>
      </c>
    </row>
    <row r="1694" spans="1:8" x14ac:dyDescent="0.3">
      <c r="A1694" t="s">
        <v>124</v>
      </c>
      <c r="B1694" t="s">
        <v>469</v>
      </c>
      <c r="C1694" t="s">
        <v>470</v>
      </c>
      <c r="D1694" t="s">
        <v>31</v>
      </c>
      <c r="E1694" t="s">
        <v>125</v>
      </c>
      <c r="F1694" s="20">
        <v>45635</v>
      </c>
      <c r="G1694" t="s">
        <v>3391</v>
      </c>
      <c r="H1694" s="17">
        <v>359488.48</v>
      </c>
    </row>
    <row r="1695" spans="1:8" x14ac:dyDescent="0.3">
      <c r="A1695" t="s">
        <v>124</v>
      </c>
      <c r="B1695" t="s">
        <v>469</v>
      </c>
      <c r="C1695" t="s">
        <v>470</v>
      </c>
      <c r="D1695" t="s">
        <v>31</v>
      </c>
      <c r="E1695" t="s">
        <v>125</v>
      </c>
      <c r="F1695" s="20">
        <v>45665</v>
      </c>
      <c r="G1695" t="s">
        <v>3772</v>
      </c>
      <c r="H1695" s="17">
        <v>273473.98</v>
      </c>
    </row>
    <row r="1696" spans="1:8" x14ac:dyDescent="0.3">
      <c r="A1696" t="s">
        <v>124</v>
      </c>
      <c r="B1696" t="s">
        <v>469</v>
      </c>
      <c r="C1696" t="s">
        <v>470</v>
      </c>
      <c r="D1696" t="s">
        <v>31</v>
      </c>
      <c r="E1696" t="s">
        <v>125</v>
      </c>
      <c r="F1696" s="20">
        <v>45695</v>
      </c>
      <c r="G1696" t="s">
        <v>4442</v>
      </c>
      <c r="H1696" s="17">
        <v>265281.55</v>
      </c>
    </row>
    <row r="1697" spans="1:8" x14ac:dyDescent="0.3">
      <c r="A1697" t="s">
        <v>124</v>
      </c>
      <c r="B1697" t="s">
        <v>469</v>
      </c>
      <c r="C1697" t="s">
        <v>470</v>
      </c>
      <c r="D1697" t="s">
        <v>31</v>
      </c>
      <c r="E1697" t="s">
        <v>125</v>
      </c>
      <c r="F1697" s="20">
        <v>45709</v>
      </c>
      <c r="G1697" t="s">
        <v>4443</v>
      </c>
      <c r="H1697" s="17">
        <v>319893.74</v>
      </c>
    </row>
    <row r="1698" spans="1:8" x14ac:dyDescent="0.3">
      <c r="A1698" t="s">
        <v>124</v>
      </c>
      <c r="B1698" t="s">
        <v>469</v>
      </c>
      <c r="C1698" t="s">
        <v>470</v>
      </c>
      <c r="D1698" t="s">
        <v>31</v>
      </c>
      <c r="E1698" t="s">
        <v>125</v>
      </c>
      <c r="F1698" s="20">
        <v>45742</v>
      </c>
      <c r="G1698" t="s">
        <v>4872</v>
      </c>
      <c r="H1698" s="17">
        <v>309892.8</v>
      </c>
    </row>
    <row r="1699" spans="1:8" x14ac:dyDescent="0.3">
      <c r="A1699" s="15" t="str">
        <f>A1698</f>
        <v>0140</v>
      </c>
      <c r="B1699" s="15" t="s">
        <v>471</v>
      </c>
      <c r="C1699" s="15"/>
      <c r="D1699" s="15"/>
      <c r="E1699" s="15"/>
      <c r="F1699" s="21"/>
      <c r="G1699" s="15"/>
      <c r="H1699" s="18">
        <f>SUBTOTAL(9,H1688:H1698)</f>
        <v>2450928.13</v>
      </c>
    </row>
    <row r="1700" spans="1:8" x14ac:dyDescent="0.3">
      <c r="A1700" t="s">
        <v>124</v>
      </c>
      <c r="B1700" t="s">
        <v>472</v>
      </c>
      <c r="C1700" t="s">
        <v>473</v>
      </c>
      <c r="D1700" t="s">
        <v>31</v>
      </c>
      <c r="E1700" t="s">
        <v>125</v>
      </c>
      <c r="F1700" s="20">
        <v>45492</v>
      </c>
      <c r="G1700" t="s">
        <v>626</v>
      </c>
      <c r="H1700" s="17">
        <v>27768.5</v>
      </c>
    </row>
    <row r="1701" spans="1:8" x14ac:dyDescent="0.3">
      <c r="A1701" t="s">
        <v>124</v>
      </c>
      <c r="B1701" t="s">
        <v>472</v>
      </c>
      <c r="C1701" t="s">
        <v>473</v>
      </c>
      <c r="D1701" t="s">
        <v>31</v>
      </c>
      <c r="E1701" t="s">
        <v>125</v>
      </c>
      <c r="F1701" s="20">
        <v>45602</v>
      </c>
      <c r="G1701" t="s">
        <v>2665</v>
      </c>
      <c r="H1701" s="17">
        <v>17804.16</v>
      </c>
    </row>
    <row r="1702" spans="1:8" x14ac:dyDescent="0.3">
      <c r="A1702" t="s">
        <v>124</v>
      </c>
      <c r="B1702" t="s">
        <v>472</v>
      </c>
      <c r="C1702" t="s">
        <v>473</v>
      </c>
      <c r="D1702" t="s">
        <v>31</v>
      </c>
      <c r="E1702" t="s">
        <v>125</v>
      </c>
      <c r="F1702" s="20">
        <v>45621</v>
      </c>
      <c r="G1702" t="s">
        <v>2664</v>
      </c>
      <c r="H1702" s="17">
        <v>33036.300000000003</v>
      </c>
    </row>
    <row r="1703" spans="1:8" x14ac:dyDescent="0.3">
      <c r="A1703" t="s">
        <v>124</v>
      </c>
      <c r="B1703" t="s">
        <v>472</v>
      </c>
      <c r="C1703" t="s">
        <v>473</v>
      </c>
      <c r="D1703" t="s">
        <v>31</v>
      </c>
      <c r="E1703" t="s">
        <v>125</v>
      </c>
      <c r="F1703" s="20">
        <v>45635</v>
      </c>
      <c r="G1703" t="s">
        <v>3391</v>
      </c>
      <c r="H1703" s="17">
        <v>34450.019999999997</v>
      </c>
    </row>
    <row r="1704" spans="1:8" x14ac:dyDescent="0.3">
      <c r="A1704" t="s">
        <v>124</v>
      </c>
      <c r="B1704" t="s">
        <v>472</v>
      </c>
      <c r="C1704" t="s">
        <v>473</v>
      </c>
      <c r="D1704" t="s">
        <v>31</v>
      </c>
      <c r="E1704" t="s">
        <v>125</v>
      </c>
      <c r="F1704" s="20">
        <v>45665</v>
      </c>
      <c r="G1704" t="s">
        <v>3772</v>
      </c>
      <c r="H1704" s="17">
        <v>24431.22</v>
      </c>
    </row>
    <row r="1705" spans="1:8" x14ac:dyDescent="0.3">
      <c r="A1705" t="s">
        <v>124</v>
      </c>
      <c r="B1705" t="s">
        <v>472</v>
      </c>
      <c r="C1705" t="s">
        <v>473</v>
      </c>
      <c r="D1705" t="s">
        <v>31</v>
      </c>
      <c r="E1705" t="s">
        <v>125</v>
      </c>
      <c r="F1705" s="20">
        <v>45695</v>
      </c>
      <c r="G1705" t="s">
        <v>4442</v>
      </c>
      <c r="H1705" s="17">
        <v>22556.16</v>
      </c>
    </row>
    <row r="1706" spans="1:8" x14ac:dyDescent="0.3">
      <c r="A1706" t="s">
        <v>124</v>
      </c>
      <c r="B1706" t="s">
        <v>472</v>
      </c>
      <c r="C1706" t="s">
        <v>473</v>
      </c>
      <c r="D1706" t="s">
        <v>31</v>
      </c>
      <c r="E1706" t="s">
        <v>125</v>
      </c>
      <c r="F1706" s="20">
        <v>45709</v>
      </c>
      <c r="G1706" t="s">
        <v>4443</v>
      </c>
      <c r="H1706" s="17">
        <v>27147.78</v>
      </c>
    </row>
    <row r="1707" spans="1:8" x14ac:dyDescent="0.3">
      <c r="A1707" t="s">
        <v>124</v>
      </c>
      <c r="B1707" t="s">
        <v>472</v>
      </c>
      <c r="C1707" t="s">
        <v>473</v>
      </c>
      <c r="D1707" t="s">
        <v>31</v>
      </c>
      <c r="E1707" t="s">
        <v>125</v>
      </c>
      <c r="F1707" s="20">
        <v>45742</v>
      </c>
      <c r="G1707" t="s">
        <v>4872</v>
      </c>
      <c r="H1707" s="17">
        <v>29359.439999999999</v>
      </c>
    </row>
    <row r="1708" spans="1:8" x14ac:dyDescent="0.3">
      <c r="A1708" s="15" t="str">
        <f>A1707</f>
        <v>0140</v>
      </c>
      <c r="B1708" s="15" t="s">
        <v>474</v>
      </c>
      <c r="C1708" s="15"/>
      <c r="D1708" s="15"/>
      <c r="E1708" s="15"/>
      <c r="F1708" s="21"/>
      <c r="G1708" s="15"/>
      <c r="H1708" s="18">
        <f>SUBTOTAL(9,H1700:H1707)</f>
        <v>216553.58000000002</v>
      </c>
    </row>
    <row r="1709" spans="1:8" x14ac:dyDescent="0.3">
      <c r="A1709" t="s">
        <v>124</v>
      </c>
      <c r="B1709" t="s">
        <v>21</v>
      </c>
      <c r="C1709" t="s">
        <v>22</v>
      </c>
      <c r="D1709" t="s">
        <v>13</v>
      </c>
      <c r="E1709" t="s">
        <v>125</v>
      </c>
      <c r="F1709" s="20">
        <v>45492</v>
      </c>
      <c r="G1709" t="s">
        <v>626</v>
      </c>
      <c r="H1709" s="17">
        <v>26.7</v>
      </c>
    </row>
    <row r="1710" spans="1:8" x14ac:dyDescent="0.3">
      <c r="A1710" t="s">
        <v>124</v>
      </c>
      <c r="B1710" t="s">
        <v>21</v>
      </c>
      <c r="C1710" t="s">
        <v>22</v>
      </c>
      <c r="D1710" t="s">
        <v>13</v>
      </c>
      <c r="E1710" t="s">
        <v>125</v>
      </c>
      <c r="F1710" s="20">
        <v>45602</v>
      </c>
      <c r="G1710" t="s">
        <v>2665</v>
      </c>
      <c r="H1710" s="17">
        <v>34.799999999999997</v>
      </c>
    </row>
    <row r="1711" spans="1:8" x14ac:dyDescent="0.3">
      <c r="A1711" t="s">
        <v>124</v>
      </c>
      <c r="B1711" t="s">
        <v>21</v>
      </c>
      <c r="C1711" t="s">
        <v>22</v>
      </c>
      <c r="D1711" t="s">
        <v>13</v>
      </c>
      <c r="E1711" t="s">
        <v>125</v>
      </c>
      <c r="F1711" s="20">
        <v>45621</v>
      </c>
      <c r="G1711" t="s">
        <v>2664</v>
      </c>
      <c r="H1711" s="17">
        <v>67.5</v>
      </c>
    </row>
    <row r="1712" spans="1:8" x14ac:dyDescent="0.3">
      <c r="A1712" t="s">
        <v>124</v>
      </c>
      <c r="B1712" t="s">
        <v>21</v>
      </c>
      <c r="C1712" t="s">
        <v>22</v>
      </c>
      <c r="D1712" t="s">
        <v>13</v>
      </c>
      <c r="E1712" t="s">
        <v>125</v>
      </c>
      <c r="F1712" s="20">
        <v>45635</v>
      </c>
      <c r="G1712" t="s">
        <v>3391</v>
      </c>
      <c r="H1712" s="17">
        <v>39.6</v>
      </c>
    </row>
    <row r="1713" spans="1:8" x14ac:dyDescent="0.3">
      <c r="A1713" t="s">
        <v>124</v>
      </c>
      <c r="B1713" t="s">
        <v>21</v>
      </c>
      <c r="C1713" t="s">
        <v>22</v>
      </c>
      <c r="D1713" t="s">
        <v>13</v>
      </c>
      <c r="E1713" t="s">
        <v>125</v>
      </c>
      <c r="F1713" s="20">
        <v>45665</v>
      </c>
      <c r="G1713" t="s">
        <v>3772</v>
      </c>
      <c r="H1713" s="17">
        <v>27.3</v>
      </c>
    </row>
    <row r="1714" spans="1:8" x14ac:dyDescent="0.3">
      <c r="A1714" t="s">
        <v>124</v>
      </c>
      <c r="B1714" t="s">
        <v>21</v>
      </c>
      <c r="C1714" t="s">
        <v>22</v>
      </c>
      <c r="D1714" t="s">
        <v>13</v>
      </c>
      <c r="E1714" t="s">
        <v>125</v>
      </c>
      <c r="F1714" s="20">
        <v>45695</v>
      </c>
      <c r="G1714" t="s">
        <v>4442</v>
      </c>
      <c r="H1714" s="17">
        <v>20.399999999999999</v>
      </c>
    </row>
    <row r="1715" spans="1:8" x14ac:dyDescent="0.3">
      <c r="A1715" t="s">
        <v>124</v>
      </c>
      <c r="B1715" t="s">
        <v>21</v>
      </c>
      <c r="C1715" t="s">
        <v>22</v>
      </c>
      <c r="D1715" t="s">
        <v>13</v>
      </c>
      <c r="E1715" t="s">
        <v>125</v>
      </c>
      <c r="F1715" s="20">
        <v>45709</v>
      </c>
      <c r="G1715" t="s">
        <v>4443</v>
      </c>
      <c r="H1715" s="17">
        <v>28.2</v>
      </c>
    </row>
    <row r="1716" spans="1:8" x14ac:dyDescent="0.3">
      <c r="A1716" t="s">
        <v>124</v>
      </c>
      <c r="B1716" t="s">
        <v>21</v>
      </c>
      <c r="C1716" t="s">
        <v>22</v>
      </c>
      <c r="D1716" t="s">
        <v>13</v>
      </c>
      <c r="E1716" t="s">
        <v>125</v>
      </c>
      <c r="F1716" s="20">
        <v>45742</v>
      </c>
      <c r="G1716" t="s">
        <v>4872</v>
      </c>
      <c r="H1716" s="17">
        <v>29.1</v>
      </c>
    </row>
    <row r="1717" spans="1:8" x14ac:dyDescent="0.3">
      <c r="A1717" s="15" t="str">
        <f>A1716</f>
        <v>0140</v>
      </c>
      <c r="B1717" s="15" t="s">
        <v>23</v>
      </c>
      <c r="C1717" s="15"/>
      <c r="D1717" s="15"/>
      <c r="E1717" s="15"/>
      <c r="F1717" s="21"/>
      <c r="G1717" s="15"/>
      <c r="H1717" s="18">
        <f>SUBTOTAL(9,H1709:H1716)</f>
        <v>273.60000000000002</v>
      </c>
    </row>
    <row r="1718" spans="1:8" x14ac:dyDescent="0.3">
      <c r="A1718" t="s">
        <v>124</v>
      </c>
      <c r="B1718" t="s">
        <v>24</v>
      </c>
      <c r="C1718" t="s">
        <v>25</v>
      </c>
      <c r="D1718" t="s">
        <v>13</v>
      </c>
      <c r="E1718" t="s">
        <v>125</v>
      </c>
      <c r="F1718" s="20">
        <v>45492</v>
      </c>
      <c r="G1718" t="s">
        <v>626</v>
      </c>
      <c r="H1718" s="17">
        <v>271.60000000000002</v>
      </c>
    </row>
    <row r="1719" spans="1:8" x14ac:dyDescent="0.3">
      <c r="A1719" t="s">
        <v>124</v>
      </c>
      <c r="B1719" t="s">
        <v>24</v>
      </c>
      <c r="C1719" t="s">
        <v>25</v>
      </c>
      <c r="D1719" t="s">
        <v>13</v>
      </c>
      <c r="E1719" t="s">
        <v>125</v>
      </c>
      <c r="F1719" s="20">
        <v>45567</v>
      </c>
      <c r="G1719" t="s">
        <v>2125</v>
      </c>
      <c r="H1719" s="17">
        <v>40.4</v>
      </c>
    </row>
    <row r="1720" spans="1:8" x14ac:dyDescent="0.3">
      <c r="A1720" t="s">
        <v>124</v>
      </c>
      <c r="B1720" t="s">
        <v>24</v>
      </c>
      <c r="C1720" t="s">
        <v>25</v>
      </c>
      <c r="D1720" t="s">
        <v>13</v>
      </c>
      <c r="E1720" t="s">
        <v>125</v>
      </c>
      <c r="F1720" s="20">
        <v>45568</v>
      </c>
      <c r="G1720" t="s">
        <v>2126</v>
      </c>
      <c r="H1720" s="17">
        <v>-232</v>
      </c>
    </row>
    <row r="1721" spans="1:8" x14ac:dyDescent="0.3">
      <c r="A1721" t="s">
        <v>124</v>
      </c>
      <c r="B1721" t="s">
        <v>24</v>
      </c>
      <c r="C1721" t="s">
        <v>25</v>
      </c>
      <c r="D1721" t="s">
        <v>13</v>
      </c>
      <c r="E1721" t="s">
        <v>125</v>
      </c>
      <c r="F1721" s="20">
        <v>45568</v>
      </c>
      <c r="G1721" t="s">
        <v>2126</v>
      </c>
      <c r="H1721" s="17">
        <v>-302.39999999999998</v>
      </c>
    </row>
    <row r="1722" spans="1:8" x14ac:dyDescent="0.3">
      <c r="A1722" t="s">
        <v>124</v>
      </c>
      <c r="B1722" t="s">
        <v>24</v>
      </c>
      <c r="C1722" t="s">
        <v>25</v>
      </c>
      <c r="D1722" t="s">
        <v>13</v>
      </c>
      <c r="E1722" t="s">
        <v>125</v>
      </c>
      <c r="F1722" s="20">
        <v>45602</v>
      </c>
      <c r="G1722" t="s">
        <v>2665</v>
      </c>
      <c r="H1722" s="17">
        <v>260</v>
      </c>
    </row>
    <row r="1723" spans="1:8" x14ac:dyDescent="0.3">
      <c r="A1723" t="s">
        <v>124</v>
      </c>
      <c r="B1723" t="s">
        <v>24</v>
      </c>
      <c r="C1723" t="s">
        <v>25</v>
      </c>
      <c r="D1723" t="s">
        <v>13</v>
      </c>
      <c r="E1723" t="s">
        <v>125</v>
      </c>
      <c r="F1723" s="20">
        <v>45621</v>
      </c>
      <c r="G1723" t="s">
        <v>2664</v>
      </c>
      <c r="H1723" s="17">
        <v>406.8</v>
      </c>
    </row>
    <row r="1724" spans="1:8" x14ac:dyDescent="0.3">
      <c r="A1724" t="s">
        <v>124</v>
      </c>
      <c r="B1724" t="s">
        <v>24</v>
      </c>
      <c r="C1724" t="s">
        <v>25</v>
      </c>
      <c r="D1724" t="s">
        <v>13</v>
      </c>
      <c r="E1724" t="s">
        <v>125</v>
      </c>
      <c r="F1724" s="20">
        <v>45635</v>
      </c>
      <c r="G1724" t="s">
        <v>3391</v>
      </c>
      <c r="H1724" s="17">
        <v>244</v>
      </c>
    </row>
    <row r="1725" spans="1:8" x14ac:dyDescent="0.3">
      <c r="A1725" t="s">
        <v>124</v>
      </c>
      <c r="B1725" t="s">
        <v>24</v>
      </c>
      <c r="C1725" t="s">
        <v>25</v>
      </c>
      <c r="D1725" t="s">
        <v>13</v>
      </c>
      <c r="E1725" t="s">
        <v>125</v>
      </c>
      <c r="F1725" s="20">
        <v>45665</v>
      </c>
      <c r="G1725" t="s">
        <v>3772</v>
      </c>
      <c r="H1725" s="17">
        <v>186.4</v>
      </c>
    </row>
    <row r="1726" spans="1:8" x14ac:dyDescent="0.3">
      <c r="A1726" t="s">
        <v>124</v>
      </c>
      <c r="B1726" t="s">
        <v>24</v>
      </c>
      <c r="C1726" t="s">
        <v>25</v>
      </c>
      <c r="D1726" t="s">
        <v>13</v>
      </c>
      <c r="E1726" t="s">
        <v>125</v>
      </c>
      <c r="F1726" s="20">
        <v>45695</v>
      </c>
      <c r="G1726" t="s">
        <v>4442</v>
      </c>
      <c r="H1726" s="17">
        <v>170.8</v>
      </c>
    </row>
    <row r="1727" spans="1:8" x14ac:dyDescent="0.3">
      <c r="A1727" t="s">
        <v>124</v>
      </c>
      <c r="B1727" t="s">
        <v>24</v>
      </c>
      <c r="C1727" t="s">
        <v>25</v>
      </c>
      <c r="D1727" t="s">
        <v>13</v>
      </c>
      <c r="E1727" t="s">
        <v>125</v>
      </c>
      <c r="F1727" s="20">
        <v>45709</v>
      </c>
      <c r="G1727" t="s">
        <v>4443</v>
      </c>
      <c r="H1727" s="17">
        <v>200.8</v>
      </c>
    </row>
    <row r="1728" spans="1:8" x14ac:dyDescent="0.3">
      <c r="A1728" t="s">
        <v>124</v>
      </c>
      <c r="B1728" t="s">
        <v>24</v>
      </c>
      <c r="C1728" t="s">
        <v>25</v>
      </c>
      <c r="D1728" t="s">
        <v>13</v>
      </c>
      <c r="E1728" t="s">
        <v>125</v>
      </c>
      <c r="F1728" s="20">
        <v>45742</v>
      </c>
      <c r="G1728" t="s">
        <v>4872</v>
      </c>
      <c r="H1728" s="17">
        <v>195.2</v>
      </c>
    </row>
    <row r="1729" spans="1:8" x14ac:dyDescent="0.3">
      <c r="A1729" s="15" t="str">
        <f>A1728</f>
        <v>0140</v>
      </c>
      <c r="B1729" s="15" t="s">
        <v>26</v>
      </c>
      <c r="C1729" s="15"/>
      <c r="D1729" s="15"/>
      <c r="E1729" s="15"/>
      <c r="F1729" s="21"/>
      <c r="G1729" s="15"/>
      <c r="H1729" s="18">
        <f>SUBTOTAL(9,H1718:H1728)</f>
        <v>1441.6000000000001</v>
      </c>
    </row>
    <row r="1730" spans="1:8" x14ac:dyDescent="0.3">
      <c r="A1730" t="s">
        <v>124</v>
      </c>
      <c r="B1730" t="s">
        <v>475</v>
      </c>
      <c r="C1730" t="s">
        <v>476</v>
      </c>
      <c r="D1730" t="s">
        <v>13</v>
      </c>
      <c r="E1730" t="s">
        <v>125</v>
      </c>
      <c r="F1730" s="20">
        <v>45574</v>
      </c>
      <c r="G1730" t="s">
        <v>2127</v>
      </c>
      <c r="H1730" s="17">
        <v>62625</v>
      </c>
    </row>
    <row r="1731" spans="1:8" x14ac:dyDescent="0.3">
      <c r="A1731" s="15" t="str">
        <f>A1730</f>
        <v>0140</v>
      </c>
      <c r="B1731" s="15" t="s">
        <v>477</v>
      </c>
      <c r="C1731" s="15"/>
      <c r="D1731" s="15"/>
      <c r="E1731" s="15"/>
      <c r="F1731" s="21"/>
      <c r="G1731" s="15"/>
      <c r="H1731" s="18">
        <f>SUBTOTAL(9,H1730:H1730)</f>
        <v>62625</v>
      </c>
    </row>
    <row r="1732" spans="1:8" x14ac:dyDescent="0.3">
      <c r="A1732" t="s">
        <v>124</v>
      </c>
      <c r="B1732" t="s">
        <v>513</v>
      </c>
      <c r="C1732" t="s">
        <v>514</v>
      </c>
      <c r="D1732" t="s">
        <v>13</v>
      </c>
      <c r="E1732" t="s">
        <v>125</v>
      </c>
      <c r="F1732" s="20">
        <v>45496</v>
      </c>
      <c r="G1732" t="s">
        <v>625</v>
      </c>
      <c r="H1732" s="17">
        <v>57020.02</v>
      </c>
    </row>
    <row r="1733" spans="1:8" x14ac:dyDescent="0.3">
      <c r="A1733" s="15" t="str">
        <f>A1732</f>
        <v>0140</v>
      </c>
      <c r="B1733" s="15" t="s">
        <v>515</v>
      </c>
      <c r="C1733" s="15"/>
      <c r="D1733" s="15"/>
      <c r="E1733" s="15"/>
      <c r="F1733" s="21"/>
      <c r="G1733" s="15"/>
      <c r="H1733" s="18">
        <f>SUBTOTAL(9,H1732:H1732)</f>
        <v>57020.02</v>
      </c>
    </row>
    <row r="1734" spans="1:8" x14ac:dyDescent="0.3">
      <c r="A1734" t="s">
        <v>124</v>
      </c>
      <c r="B1734" t="s">
        <v>491</v>
      </c>
      <c r="C1734" t="s">
        <v>492</v>
      </c>
      <c r="D1734" t="s">
        <v>13</v>
      </c>
      <c r="E1734" t="s">
        <v>125</v>
      </c>
      <c r="F1734" s="20">
        <v>45485</v>
      </c>
      <c r="G1734" t="s">
        <v>627</v>
      </c>
      <c r="H1734" s="17">
        <v>50177.65</v>
      </c>
    </row>
    <row r="1735" spans="1:8" x14ac:dyDescent="0.3">
      <c r="A1735" t="s">
        <v>124</v>
      </c>
      <c r="B1735" t="s">
        <v>491</v>
      </c>
      <c r="C1735" t="s">
        <v>492</v>
      </c>
      <c r="D1735" t="s">
        <v>13</v>
      </c>
      <c r="E1735" t="s">
        <v>125</v>
      </c>
      <c r="F1735" s="20">
        <v>45583</v>
      </c>
      <c r="G1735" t="s">
        <v>2128</v>
      </c>
      <c r="H1735" s="17">
        <v>301716.03999999998</v>
      </c>
    </row>
    <row r="1736" spans="1:8" x14ac:dyDescent="0.3">
      <c r="A1736" s="15" t="str">
        <f>A1735</f>
        <v>0140</v>
      </c>
      <c r="B1736" s="15" t="s">
        <v>493</v>
      </c>
      <c r="C1736" s="15"/>
      <c r="D1736" s="15"/>
      <c r="E1736" s="15"/>
      <c r="F1736" s="21"/>
      <c r="G1736" s="15"/>
      <c r="H1736" s="18">
        <f>SUBTOTAL(9,H1734:H1735)</f>
        <v>351893.69</v>
      </c>
    </row>
    <row r="1737" spans="1:8" x14ac:dyDescent="0.3">
      <c r="A1737" t="s">
        <v>124</v>
      </c>
      <c r="B1737" t="s">
        <v>2611</v>
      </c>
      <c r="C1737" t="s">
        <v>2612</v>
      </c>
      <c r="D1737" t="s">
        <v>13</v>
      </c>
      <c r="E1737" t="s">
        <v>125</v>
      </c>
      <c r="F1737" s="20">
        <v>45664</v>
      </c>
      <c r="G1737" t="s">
        <v>3770</v>
      </c>
      <c r="H1737" s="17">
        <v>204664.59</v>
      </c>
    </row>
    <row r="1738" spans="1:8" x14ac:dyDescent="0.3">
      <c r="A1738" s="15" t="str">
        <f>A1737</f>
        <v>0140</v>
      </c>
      <c r="B1738" s="15" t="s">
        <v>2613</v>
      </c>
      <c r="C1738" s="15"/>
      <c r="D1738" s="15"/>
      <c r="E1738" s="15"/>
      <c r="F1738" s="21"/>
      <c r="G1738" s="15"/>
      <c r="H1738" s="18">
        <f>SUBTOTAL(9,H1737:H1737)</f>
        <v>204664.59</v>
      </c>
    </row>
    <row r="1739" spans="1:8" x14ac:dyDescent="0.3">
      <c r="A1739" t="s">
        <v>124</v>
      </c>
      <c r="B1739" t="s">
        <v>1761</v>
      </c>
      <c r="C1739" t="s">
        <v>1762</v>
      </c>
      <c r="D1739" t="s">
        <v>13</v>
      </c>
      <c r="E1739" t="s">
        <v>125</v>
      </c>
      <c r="F1739" s="20">
        <v>45539</v>
      </c>
      <c r="G1739" t="s">
        <v>1789</v>
      </c>
      <c r="H1739" s="17">
        <v>100000</v>
      </c>
    </row>
    <row r="1740" spans="1:8" x14ac:dyDescent="0.3">
      <c r="A1740" s="15" t="str">
        <f>A1739</f>
        <v>0140</v>
      </c>
      <c r="B1740" s="15" t="s">
        <v>1764</v>
      </c>
      <c r="C1740" s="15"/>
      <c r="D1740" s="15"/>
      <c r="E1740" s="15"/>
      <c r="F1740" s="21"/>
      <c r="G1740" s="15"/>
      <c r="H1740" s="18">
        <f>SUBTOTAL(9,H1739:H1739)</f>
        <v>100000</v>
      </c>
    </row>
    <row r="1741" spans="1:8" x14ac:dyDescent="0.3">
      <c r="A1741" t="s">
        <v>124</v>
      </c>
      <c r="B1741" t="s">
        <v>30</v>
      </c>
      <c r="C1741" t="s">
        <v>494</v>
      </c>
      <c r="D1741" t="s">
        <v>31</v>
      </c>
      <c r="E1741" t="s">
        <v>125</v>
      </c>
      <c r="F1741" s="20">
        <v>45516</v>
      </c>
      <c r="G1741" t="s">
        <v>1374</v>
      </c>
      <c r="H1741" s="17">
        <v>2972.67</v>
      </c>
    </row>
    <row r="1742" spans="1:8" x14ac:dyDescent="0.3">
      <c r="A1742" t="s">
        <v>124</v>
      </c>
      <c r="B1742" t="s">
        <v>30</v>
      </c>
      <c r="C1742" t="s">
        <v>494</v>
      </c>
      <c r="D1742" t="s">
        <v>31</v>
      </c>
      <c r="E1742" t="s">
        <v>125</v>
      </c>
      <c r="F1742" s="20">
        <v>45516</v>
      </c>
      <c r="G1742" t="s">
        <v>1374</v>
      </c>
      <c r="H1742" s="17">
        <v>58950.879999999997</v>
      </c>
    </row>
    <row r="1743" spans="1:8" x14ac:dyDescent="0.3">
      <c r="A1743" t="s">
        <v>124</v>
      </c>
      <c r="B1743" t="s">
        <v>30</v>
      </c>
      <c r="C1743" t="s">
        <v>494</v>
      </c>
      <c r="D1743" t="s">
        <v>31</v>
      </c>
      <c r="E1743" t="s">
        <v>125</v>
      </c>
      <c r="F1743" s="20">
        <v>45607</v>
      </c>
      <c r="G1743" t="s">
        <v>2666</v>
      </c>
      <c r="H1743" s="17">
        <v>103323.21</v>
      </c>
    </row>
    <row r="1744" spans="1:8" x14ac:dyDescent="0.3">
      <c r="A1744" t="s">
        <v>124</v>
      </c>
      <c r="B1744" t="s">
        <v>30</v>
      </c>
      <c r="C1744" t="s">
        <v>494</v>
      </c>
      <c r="D1744" t="s">
        <v>31</v>
      </c>
      <c r="E1744" t="s">
        <v>125</v>
      </c>
      <c r="F1744" s="20">
        <v>45616</v>
      </c>
      <c r="G1744" t="s">
        <v>2662</v>
      </c>
      <c r="H1744" s="17">
        <v>116909.52</v>
      </c>
    </row>
    <row r="1745" spans="1:8" x14ac:dyDescent="0.3">
      <c r="A1745" t="s">
        <v>124</v>
      </c>
      <c r="B1745" t="s">
        <v>30</v>
      </c>
      <c r="C1745" t="s">
        <v>494</v>
      </c>
      <c r="D1745" t="s">
        <v>31</v>
      </c>
      <c r="E1745" t="s">
        <v>125</v>
      </c>
      <c r="F1745" s="20">
        <v>45680</v>
      </c>
      <c r="G1745" t="s">
        <v>3773</v>
      </c>
      <c r="H1745" s="17">
        <v>30739.08</v>
      </c>
    </row>
    <row r="1746" spans="1:8" x14ac:dyDescent="0.3">
      <c r="A1746" t="s">
        <v>124</v>
      </c>
      <c r="B1746" t="s">
        <v>30</v>
      </c>
      <c r="C1746" t="s">
        <v>494</v>
      </c>
      <c r="D1746" t="s">
        <v>31</v>
      </c>
      <c r="E1746" t="s">
        <v>125</v>
      </c>
      <c r="F1746" s="20">
        <v>45680</v>
      </c>
      <c r="G1746" t="s">
        <v>3773</v>
      </c>
      <c r="H1746" s="17">
        <v>38463.050000000003</v>
      </c>
    </row>
    <row r="1747" spans="1:8" x14ac:dyDescent="0.3">
      <c r="A1747" t="s">
        <v>124</v>
      </c>
      <c r="B1747" t="s">
        <v>30</v>
      </c>
      <c r="C1747" t="s">
        <v>494</v>
      </c>
      <c r="D1747" t="s">
        <v>31</v>
      </c>
      <c r="E1747" t="s">
        <v>125</v>
      </c>
      <c r="F1747" s="20">
        <v>45702</v>
      </c>
      <c r="G1747" t="s">
        <v>4444</v>
      </c>
      <c r="H1747" s="17">
        <v>124086.92</v>
      </c>
    </row>
    <row r="1748" spans="1:8" x14ac:dyDescent="0.3">
      <c r="A1748" t="s">
        <v>124</v>
      </c>
      <c r="B1748" t="s">
        <v>30</v>
      </c>
      <c r="C1748" t="s">
        <v>494</v>
      </c>
      <c r="D1748" t="s">
        <v>31</v>
      </c>
      <c r="E1748" t="s">
        <v>125</v>
      </c>
      <c r="F1748" s="20">
        <v>45735</v>
      </c>
      <c r="G1748" t="s">
        <v>4871</v>
      </c>
      <c r="H1748" s="17">
        <v>63159.26</v>
      </c>
    </row>
    <row r="1749" spans="1:8" x14ac:dyDescent="0.3">
      <c r="A1749" s="15" t="str">
        <f>A1748</f>
        <v>0140</v>
      </c>
      <c r="B1749" s="15" t="s">
        <v>32</v>
      </c>
      <c r="C1749" s="15"/>
      <c r="D1749" s="15"/>
      <c r="E1749" s="15"/>
      <c r="F1749" s="21"/>
      <c r="G1749" s="15"/>
      <c r="H1749" s="18">
        <f>SUBTOTAL(9,H1741:H1748)</f>
        <v>538604.59</v>
      </c>
    </row>
    <row r="1750" spans="1:8" x14ac:dyDescent="0.3">
      <c r="A1750" t="s">
        <v>124</v>
      </c>
      <c r="B1750" t="s">
        <v>33</v>
      </c>
      <c r="C1750" t="s">
        <v>495</v>
      </c>
      <c r="D1750" t="s">
        <v>31</v>
      </c>
      <c r="E1750" t="s">
        <v>125</v>
      </c>
      <c r="F1750" s="20">
        <v>45524</v>
      </c>
      <c r="G1750" t="s">
        <v>1375</v>
      </c>
      <c r="H1750" s="17">
        <v>382056.34</v>
      </c>
    </row>
    <row r="1751" spans="1:8" x14ac:dyDescent="0.3">
      <c r="A1751" t="s">
        <v>124</v>
      </c>
      <c r="B1751" t="s">
        <v>33</v>
      </c>
      <c r="C1751" t="s">
        <v>495</v>
      </c>
      <c r="D1751" t="s">
        <v>31</v>
      </c>
      <c r="E1751" t="s">
        <v>125</v>
      </c>
      <c r="F1751" s="20">
        <v>45554</v>
      </c>
      <c r="G1751" t="s">
        <v>1790</v>
      </c>
      <c r="H1751" s="17">
        <v>241658</v>
      </c>
    </row>
    <row r="1752" spans="1:8" x14ac:dyDescent="0.3">
      <c r="A1752" t="s">
        <v>124</v>
      </c>
      <c r="B1752" t="s">
        <v>33</v>
      </c>
      <c r="C1752" t="s">
        <v>495</v>
      </c>
      <c r="D1752" t="s">
        <v>31</v>
      </c>
      <c r="E1752" t="s">
        <v>125</v>
      </c>
      <c r="F1752" s="20">
        <v>45579</v>
      </c>
      <c r="G1752" t="s">
        <v>2129</v>
      </c>
      <c r="H1752" s="17">
        <v>161821.6</v>
      </c>
    </row>
    <row r="1753" spans="1:8" x14ac:dyDescent="0.3">
      <c r="A1753" t="s">
        <v>124</v>
      </c>
      <c r="B1753" t="s">
        <v>33</v>
      </c>
      <c r="C1753" t="s">
        <v>495</v>
      </c>
      <c r="D1753" t="s">
        <v>31</v>
      </c>
      <c r="E1753" t="s">
        <v>125</v>
      </c>
      <c r="F1753" s="20">
        <v>45583</v>
      </c>
      <c r="G1753" t="s">
        <v>2130</v>
      </c>
      <c r="H1753" s="17">
        <v>229469.21</v>
      </c>
    </row>
    <row r="1754" spans="1:8" x14ac:dyDescent="0.3">
      <c r="A1754" t="s">
        <v>124</v>
      </c>
      <c r="B1754" t="s">
        <v>33</v>
      </c>
      <c r="C1754" t="s">
        <v>495</v>
      </c>
      <c r="D1754" t="s">
        <v>31</v>
      </c>
      <c r="E1754" t="s">
        <v>125</v>
      </c>
      <c r="F1754" s="20">
        <v>45583</v>
      </c>
      <c r="G1754" t="s">
        <v>2130</v>
      </c>
      <c r="H1754" s="17">
        <v>28370.42</v>
      </c>
    </row>
    <row r="1755" spans="1:8" x14ac:dyDescent="0.3">
      <c r="A1755" t="s">
        <v>124</v>
      </c>
      <c r="B1755" t="s">
        <v>33</v>
      </c>
      <c r="C1755" t="s">
        <v>495</v>
      </c>
      <c r="D1755" t="s">
        <v>31</v>
      </c>
      <c r="E1755" t="s">
        <v>125</v>
      </c>
      <c r="F1755" s="20">
        <v>45616</v>
      </c>
      <c r="G1755" t="s">
        <v>2662</v>
      </c>
      <c r="H1755" s="17">
        <v>152587.13</v>
      </c>
    </row>
    <row r="1756" spans="1:8" x14ac:dyDescent="0.3">
      <c r="A1756" t="s">
        <v>124</v>
      </c>
      <c r="B1756" t="s">
        <v>33</v>
      </c>
      <c r="C1756" t="s">
        <v>495</v>
      </c>
      <c r="D1756" t="s">
        <v>31</v>
      </c>
      <c r="E1756" t="s">
        <v>125</v>
      </c>
      <c r="F1756" s="20">
        <v>45616</v>
      </c>
      <c r="G1756" t="s">
        <v>2662</v>
      </c>
      <c r="H1756" s="17">
        <v>98509.18</v>
      </c>
    </row>
    <row r="1757" spans="1:8" x14ac:dyDescent="0.3">
      <c r="A1757" t="s">
        <v>124</v>
      </c>
      <c r="B1757" t="s">
        <v>33</v>
      </c>
      <c r="C1757" t="s">
        <v>495</v>
      </c>
      <c r="D1757" t="s">
        <v>31</v>
      </c>
      <c r="E1757" t="s">
        <v>125</v>
      </c>
      <c r="F1757" s="20">
        <v>45659</v>
      </c>
      <c r="G1757" t="s">
        <v>3774</v>
      </c>
      <c r="H1757" s="17">
        <v>252355.79</v>
      </c>
    </row>
    <row r="1758" spans="1:8" x14ac:dyDescent="0.3">
      <c r="A1758" t="s">
        <v>124</v>
      </c>
      <c r="B1758" t="s">
        <v>33</v>
      </c>
      <c r="C1758" t="s">
        <v>495</v>
      </c>
      <c r="D1758" t="s">
        <v>31</v>
      </c>
      <c r="E1758" t="s">
        <v>125</v>
      </c>
      <c r="F1758" s="20">
        <v>45680</v>
      </c>
      <c r="G1758" t="s">
        <v>3773</v>
      </c>
      <c r="H1758" s="17">
        <v>249178.43</v>
      </c>
    </row>
    <row r="1759" spans="1:8" x14ac:dyDescent="0.3">
      <c r="A1759" t="s">
        <v>124</v>
      </c>
      <c r="B1759" t="s">
        <v>33</v>
      </c>
      <c r="C1759" t="s">
        <v>495</v>
      </c>
      <c r="D1759" t="s">
        <v>31</v>
      </c>
      <c r="E1759" t="s">
        <v>125</v>
      </c>
      <c r="F1759" s="20">
        <v>45712</v>
      </c>
      <c r="G1759" t="s">
        <v>4441</v>
      </c>
      <c r="H1759" s="17">
        <v>247593.22</v>
      </c>
    </row>
    <row r="1760" spans="1:8" x14ac:dyDescent="0.3">
      <c r="A1760" t="s">
        <v>124</v>
      </c>
      <c r="B1760" t="s">
        <v>33</v>
      </c>
      <c r="C1760" t="s">
        <v>495</v>
      </c>
      <c r="D1760" t="s">
        <v>31</v>
      </c>
      <c r="E1760" t="s">
        <v>125</v>
      </c>
      <c r="F1760" s="20">
        <v>45735</v>
      </c>
      <c r="G1760" t="s">
        <v>4871</v>
      </c>
      <c r="H1760" s="17">
        <v>242005.28</v>
      </c>
    </row>
    <row r="1761" spans="1:8" x14ac:dyDescent="0.3">
      <c r="A1761" s="15" t="str">
        <f>A1760</f>
        <v>0140</v>
      </c>
      <c r="B1761" s="15" t="s">
        <v>34</v>
      </c>
      <c r="C1761" s="15"/>
      <c r="D1761" s="15"/>
      <c r="E1761" s="15"/>
      <c r="F1761" s="21"/>
      <c r="G1761" s="15"/>
      <c r="H1761" s="18">
        <f>SUBTOTAL(9,H1750:H1760)</f>
        <v>2285604.6</v>
      </c>
    </row>
    <row r="1762" spans="1:8" x14ac:dyDescent="0.3">
      <c r="A1762" t="s">
        <v>124</v>
      </c>
      <c r="B1762" t="s">
        <v>35</v>
      </c>
      <c r="C1762" t="s">
        <v>496</v>
      </c>
      <c r="D1762" t="s">
        <v>31</v>
      </c>
      <c r="E1762" t="s">
        <v>125</v>
      </c>
      <c r="F1762" s="20">
        <v>45524</v>
      </c>
      <c r="G1762" t="s">
        <v>1375</v>
      </c>
      <c r="H1762" s="17">
        <v>7984.28</v>
      </c>
    </row>
    <row r="1763" spans="1:8" x14ac:dyDescent="0.3">
      <c r="A1763" t="s">
        <v>124</v>
      </c>
      <c r="B1763" t="s">
        <v>35</v>
      </c>
      <c r="C1763" t="s">
        <v>496</v>
      </c>
      <c r="D1763" t="s">
        <v>31</v>
      </c>
      <c r="E1763" t="s">
        <v>125</v>
      </c>
      <c r="F1763" s="20">
        <v>45554</v>
      </c>
      <c r="G1763" t="s">
        <v>1790</v>
      </c>
      <c r="H1763" s="17">
        <v>8675.69</v>
      </c>
    </row>
    <row r="1764" spans="1:8" x14ac:dyDescent="0.3">
      <c r="A1764" t="s">
        <v>124</v>
      </c>
      <c r="B1764" t="s">
        <v>35</v>
      </c>
      <c r="C1764" t="s">
        <v>496</v>
      </c>
      <c r="D1764" t="s">
        <v>31</v>
      </c>
      <c r="E1764" t="s">
        <v>125</v>
      </c>
      <c r="F1764" s="20">
        <v>45554</v>
      </c>
      <c r="G1764" t="s">
        <v>1790</v>
      </c>
      <c r="H1764" s="17">
        <v>2165.2600000000002</v>
      </c>
    </row>
    <row r="1765" spans="1:8" x14ac:dyDescent="0.3">
      <c r="A1765" t="s">
        <v>124</v>
      </c>
      <c r="B1765" t="s">
        <v>35</v>
      </c>
      <c r="C1765" t="s">
        <v>496</v>
      </c>
      <c r="D1765" t="s">
        <v>31</v>
      </c>
      <c r="E1765" t="s">
        <v>125</v>
      </c>
      <c r="F1765" s="20">
        <v>45554</v>
      </c>
      <c r="G1765" t="s">
        <v>1790</v>
      </c>
      <c r="H1765" s="17">
        <v>4266.4799999999996</v>
      </c>
    </row>
    <row r="1766" spans="1:8" x14ac:dyDescent="0.3">
      <c r="A1766" t="s">
        <v>124</v>
      </c>
      <c r="B1766" t="s">
        <v>35</v>
      </c>
      <c r="C1766" t="s">
        <v>496</v>
      </c>
      <c r="D1766" t="s">
        <v>31</v>
      </c>
      <c r="E1766" t="s">
        <v>125</v>
      </c>
      <c r="F1766" s="20">
        <v>45579</v>
      </c>
      <c r="G1766" t="s">
        <v>2129</v>
      </c>
      <c r="H1766" s="17">
        <v>7351.17</v>
      </c>
    </row>
    <row r="1767" spans="1:8" x14ac:dyDescent="0.3">
      <c r="A1767" t="s">
        <v>124</v>
      </c>
      <c r="B1767" t="s">
        <v>35</v>
      </c>
      <c r="C1767" t="s">
        <v>496</v>
      </c>
      <c r="D1767" t="s">
        <v>31</v>
      </c>
      <c r="E1767" t="s">
        <v>125</v>
      </c>
      <c r="F1767" s="20">
        <v>45616</v>
      </c>
      <c r="G1767" t="s">
        <v>2662</v>
      </c>
      <c r="H1767" s="17">
        <v>6412.38</v>
      </c>
    </row>
    <row r="1768" spans="1:8" x14ac:dyDescent="0.3">
      <c r="A1768" t="s">
        <v>124</v>
      </c>
      <c r="B1768" t="s">
        <v>35</v>
      </c>
      <c r="C1768" t="s">
        <v>496</v>
      </c>
      <c r="D1768" t="s">
        <v>31</v>
      </c>
      <c r="E1768" t="s">
        <v>125</v>
      </c>
      <c r="F1768" s="20">
        <v>45659</v>
      </c>
      <c r="G1768" t="s">
        <v>3774</v>
      </c>
      <c r="H1768" s="17">
        <v>5430.98</v>
      </c>
    </row>
    <row r="1769" spans="1:8" x14ac:dyDescent="0.3">
      <c r="A1769" t="s">
        <v>124</v>
      </c>
      <c r="B1769" t="s">
        <v>35</v>
      </c>
      <c r="C1769" t="s">
        <v>496</v>
      </c>
      <c r="D1769" t="s">
        <v>31</v>
      </c>
      <c r="E1769" t="s">
        <v>125</v>
      </c>
      <c r="F1769" s="20">
        <v>45680</v>
      </c>
      <c r="G1769" t="s">
        <v>3773</v>
      </c>
      <c r="H1769" s="17">
        <v>6222.07</v>
      </c>
    </row>
    <row r="1770" spans="1:8" x14ac:dyDescent="0.3">
      <c r="A1770" t="s">
        <v>124</v>
      </c>
      <c r="B1770" t="s">
        <v>35</v>
      </c>
      <c r="C1770" t="s">
        <v>496</v>
      </c>
      <c r="D1770" t="s">
        <v>31</v>
      </c>
      <c r="E1770" t="s">
        <v>125</v>
      </c>
      <c r="F1770" s="20">
        <v>45712</v>
      </c>
      <c r="G1770" t="s">
        <v>4441</v>
      </c>
      <c r="H1770" s="17">
        <v>6407.66</v>
      </c>
    </row>
    <row r="1771" spans="1:8" x14ac:dyDescent="0.3">
      <c r="A1771" t="s">
        <v>124</v>
      </c>
      <c r="B1771" t="s">
        <v>35</v>
      </c>
      <c r="C1771" t="s">
        <v>496</v>
      </c>
      <c r="D1771" t="s">
        <v>31</v>
      </c>
      <c r="E1771" t="s">
        <v>125</v>
      </c>
      <c r="F1771" s="20">
        <v>45735</v>
      </c>
      <c r="G1771" t="s">
        <v>4871</v>
      </c>
      <c r="H1771" s="17">
        <v>6433.37</v>
      </c>
    </row>
    <row r="1772" spans="1:8" x14ac:dyDescent="0.3">
      <c r="A1772" s="15" t="str">
        <f>A1771</f>
        <v>0140</v>
      </c>
      <c r="B1772" s="15" t="s">
        <v>36</v>
      </c>
      <c r="C1772" s="15"/>
      <c r="D1772" s="15"/>
      <c r="E1772" s="15"/>
      <c r="F1772" s="21"/>
      <c r="G1772" s="15"/>
      <c r="H1772" s="18">
        <f>SUBTOTAL(9,H1762:H1771)</f>
        <v>61349.340000000004</v>
      </c>
    </row>
    <row r="1773" spans="1:8" x14ac:dyDescent="0.3">
      <c r="A1773" t="s">
        <v>124</v>
      </c>
      <c r="B1773" t="s">
        <v>37</v>
      </c>
      <c r="C1773" t="s">
        <v>497</v>
      </c>
      <c r="D1773" t="s">
        <v>31</v>
      </c>
      <c r="E1773" t="s">
        <v>125</v>
      </c>
      <c r="F1773" s="20">
        <v>45516</v>
      </c>
      <c r="G1773" t="s">
        <v>1374</v>
      </c>
      <c r="H1773" s="17">
        <v>2202.5500000000002</v>
      </c>
    </row>
    <row r="1774" spans="1:8" x14ac:dyDescent="0.3">
      <c r="A1774" t="s">
        <v>124</v>
      </c>
      <c r="B1774" t="s">
        <v>37</v>
      </c>
      <c r="C1774" t="s">
        <v>497</v>
      </c>
      <c r="D1774" t="s">
        <v>31</v>
      </c>
      <c r="E1774" t="s">
        <v>125</v>
      </c>
      <c r="F1774" s="20">
        <v>45607</v>
      </c>
      <c r="G1774" t="s">
        <v>2666</v>
      </c>
      <c r="H1774" s="17">
        <v>8004.19</v>
      </c>
    </row>
    <row r="1775" spans="1:8" x14ac:dyDescent="0.3">
      <c r="A1775" t="s">
        <v>124</v>
      </c>
      <c r="B1775" t="s">
        <v>37</v>
      </c>
      <c r="C1775" t="s">
        <v>497</v>
      </c>
      <c r="D1775" t="s">
        <v>31</v>
      </c>
      <c r="E1775" t="s">
        <v>125</v>
      </c>
      <c r="F1775" s="20">
        <v>45607</v>
      </c>
      <c r="G1775" t="s">
        <v>2666</v>
      </c>
      <c r="H1775" s="17">
        <v>6331.39</v>
      </c>
    </row>
    <row r="1776" spans="1:8" x14ac:dyDescent="0.3">
      <c r="A1776" t="s">
        <v>124</v>
      </c>
      <c r="B1776" t="s">
        <v>37</v>
      </c>
      <c r="C1776" t="s">
        <v>497</v>
      </c>
      <c r="D1776" t="s">
        <v>31</v>
      </c>
      <c r="E1776" t="s">
        <v>125</v>
      </c>
      <c r="F1776" s="20">
        <v>45616</v>
      </c>
      <c r="G1776" t="s">
        <v>2662</v>
      </c>
      <c r="H1776" s="17">
        <v>4899.97</v>
      </c>
    </row>
    <row r="1777" spans="1:8" x14ac:dyDescent="0.3">
      <c r="A1777" t="s">
        <v>124</v>
      </c>
      <c r="B1777" t="s">
        <v>37</v>
      </c>
      <c r="C1777" t="s">
        <v>497</v>
      </c>
      <c r="D1777" t="s">
        <v>31</v>
      </c>
      <c r="E1777" t="s">
        <v>125</v>
      </c>
      <c r="F1777" s="20">
        <v>45680</v>
      </c>
      <c r="G1777" t="s">
        <v>3773</v>
      </c>
      <c r="H1777" s="17">
        <v>962.7</v>
      </c>
    </row>
    <row r="1778" spans="1:8" x14ac:dyDescent="0.3">
      <c r="A1778" t="s">
        <v>124</v>
      </c>
      <c r="B1778" t="s">
        <v>37</v>
      </c>
      <c r="C1778" t="s">
        <v>497</v>
      </c>
      <c r="D1778" t="s">
        <v>31</v>
      </c>
      <c r="E1778" t="s">
        <v>125</v>
      </c>
      <c r="F1778" s="20">
        <v>45702</v>
      </c>
      <c r="G1778" t="s">
        <v>4444</v>
      </c>
      <c r="H1778" s="17">
        <v>4139.29</v>
      </c>
    </row>
    <row r="1779" spans="1:8" x14ac:dyDescent="0.3">
      <c r="A1779" t="s">
        <v>124</v>
      </c>
      <c r="B1779" t="s">
        <v>37</v>
      </c>
      <c r="C1779" t="s">
        <v>497</v>
      </c>
      <c r="D1779" t="s">
        <v>31</v>
      </c>
      <c r="E1779" t="s">
        <v>125</v>
      </c>
      <c r="F1779" s="20">
        <v>45735</v>
      </c>
      <c r="G1779" t="s">
        <v>4871</v>
      </c>
      <c r="H1779" s="17">
        <v>962.72</v>
      </c>
    </row>
    <row r="1780" spans="1:8" x14ac:dyDescent="0.3">
      <c r="A1780" s="15" t="str">
        <f>A1779</f>
        <v>0140</v>
      </c>
      <c r="B1780" s="15" t="s">
        <v>38</v>
      </c>
      <c r="C1780" s="15"/>
      <c r="D1780" s="15"/>
      <c r="E1780" s="15"/>
      <c r="F1780" s="21"/>
      <c r="G1780" s="15"/>
      <c r="H1780" s="18">
        <f>SUBTOTAL(9,H1773:H1779)</f>
        <v>27502.810000000005</v>
      </c>
    </row>
    <row r="1781" spans="1:8" x14ac:dyDescent="0.3">
      <c r="A1781" t="s">
        <v>124</v>
      </c>
      <c r="B1781" t="s">
        <v>39</v>
      </c>
      <c r="C1781" t="s">
        <v>498</v>
      </c>
      <c r="D1781" t="s">
        <v>31</v>
      </c>
      <c r="E1781" t="s">
        <v>125</v>
      </c>
      <c r="F1781" s="20">
        <v>45516</v>
      </c>
      <c r="G1781" t="s">
        <v>1374</v>
      </c>
      <c r="H1781" s="17">
        <v>16651.38</v>
      </c>
    </row>
    <row r="1782" spans="1:8" x14ac:dyDescent="0.3">
      <c r="A1782" t="s">
        <v>124</v>
      </c>
      <c r="B1782" t="s">
        <v>39</v>
      </c>
      <c r="C1782" t="s">
        <v>498</v>
      </c>
      <c r="D1782" t="s">
        <v>31</v>
      </c>
      <c r="E1782" t="s">
        <v>125</v>
      </c>
      <c r="F1782" s="20">
        <v>45607</v>
      </c>
      <c r="G1782" t="s">
        <v>2666</v>
      </c>
      <c r="H1782" s="17">
        <v>58159.1</v>
      </c>
    </row>
    <row r="1783" spans="1:8" x14ac:dyDescent="0.3">
      <c r="A1783" t="s">
        <v>124</v>
      </c>
      <c r="B1783" t="s">
        <v>39</v>
      </c>
      <c r="C1783" t="s">
        <v>498</v>
      </c>
      <c r="D1783" t="s">
        <v>31</v>
      </c>
      <c r="E1783" t="s">
        <v>125</v>
      </c>
      <c r="F1783" s="20">
        <v>45607</v>
      </c>
      <c r="G1783" t="s">
        <v>2666</v>
      </c>
      <c r="H1783" s="17">
        <v>90950.720000000001</v>
      </c>
    </row>
    <row r="1784" spans="1:8" x14ac:dyDescent="0.3">
      <c r="A1784" t="s">
        <v>124</v>
      </c>
      <c r="B1784" t="s">
        <v>39</v>
      </c>
      <c r="C1784" t="s">
        <v>498</v>
      </c>
      <c r="D1784" t="s">
        <v>31</v>
      </c>
      <c r="E1784" t="s">
        <v>125</v>
      </c>
      <c r="F1784" s="20">
        <v>45735</v>
      </c>
      <c r="G1784" t="s">
        <v>4871</v>
      </c>
      <c r="H1784" s="17">
        <v>2131.6</v>
      </c>
    </row>
    <row r="1785" spans="1:8" x14ac:dyDescent="0.3">
      <c r="A1785" s="15" t="str">
        <f>A1784</f>
        <v>0140</v>
      </c>
      <c r="B1785" s="15" t="s">
        <v>40</v>
      </c>
      <c r="C1785" s="15"/>
      <c r="D1785" s="15"/>
      <c r="E1785" s="15"/>
      <c r="F1785" s="21"/>
      <c r="G1785" s="15"/>
      <c r="H1785" s="18">
        <f>SUBTOTAL(9,H1781:H1784)</f>
        <v>167892.80000000002</v>
      </c>
    </row>
    <row r="1786" spans="1:8" x14ac:dyDescent="0.3">
      <c r="A1786" t="s">
        <v>124</v>
      </c>
      <c r="B1786" t="s">
        <v>41</v>
      </c>
      <c r="C1786" t="s">
        <v>499</v>
      </c>
      <c r="D1786" t="s">
        <v>31</v>
      </c>
      <c r="E1786" t="s">
        <v>125</v>
      </c>
      <c r="F1786" s="20">
        <v>45498</v>
      </c>
      <c r="G1786" t="s">
        <v>628</v>
      </c>
      <c r="H1786" s="17">
        <v>45735.360000000001</v>
      </c>
    </row>
    <row r="1787" spans="1:8" x14ac:dyDescent="0.3">
      <c r="A1787" t="s">
        <v>124</v>
      </c>
      <c r="B1787" t="s">
        <v>41</v>
      </c>
      <c r="C1787" t="s">
        <v>499</v>
      </c>
      <c r="D1787" t="s">
        <v>31</v>
      </c>
      <c r="E1787" t="s">
        <v>125</v>
      </c>
      <c r="F1787" s="20">
        <v>45498</v>
      </c>
      <c r="G1787" t="s">
        <v>628</v>
      </c>
      <c r="H1787" s="17">
        <v>65394.52</v>
      </c>
    </row>
    <row r="1788" spans="1:8" x14ac:dyDescent="0.3">
      <c r="A1788" t="s">
        <v>124</v>
      </c>
      <c r="B1788" t="s">
        <v>41</v>
      </c>
      <c r="C1788" t="s">
        <v>499</v>
      </c>
      <c r="D1788" t="s">
        <v>31</v>
      </c>
      <c r="E1788" t="s">
        <v>125</v>
      </c>
      <c r="F1788" s="20">
        <v>45524</v>
      </c>
      <c r="G1788" t="s">
        <v>1375</v>
      </c>
      <c r="H1788" s="17">
        <v>8150.97</v>
      </c>
    </row>
    <row r="1789" spans="1:8" x14ac:dyDescent="0.3">
      <c r="A1789" t="s">
        <v>124</v>
      </c>
      <c r="B1789" t="s">
        <v>41</v>
      </c>
      <c r="C1789" t="s">
        <v>499</v>
      </c>
      <c r="D1789" t="s">
        <v>31</v>
      </c>
      <c r="E1789" t="s">
        <v>125</v>
      </c>
      <c r="F1789" s="20">
        <v>45559</v>
      </c>
      <c r="G1789" t="s">
        <v>1788</v>
      </c>
      <c r="H1789" s="17">
        <v>35242.22</v>
      </c>
    </row>
    <row r="1790" spans="1:8" x14ac:dyDescent="0.3">
      <c r="A1790" t="s">
        <v>124</v>
      </c>
      <c r="B1790" t="s">
        <v>41</v>
      </c>
      <c r="C1790" t="s">
        <v>499</v>
      </c>
      <c r="D1790" t="s">
        <v>31</v>
      </c>
      <c r="E1790" t="s">
        <v>125</v>
      </c>
      <c r="F1790" s="20">
        <v>45574</v>
      </c>
      <c r="G1790" t="s">
        <v>2127</v>
      </c>
      <c r="H1790" s="17">
        <v>71682.539999999994</v>
      </c>
    </row>
    <row r="1791" spans="1:8" x14ac:dyDescent="0.3">
      <c r="A1791" s="15" t="str">
        <f>A1790</f>
        <v>0140</v>
      </c>
      <c r="B1791" s="15" t="s">
        <v>42</v>
      </c>
      <c r="C1791" s="15"/>
      <c r="D1791" s="15"/>
      <c r="E1791" s="15"/>
      <c r="F1791" s="21"/>
      <c r="G1791" s="15"/>
      <c r="H1791" s="18">
        <f>SUBTOTAL(9,H1786:H1790)</f>
        <v>226205.61</v>
      </c>
    </row>
    <row r="1792" spans="1:8" x14ac:dyDescent="0.3">
      <c r="A1792" t="s">
        <v>124</v>
      </c>
      <c r="B1792" t="s">
        <v>43</v>
      </c>
      <c r="C1792" t="s">
        <v>500</v>
      </c>
      <c r="D1792" t="s">
        <v>31</v>
      </c>
      <c r="E1792" t="s">
        <v>125</v>
      </c>
      <c r="F1792" s="20">
        <v>45498</v>
      </c>
      <c r="G1792" t="s">
        <v>628</v>
      </c>
      <c r="H1792" s="17">
        <v>2309</v>
      </c>
    </row>
    <row r="1793" spans="1:8" x14ac:dyDescent="0.3">
      <c r="A1793" s="15" t="str">
        <f>A1792</f>
        <v>0140</v>
      </c>
      <c r="B1793" s="15" t="s">
        <v>44</v>
      </c>
      <c r="C1793" s="15"/>
      <c r="D1793" s="15"/>
      <c r="E1793" s="15"/>
      <c r="F1793" s="21"/>
      <c r="G1793" s="15"/>
      <c r="H1793" s="18">
        <f>SUBTOTAL(9,H1792:H1792)</f>
        <v>2309</v>
      </c>
    </row>
    <row r="1794" spans="1:8" x14ac:dyDescent="0.3">
      <c r="A1794" t="s">
        <v>124</v>
      </c>
      <c r="B1794" t="s">
        <v>45</v>
      </c>
      <c r="C1794" t="s">
        <v>501</v>
      </c>
      <c r="D1794" t="s">
        <v>31</v>
      </c>
      <c r="E1794" t="s">
        <v>125</v>
      </c>
      <c r="F1794" s="20">
        <v>45516</v>
      </c>
      <c r="G1794" t="s">
        <v>1374</v>
      </c>
      <c r="H1794" s="17">
        <v>23674.07</v>
      </c>
    </row>
    <row r="1795" spans="1:8" x14ac:dyDescent="0.3">
      <c r="A1795" t="s">
        <v>124</v>
      </c>
      <c r="B1795" t="s">
        <v>45</v>
      </c>
      <c r="C1795" t="s">
        <v>501</v>
      </c>
      <c r="D1795" t="s">
        <v>31</v>
      </c>
      <c r="E1795" t="s">
        <v>125</v>
      </c>
      <c r="F1795" s="20">
        <v>45702</v>
      </c>
      <c r="G1795" t="s">
        <v>4444</v>
      </c>
      <c r="H1795" s="17">
        <v>1985.53</v>
      </c>
    </row>
    <row r="1796" spans="1:8" x14ac:dyDescent="0.3">
      <c r="A1796" t="s">
        <v>124</v>
      </c>
      <c r="B1796" t="s">
        <v>45</v>
      </c>
      <c r="C1796" t="s">
        <v>501</v>
      </c>
      <c r="D1796" t="s">
        <v>31</v>
      </c>
      <c r="E1796" t="s">
        <v>125</v>
      </c>
      <c r="F1796" s="20">
        <v>45702</v>
      </c>
      <c r="G1796" t="s">
        <v>4444</v>
      </c>
      <c r="H1796" s="17">
        <v>272.05</v>
      </c>
    </row>
    <row r="1797" spans="1:8" x14ac:dyDescent="0.3">
      <c r="A1797" t="s">
        <v>124</v>
      </c>
      <c r="B1797" t="s">
        <v>45</v>
      </c>
      <c r="C1797" t="s">
        <v>501</v>
      </c>
      <c r="D1797" t="s">
        <v>31</v>
      </c>
      <c r="E1797" t="s">
        <v>125</v>
      </c>
      <c r="F1797" s="20">
        <v>45735</v>
      </c>
      <c r="G1797" t="s">
        <v>4871</v>
      </c>
      <c r="H1797" s="17">
        <v>3124.97</v>
      </c>
    </row>
    <row r="1798" spans="1:8" x14ac:dyDescent="0.3">
      <c r="A1798" s="15" t="str">
        <f>A1797</f>
        <v>0140</v>
      </c>
      <c r="B1798" s="15" t="s">
        <v>46</v>
      </c>
      <c r="C1798" s="15"/>
      <c r="D1798" s="15"/>
      <c r="E1798" s="15"/>
      <c r="F1798" s="21"/>
      <c r="G1798" s="15"/>
      <c r="H1798" s="18">
        <f>SUBTOTAL(9,H1794:H1797)</f>
        <v>29056.62</v>
      </c>
    </row>
    <row r="1799" spans="1:8" x14ac:dyDescent="0.3">
      <c r="A1799" t="s">
        <v>124</v>
      </c>
      <c r="B1799" t="s">
        <v>47</v>
      </c>
      <c r="C1799" t="s">
        <v>502</v>
      </c>
      <c r="D1799" t="s">
        <v>31</v>
      </c>
      <c r="E1799" t="s">
        <v>125</v>
      </c>
      <c r="F1799" s="20">
        <v>45583</v>
      </c>
      <c r="G1799" t="s">
        <v>2130</v>
      </c>
      <c r="H1799" s="17">
        <v>13282.34</v>
      </c>
    </row>
    <row r="1800" spans="1:8" x14ac:dyDescent="0.3">
      <c r="A1800" t="s">
        <v>124</v>
      </c>
      <c r="B1800" t="s">
        <v>47</v>
      </c>
      <c r="C1800" t="s">
        <v>502</v>
      </c>
      <c r="D1800" t="s">
        <v>31</v>
      </c>
      <c r="E1800" t="s">
        <v>125</v>
      </c>
      <c r="F1800" s="20">
        <v>45616</v>
      </c>
      <c r="G1800" t="s">
        <v>2662</v>
      </c>
      <c r="H1800" s="17">
        <v>3396.28</v>
      </c>
    </row>
    <row r="1801" spans="1:8" x14ac:dyDescent="0.3">
      <c r="A1801" t="s">
        <v>124</v>
      </c>
      <c r="B1801" t="s">
        <v>47</v>
      </c>
      <c r="C1801" t="s">
        <v>502</v>
      </c>
      <c r="D1801" t="s">
        <v>31</v>
      </c>
      <c r="E1801" t="s">
        <v>125</v>
      </c>
      <c r="F1801" s="20">
        <v>45616</v>
      </c>
      <c r="G1801" t="s">
        <v>2662</v>
      </c>
      <c r="H1801" s="17">
        <v>1412.54</v>
      </c>
    </row>
    <row r="1802" spans="1:8" x14ac:dyDescent="0.3">
      <c r="A1802" s="15" t="str">
        <f>A1801</f>
        <v>0140</v>
      </c>
      <c r="B1802" s="15" t="s">
        <v>48</v>
      </c>
      <c r="C1802" s="15"/>
      <c r="D1802" s="15"/>
      <c r="E1802" s="15"/>
      <c r="F1802" s="21"/>
      <c r="G1802" s="15"/>
      <c r="H1802" s="18">
        <f>SUBTOTAL(9,H1799:H1801)</f>
        <v>18091.16</v>
      </c>
    </row>
    <row r="1803" spans="1:8" x14ac:dyDescent="0.3">
      <c r="A1803" t="s">
        <v>124</v>
      </c>
      <c r="B1803" t="s">
        <v>2160</v>
      </c>
      <c r="C1803" t="s">
        <v>2161</v>
      </c>
      <c r="D1803" t="s">
        <v>31</v>
      </c>
      <c r="E1803" t="s">
        <v>125</v>
      </c>
      <c r="F1803" s="20">
        <v>45616</v>
      </c>
      <c r="G1803" t="s">
        <v>2662</v>
      </c>
      <c r="H1803" s="17">
        <v>90000</v>
      </c>
    </row>
    <row r="1804" spans="1:8" x14ac:dyDescent="0.3">
      <c r="A1804" s="15" t="str">
        <f>A1803</f>
        <v>0140</v>
      </c>
      <c r="B1804" s="15" t="s">
        <v>2163</v>
      </c>
      <c r="C1804" s="15"/>
      <c r="D1804" s="15"/>
      <c r="E1804" s="15"/>
      <c r="F1804" s="21"/>
      <c r="G1804" s="15"/>
      <c r="H1804" s="18">
        <f>SUBTOTAL(9,H1803:H1803)</f>
        <v>90000</v>
      </c>
    </row>
    <row r="1805" spans="1:8" x14ac:dyDescent="0.3">
      <c r="A1805" t="s">
        <v>124</v>
      </c>
      <c r="B1805" t="s">
        <v>49</v>
      </c>
      <c r="C1805" t="s">
        <v>50</v>
      </c>
      <c r="D1805" t="s">
        <v>31</v>
      </c>
      <c r="E1805" t="s">
        <v>125</v>
      </c>
      <c r="F1805" s="20">
        <v>45492</v>
      </c>
      <c r="G1805" t="s">
        <v>626</v>
      </c>
      <c r="H1805" s="17">
        <v>26289.73</v>
      </c>
    </row>
    <row r="1806" spans="1:8" x14ac:dyDescent="0.3">
      <c r="A1806" t="s">
        <v>124</v>
      </c>
      <c r="B1806" t="s">
        <v>49</v>
      </c>
      <c r="C1806" t="s">
        <v>50</v>
      </c>
      <c r="D1806" t="s">
        <v>31</v>
      </c>
      <c r="E1806" t="s">
        <v>125</v>
      </c>
      <c r="F1806" s="20">
        <v>45602</v>
      </c>
      <c r="G1806" t="s">
        <v>2665</v>
      </c>
      <c r="H1806" s="17">
        <v>20794.650000000001</v>
      </c>
    </row>
    <row r="1807" spans="1:8" x14ac:dyDescent="0.3">
      <c r="A1807" t="s">
        <v>124</v>
      </c>
      <c r="B1807" t="s">
        <v>49</v>
      </c>
      <c r="C1807" t="s">
        <v>50</v>
      </c>
      <c r="D1807" t="s">
        <v>31</v>
      </c>
      <c r="E1807" t="s">
        <v>125</v>
      </c>
      <c r="F1807" s="20">
        <v>45621</v>
      </c>
      <c r="G1807" t="s">
        <v>2664</v>
      </c>
      <c r="H1807" s="17">
        <v>34999.160000000003</v>
      </c>
    </row>
    <row r="1808" spans="1:8" x14ac:dyDescent="0.3">
      <c r="A1808" t="s">
        <v>124</v>
      </c>
      <c r="B1808" t="s">
        <v>49</v>
      </c>
      <c r="C1808" t="s">
        <v>50</v>
      </c>
      <c r="D1808" t="s">
        <v>31</v>
      </c>
      <c r="E1808" t="s">
        <v>125</v>
      </c>
      <c r="F1808" s="20">
        <v>45635</v>
      </c>
      <c r="G1808" t="s">
        <v>3391</v>
      </c>
      <c r="H1808" s="17">
        <v>35433.65</v>
      </c>
    </row>
    <row r="1809" spans="1:8" x14ac:dyDescent="0.3">
      <c r="A1809" t="s">
        <v>124</v>
      </c>
      <c r="B1809" t="s">
        <v>49</v>
      </c>
      <c r="C1809" t="s">
        <v>50</v>
      </c>
      <c r="D1809" t="s">
        <v>31</v>
      </c>
      <c r="E1809" t="s">
        <v>125</v>
      </c>
      <c r="F1809" s="20">
        <v>45681</v>
      </c>
      <c r="G1809" t="s">
        <v>3771</v>
      </c>
      <c r="H1809" s="17">
        <v>288.58</v>
      </c>
    </row>
    <row r="1810" spans="1:8" x14ac:dyDescent="0.3">
      <c r="A1810" t="s">
        <v>124</v>
      </c>
      <c r="B1810" t="s">
        <v>49</v>
      </c>
      <c r="C1810" t="s">
        <v>50</v>
      </c>
      <c r="D1810" t="s">
        <v>31</v>
      </c>
      <c r="E1810" t="s">
        <v>125</v>
      </c>
      <c r="F1810" s="20">
        <v>45681</v>
      </c>
      <c r="G1810" t="s">
        <v>3771</v>
      </c>
      <c r="H1810" s="17">
        <v>624.16</v>
      </c>
    </row>
    <row r="1811" spans="1:8" x14ac:dyDescent="0.3">
      <c r="A1811" t="s">
        <v>124</v>
      </c>
      <c r="B1811" t="s">
        <v>49</v>
      </c>
      <c r="C1811" t="s">
        <v>50</v>
      </c>
      <c r="D1811" t="s">
        <v>31</v>
      </c>
      <c r="E1811" t="s">
        <v>125</v>
      </c>
      <c r="F1811" s="20">
        <v>45665</v>
      </c>
      <c r="G1811" t="s">
        <v>3772</v>
      </c>
      <c r="H1811" s="17">
        <v>25579.94</v>
      </c>
    </row>
    <row r="1812" spans="1:8" x14ac:dyDescent="0.3">
      <c r="A1812" t="s">
        <v>124</v>
      </c>
      <c r="B1812" t="s">
        <v>49</v>
      </c>
      <c r="C1812" t="s">
        <v>50</v>
      </c>
      <c r="D1812" t="s">
        <v>31</v>
      </c>
      <c r="E1812" t="s">
        <v>125</v>
      </c>
      <c r="F1812" s="20">
        <v>45681</v>
      </c>
      <c r="G1812" t="s">
        <v>3771</v>
      </c>
      <c r="H1812" s="17">
        <v>648.6</v>
      </c>
    </row>
    <row r="1813" spans="1:8" x14ac:dyDescent="0.3">
      <c r="A1813" t="s">
        <v>124</v>
      </c>
      <c r="B1813" t="s">
        <v>49</v>
      </c>
      <c r="C1813" t="s">
        <v>50</v>
      </c>
      <c r="D1813" t="s">
        <v>31</v>
      </c>
      <c r="E1813" t="s">
        <v>125</v>
      </c>
      <c r="F1813" s="20">
        <v>45681</v>
      </c>
      <c r="G1813" t="s">
        <v>3771</v>
      </c>
      <c r="H1813" s="17">
        <v>440.86</v>
      </c>
    </row>
    <row r="1814" spans="1:8" x14ac:dyDescent="0.3">
      <c r="A1814" t="s">
        <v>124</v>
      </c>
      <c r="B1814" t="s">
        <v>49</v>
      </c>
      <c r="C1814" t="s">
        <v>50</v>
      </c>
      <c r="D1814" t="s">
        <v>31</v>
      </c>
      <c r="E1814" t="s">
        <v>125</v>
      </c>
      <c r="F1814" s="20">
        <v>45695</v>
      </c>
      <c r="G1814" t="s">
        <v>4442</v>
      </c>
      <c r="H1814" s="17">
        <v>23797.17</v>
      </c>
    </row>
    <row r="1815" spans="1:8" x14ac:dyDescent="0.3">
      <c r="A1815" t="s">
        <v>124</v>
      </c>
      <c r="B1815" t="s">
        <v>49</v>
      </c>
      <c r="C1815" t="s">
        <v>50</v>
      </c>
      <c r="D1815" t="s">
        <v>31</v>
      </c>
      <c r="E1815" t="s">
        <v>125</v>
      </c>
      <c r="F1815" s="20">
        <v>45709</v>
      </c>
      <c r="G1815" t="s">
        <v>4443</v>
      </c>
      <c r="H1815" s="17">
        <v>28288.32</v>
      </c>
    </row>
    <row r="1816" spans="1:8" x14ac:dyDescent="0.3">
      <c r="A1816" t="s">
        <v>124</v>
      </c>
      <c r="B1816" t="s">
        <v>49</v>
      </c>
      <c r="C1816" t="s">
        <v>50</v>
      </c>
      <c r="D1816" t="s">
        <v>31</v>
      </c>
      <c r="E1816" t="s">
        <v>125</v>
      </c>
      <c r="F1816" s="20">
        <v>45742</v>
      </c>
      <c r="G1816" t="s">
        <v>4872</v>
      </c>
      <c r="H1816" s="17">
        <v>30583.14</v>
      </c>
    </row>
    <row r="1817" spans="1:8" x14ac:dyDescent="0.3">
      <c r="A1817" s="15" t="str">
        <f>A1816</f>
        <v>0140</v>
      </c>
      <c r="B1817" s="15" t="s">
        <v>51</v>
      </c>
      <c r="C1817" s="15"/>
      <c r="D1817" s="15"/>
      <c r="E1817" s="15"/>
      <c r="F1817" s="21"/>
      <c r="G1817" s="15"/>
      <c r="H1817" s="18">
        <f>SUBTOTAL(9,H1805:H1816)</f>
        <v>227767.96000000002</v>
      </c>
    </row>
    <row r="1818" spans="1:8" x14ac:dyDescent="0.3">
      <c r="A1818" t="s">
        <v>124</v>
      </c>
      <c r="B1818" t="s">
        <v>52</v>
      </c>
      <c r="C1818" t="s">
        <v>53</v>
      </c>
      <c r="D1818" t="s">
        <v>31</v>
      </c>
      <c r="E1818" t="s">
        <v>125</v>
      </c>
      <c r="F1818" s="20">
        <v>45492</v>
      </c>
      <c r="G1818" t="s">
        <v>626</v>
      </c>
      <c r="H1818" s="17">
        <v>173927.97</v>
      </c>
    </row>
    <row r="1819" spans="1:8" x14ac:dyDescent="0.3">
      <c r="A1819" t="s">
        <v>124</v>
      </c>
      <c r="B1819" t="s">
        <v>52</v>
      </c>
      <c r="C1819" t="s">
        <v>53</v>
      </c>
      <c r="D1819" t="s">
        <v>31</v>
      </c>
      <c r="E1819" t="s">
        <v>125</v>
      </c>
      <c r="F1819" s="20">
        <v>45492</v>
      </c>
      <c r="G1819" t="s">
        <v>626</v>
      </c>
      <c r="H1819" s="17">
        <v>112.32</v>
      </c>
    </row>
    <row r="1820" spans="1:8" x14ac:dyDescent="0.3">
      <c r="A1820" t="s">
        <v>124</v>
      </c>
      <c r="B1820" t="s">
        <v>52</v>
      </c>
      <c r="C1820" t="s">
        <v>53</v>
      </c>
      <c r="D1820" t="s">
        <v>31</v>
      </c>
      <c r="E1820" t="s">
        <v>125</v>
      </c>
      <c r="F1820" s="20">
        <v>45568</v>
      </c>
      <c r="G1820" t="s">
        <v>2126</v>
      </c>
      <c r="H1820" s="17">
        <v>6896.04</v>
      </c>
    </row>
    <row r="1821" spans="1:8" x14ac:dyDescent="0.3">
      <c r="A1821" t="s">
        <v>124</v>
      </c>
      <c r="B1821" t="s">
        <v>52</v>
      </c>
      <c r="C1821" t="s">
        <v>53</v>
      </c>
      <c r="D1821" t="s">
        <v>31</v>
      </c>
      <c r="E1821" t="s">
        <v>125</v>
      </c>
      <c r="F1821" s="20">
        <v>45568</v>
      </c>
      <c r="G1821" t="s">
        <v>2126</v>
      </c>
      <c r="H1821" s="17">
        <v>7705.99</v>
      </c>
    </row>
    <row r="1822" spans="1:8" x14ac:dyDescent="0.3">
      <c r="A1822" t="s">
        <v>124</v>
      </c>
      <c r="B1822" t="s">
        <v>52</v>
      </c>
      <c r="C1822" t="s">
        <v>53</v>
      </c>
      <c r="D1822" t="s">
        <v>31</v>
      </c>
      <c r="E1822" t="s">
        <v>125</v>
      </c>
      <c r="F1822" s="20">
        <v>45567</v>
      </c>
      <c r="G1822" t="s">
        <v>2125</v>
      </c>
      <c r="H1822" s="17">
        <v>10383.66</v>
      </c>
    </row>
    <row r="1823" spans="1:8" x14ac:dyDescent="0.3">
      <c r="A1823" t="s">
        <v>124</v>
      </c>
      <c r="B1823" t="s">
        <v>52</v>
      </c>
      <c r="C1823" t="s">
        <v>53</v>
      </c>
      <c r="D1823" t="s">
        <v>31</v>
      </c>
      <c r="E1823" t="s">
        <v>125</v>
      </c>
      <c r="F1823" s="20">
        <v>45602</v>
      </c>
      <c r="G1823" t="s">
        <v>2665</v>
      </c>
      <c r="H1823" s="17">
        <v>145454.65</v>
      </c>
    </row>
    <row r="1824" spans="1:8" x14ac:dyDescent="0.3">
      <c r="A1824" t="s">
        <v>124</v>
      </c>
      <c r="B1824" t="s">
        <v>52</v>
      </c>
      <c r="C1824" t="s">
        <v>53</v>
      </c>
      <c r="D1824" t="s">
        <v>31</v>
      </c>
      <c r="E1824" t="s">
        <v>125</v>
      </c>
      <c r="F1824" s="20">
        <v>45602</v>
      </c>
      <c r="G1824" t="s">
        <v>2665</v>
      </c>
      <c r="H1824" s="17">
        <v>105.27</v>
      </c>
    </row>
    <row r="1825" spans="1:8" x14ac:dyDescent="0.3">
      <c r="A1825" t="s">
        <v>124</v>
      </c>
      <c r="B1825" t="s">
        <v>52</v>
      </c>
      <c r="C1825" t="s">
        <v>53</v>
      </c>
      <c r="D1825" t="s">
        <v>31</v>
      </c>
      <c r="E1825" t="s">
        <v>125</v>
      </c>
      <c r="F1825" s="20">
        <v>45621</v>
      </c>
      <c r="G1825" t="s">
        <v>2664</v>
      </c>
      <c r="H1825" s="17">
        <v>204990.09</v>
      </c>
    </row>
    <row r="1826" spans="1:8" x14ac:dyDescent="0.3">
      <c r="A1826" t="s">
        <v>124</v>
      </c>
      <c r="B1826" t="s">
        <v>52</v>
      </c>
      <c r="C1826" t="s">
        <v>53</v>
      </c>
      <c r="D1826" t="s">
        <v>31</v>
      </c>
      <c r="E1826" t="s">
        <v>125</v>
      </c>
      <c r="F1826" s="20">
        <v>45621</v>
      </c>
      <c r="G1826" t="s">
        <v>2664</v>
      </c>
      <c r="H1826" s="17">
        <v>255.31</v>
      </c>
    </row>
    <row r="1827" spans="1:8" x14ac:dyDescent="0.3">
      <c r="A1827" t="s">
        <v>124</v>
      </c>
      <c r="B1827" t="s">
        <v>52</v>
      </c>
      <c r="C1827" t="s">
        <v>53</v>
      </c>
      <c r="D1827" t="s">
        <v>31</v>
      </c>
      <c r="E1827" t="s">
        <v>125</v>
      </c>
      <c r="F1827" s="20">
        <v>45635</v>
      </c>
      <c r="G1827" t="s">
        <v>3391</v>
      </c>
      <c r="H1827" s="17">
        <v>203739.76</v>
      </c>
    </row>
    <row r="1828" spans="1:8" x14ac:dyDescent="0.3">
      <c r="A1828" t="s">
        <v>124</v>
      </c>
      <c r="B1828" t="s">
        <v>52</v>
      </c>
      <c r="C1828" t="s">
        <v>53</v>
      </c>
      <c r="D1828" t="s">
        <v>31</v>
      </c>
      <c r="E1828" t="s">
        <v>125</v>
      </c>
      <c r="F1828" s="20">
        <v>45635</v>
      </c>
      <c r="G1828" t="s">
        <v>3391</v>
      </c>
      <c r="H1828" s="17">
        <v>210.54</v>
      </c>
    </row>
    <row r="1829" spans="1:8" x14ac:dyDescent="0.3">
      <c r="A1829" t="s">
        <v>124</v>
      </c>
      <c r="B1829" t="s">
        <v>52</v>
      </c>
      <c r="C1829" t="s">
        <v>53</v>
      </c>
      <c r="D1829" t="s">
        <v>31</v>
      </c>
      <c r="E1829" t="s">
        <v>125</v>
      </c>
      <c r="F1829" s="20">
        <v>45665</v>
      </c>
      <c r="G1829" t="s">
        <v>3772</v>
      </c>
      <c r="H1829" s="17">
        <v>153136.1</v>
      </c>
    </row>
    <row r="1830" spans="1:8" x14ac:dyDescent="0.3">
      <c r="A1830" t="s">
        <v>124</v>
      </c>
      <c r="B1830" t="s">
        <v>52</v>
      </c>
      <c r="C1830" t="s">
        <v>53</v>
      </c>
      <c r="D1830" t="s">
        <v>31</v>
      </c>
      <c r="E1830" t="s">
        <v>125</v>
      </c>
      <c r="F1830" s="20">
        <v>45665</v>
      </c>
      <c r="G1830" t="s">
        <v>3772</v>
      </c>
      <c r="H1830" s="17">
        <v>124.63</v>
      </c>
    </row>
    <row r="1831" spans="1:8" x14ac:dyDescent="0.3">
      <c r="A1831" t="s">
        <v>124</v>
      </c>
      <c r="B1831" t="s">
        <v>52</v>
      </c>
      <c r="C1831" t="s">
        <v>53</v>
      </c>
      <c r="D1831" t="s">
        <v>31</v>
      </c>
      <c r="E1831" t="s">
        <v>125</v>
      </c>
      <c r="F1831" s="20">
        <v>45695</v>
      </c>
      <c r="G1831" t="s">
        <v>4442</v>
      </c>
      <c r="H1831" s="17">
        <v>151689.41</v>
      </c>
    </row>
    <row r="1832" spans="1:8" x14ac:dyDescent="0.3">
      <c r="A1832" t="s">
        <v>124</v>
      </c>
      <c r="B1832" t="s">
        <v>52</v>
      </c>
      <c r="C1832" t="s">
        <v>53</v>
      </c>
      <c r="D1832" t="s">
        <v>31</v>
      </c>
      <c r="E1832" t="s">
        <v>125</v>
      </c>
      <c r="F1832" s="20">
        <v>45695</v>
      </c>
      <c r="G1832" t="s">
        <v>4442</v>
      </c>
      <c r="H1832" s="17">
        <v>99.22</v>
      </c>
    </row>
    <row r="1833" spans="1:8" x14ac:dyDescent="0.3">
      <c r="A1833" t="s">
        <v>124</v>
      </c>
      <c r="B1833" t="s">
        <v>52</v>
      </c>
      <c r="C1833" t="s">
        <v>53</v>
      </c>
      <c r="D1833" t="s">
        <v>31</v>
      </c>
      <c r="E1833" t="s">
        <v>125</v>
      </c>
      <c r="F1833" s="20">
        <v>45709</v>
      </c>
      <c r="G1833" t="s">
        <v>4443</v>
      </c>
      <c r="H1833" s="17">
        <v>182335.1</v>
      </c>
    </row>
    <row r="1834" spans="1:8" x14ac:dyDescent="0.3">
      <c r="A1834" t="s">
        <v>124</v>
      </c>
      <c r="B1834" t="s">
        <v>52</v>
      </c>
      <c r="C1834" t="s">
        <v>53</v>
      </c>
      <c r="D1834" t="s">
        <v>31</v>
      </c>
      <c r="E1834" t="s">
        <v>125</v>
      </c>
      <c r="F1834" s="20">
        <v>45709</v>
      </c>
      <c r="G1834" t="s">
        <v>4443</v>
      </c>
      <c r="H1834" s="17">
        <v>203.28</v>
      </c>
    </row>
    <row r="1835" spans="1:8" x14ac:dyDescent="0.3">
      <c r="A1835" t="s">
        <v>124</v>
      </c>
      <c r="B1835" t="s">
        <v>52</v>
      </c>
      <c r="C1835" t="s">
        <v>53</v>
      </c>
      <c r="D1835" t="s">
        <v>31</v>
      </c>
      <c r="E1835" t="s">
        <v>125</v>
      </c>
      <c r="F1835" s="20">
        <v>45742</v>
      </c>
      <c r="G1835" t="s">
        <v>4872</v>
      </c>
      <c r="H1835" s="17">
        <v>180847.28</v>
      </c>
    </row>
    <row r="1836" spans="1:8" x14ac:dyDescent="0.3">
      <c r="A1836" t="s">
        <v>124</v>
      </c>
      <c r="B1836" t="s">
        <v>52</v>
      </c>
      <c r="C1836" t="s">
        <v>53</v>
      </c>
      <c r="D1836" t="s">
        <v>31</v>
      </c>
      <c r="E1836" t="s">
        <v>125</v>
      </c>
      <c r="F1836" s="20">
        <v>45742</v>
      </c>
      <c r="G1836" t="s">
        <v>4872</v>
      </c>
      <c r="H1836" s="17">
        <v>349.69</v>
      </c>
    </row>
    <row r="1837" spans="1:8" x14ac:dyDescent="0.3">
      <c r="A1837" s="15" t="str">
        <f>A1836</f>
        <v>0140</v>
      </c>
      <c r="B1837" s="15" t="s">
        <v>54</v>
      </c>
      <c r="C1837" s="15"/>
      <c r="D1837" s="15"/>
      <c r="E1837" s="15"/>
      <c r="F1837" s="21"/>
      <c r="G1837" s="15"/>
      <c r="H1837" s="18">
        <f>SUBTOTAL(9,H1818:H1836)</f>
        <v>1422566.31</v>
      </c>
    </row>
    <row r="1838" spans="1:8" x14ac:dyDescent="0.3">
      <c r="A1838" t="s">
        <v>124</v>
      </c>
      <c r="B1838" t="s">
        <v>55</v>
      </c>
      <c r="C1838" t="s">
        <v>56</v>
      </c>
      <c r="D1838" t="s">
        <v>31</v>
      </c>
      <c r="E1838" t="s">
        <v>125</v>
      </c>
      <c r="F1838" s="20">
        <v>45492</v>
      </c>
      <c r="G1838" t="s">
        <v>626</v>
      </c>
      <c r="H1838" s="17">
        <v>9547.24</v>
      </c>
    </row>
    <row r="1839" spans="1:8" x14ac:dyDescent="0.3">
      <c r="A1839" t="s">
        <v>124</v>
      </c>
      <c r="B1839" t="s">
        <v>55</v>
      </c>
      <c r="C1839" t="s">
        <v>56</v>
      </c>
      <c r="D1839" t="s">
        <v>31</v>
      </c>
      <c r="E1839" t="s">
        <v>125</v>
      </c>
      <c r="F1839" s="20">
        <v>45492</v>
      </c>
      <c r="G1839" t="s">
        <v>626</v>
      </c>
      <c r="H1839" s="17">
        <v>978.54</v>
      </c>
    </row>
    <row r="1840" spans="1:8" x14ac:dyDescent="0.3">
      <c r="A1840" t="s">
        <v>124</v>
      </c>
      <c r="B1840" t="s">
        <v>55</v>
      </c>
      <c r="C1840" t="s">
        <v>56</v>
      </c>
      <c r="D1840" t="s">
        <v>31</v>
      </c>
      <c r="E1840" t="s">
        <v>125</v>
      </c>
      <c r="F1840" s="20">
        <v>45539</v>
      </c>
      <c r="G1840" t="s">
        <v>1789</v>
      </c>
      <c r="H1840" s="17">
        <v>3351.57</v>
      </c>
    </row>
    <row r="1841" spans="1:8" x14ac:dyDescent="0.3">
      <c r="A1841" t="s">
        <v>124</v>
      </c>
      <c r="B1841" t="s">
        <v>55</v>
      </c>
      <c r="C1841" t="s">
        <v>56</v>
      </c>
      <c r="D1841" t="s">
        <v>31</v>
      </c>
      <c r="E1841" t="s">
        <v>125</v>
      </c>
      <c r="F1841" s="20">
        <v>45539</v>
      </c>
      <c r="G1841" t="s">
        <v>1789</v>
      </c>
      <c r="H1841" s="17">
        <v>345.27</v>
      </c>
    </row>
    <row r="1842" spans="1:8" x14ac:dyDescent="0.3">
      <c r="A1842" s="15" t="str">
        <f>A1841</f>
        <v>0140</v>
      </c>
      <c r="B1842" s="15" t="s">
        <v>57</v>
      </c>
      <c r="C1842" s="15"/>
      <c r="D1842" s="15"/>
      <c r="E1842" s="15"/>
      <c r="F1842" s="21"/>
      <c r="G1842" s="15"/>
      <c r="H1842" s="18">
        <f>SUBTOTAL(9,H1838:H1841)</f>
        <v>14222.619999999999</v>
      </c>
    </row>
    <row r="1843" spans="1:8" x14ac:dyDescent="0.3">
      <c r="A1843" t="s">
        <v>124</v>
      </c>
      <c r="B1843" t="s">
        <v>71</v>
      </c>
      <c r="C1843" t="s">
        <v>72</v>
      </c>
      <c r="D1843" t="s">
        <v>31</v>
      </c>
      <c r="E1843" t="s">
        <v>125</v>
      </c>
      <c r="F1843" s="20">
        <v>45597</v>
      </c>
      <c r="G1843" t="s">
        <v>2667</v>
      </c>
      <c r="H1843" s="17">
        <v>6480.92</v>
      </c>
    </row>
    <row r="1844" spans="1:8" x14ac:dyDescent="0.3">
      <c r="A1844" t="s">
        <v>124</v>
      </c>
      <c r="B1844" t="s">
        <v>71</v>
      </c>
      <c r="C1844" t="s">
        <v>72</v>
      </c>
      <c r="D1844" t="s">
        <v>31</v>
      </c>
      <c r="E1844" t="s">
        <v>125</v>
      </c>
      <c r="F1844" s="20">
        <v>45635</v>
      </c>
      <c r="G1844" t="s">
        <v>3391</v>
      </c>
      <c r="H1844" s="17">
        <v>6716.85</v>
      </c>
    </row>
    <row r="1845" spans="1:8" x14ac:dyDescent="0.3">
      <c r="A1845" t="s">
        <v>124</v>
      </c>
      <c r="B1845" t="s">
        <v>71</v>
      </c>
      <c r="C1845" t="s">
        <v>72</v>
      </c>
      <c r="D1845" t="s">
        <v>31</v>
      </c>
      <c r="E1845" t="s">
        <v>125</v>
      </c>
      <c r="F1845" s="20">
        <v>45681</v>
      </c>
      <c r="G1845" t="s">
        <v>3771</v>
      </c>
      <c r="H1845" s="17">
        <v>4551.3999999999996</v>
      </c>
    </row>
    <row r="1846" spans="1:8" x14ac:dyDescent="0.3">
      <c r="A1846" t="s">
        <v>124</v>
      </c>
      <c r="B1846" t="s">
        <v>71</v>
      </c>
      <c r="C1846" t="s">
        <v>72</v>
      </c>
      <c r="D1846" t="s">
        <v>31</v>
      </c>
      <c r="E1846" t="s">
        <v>125</v>
      </c>
      <c r="F1846" s="20">
        <v>45709</v>
      </c>
      <c r="G1846" t="s">
        <v>4443</v>
      </c>
      <c r="H1846" s="17">
        <v>3708.33</v>
      </c>
    </row>
    <row r="1847" spans="1:8" x14ac:dyDescent="0.3">
      <c r="A1847" t="s">
        <v>124</v>
      </c>
      <c r="B1847" t="s">
        <v>71</v>
      </c>
      <c r="C1847" t="s">
        <v>72</v>
      </c>
      <c r="D1847" t="s">
        <v>31</v>
      </c>
      <c r="E1847" t="s">
        <v>125</v>
      </c>
      <c r="F1847" s="20">
        <v>45742</v>
      </c>
      <c r="G1847" t="s">
        <v>4872</v>
      </c>
      <c r="H1847" s="17">
        <v>5722.87</v>
      </c>
    </row>
    <row r="1848" spans="1:8" x14ac:dyDescent="0.3">
      <c r="A1848" s="15" t="str">
        <f>A1847</f>
        <v>0140</v>
      </c>
      <c r="B1848" s="15" t="s">
        <v>73</v>
      </c>
      <c r="C1848" s="15"/>
      <c r="D1848" s="15"/>
      <c r="E1848" s="15"/>
      <c r="F1848" s="21"/>
      <c r="G1848" s="15"/>
      <c r="H1848" s="18">
        <f>SUBTOTAL(9,H1843:H1847)</f>
        <v>27180.37</v>
      </c>
    </row>
    <row r="1849" spans="1:8" x14ac:dyDescent="0.3">
      <c r="A1849" t="s">
        <v>124</v>
      </c>
      <c r="B1849" t="s">
        <v>126</v>
      </c>
      <c r="C1849" t="s">
        <v>483</v>
      </c>
      <c r="D1849" t="s">
        <v>31</v>
      </c>
      <c r="E1849" t="s">
        <v>125</v>
      </c>
      <c r="F1849" s="20">
        <v>45483</v>
      </c>
      <c r="G1849" t="s">
        <v>629</v>
      </c>
      <c r="H1849" s="17">
        <v>28746.74</v>
      </c>
    </row>
    <row r="1850" spans="1:8" x14ac:dyDescent="0.3">
      <c r="A1850" t="s">
        <v>124</v>
      </c>
      <c r="B1850" t="s">
        <v>126</v>
      </c>
      <c r="C1850" t="s">
        <v>483</v>
      </c>
      <c r="D1850" t="s">
        <v>31</v>
      </c>
      <c r="E1850" t="s">
        <v>125</v>
      </c>
      <c r="F1850" s="20">
        <v>45548</v>
      </c>
      <c r="G1850" t="s">
        <v>1791</v>
      </c>
      <c r="H1850" s="17">
        <v>33862.11</v>
      </c>
    </row>
    <row r="1851" spans="1:8" x14ac:dyDescent="0.3">
      <c r="A1851" t="s">
        <v>124</v>
      </c>
      <c r="B1851" t="s">
        <v>126</v>
      </c>
      <c r="C1851" t="s">
        <v>483</v>
      </c>
      <c r="D1851" t="s">
        <v>31</v>
      </c>
      <c r="E1851" t="s">
        <v>125</v>
      </c>
      <c r="F1851" s="20">
        <v>45566</v>
      </c>
      <c r="G1851" t="s">
        <v>2131</v>
      </c>
      <c r="H1851" s="17">
        <v>9960.9599999999991</v>
      </c>
    </row>
    <row r="1852" spans="1:8" x14ac:dyDescent="0.3">
      <c r="A1852" t="s">
        <v>124</v>
      </c>
      <c r="B1852" t="s">
        <v>126</v>
      </c>
      <c r="C1852" t="s">
        <v>483</v>
      </c>
      <c r="D1852" t="s">
        <v>31</v>
      </c>
      <c r="E1852" t="s">
        <v>125</v>
      </c>
      <c r="F1852" s="20">
        <v>45607</v>
      </c>
      <c r="G1852" t="s">
        <v>2666</v>
      </c>
      <c r="H1852" s="17">
        <v>36617.519999999997</v>
      </c>
    </row>
    <row r="1853" spans="1:8" x14ac:dyDescent="0.3">
      <c r="A1853" t="s">
        <v>124</v>
      </c>
      <c r="B1853" t="s">
        <v>126</v>
      </c>
      <c r="C1853" t="s">
        <v>483</v>
      </c>
      <c r="D1853" t="s">
        <v>31</v>
      </c>
      <c r="E1853" t="s">
        <v>125</v>
      </c>
      <c r="F1853" s="20">
        <v>45635</v>
      </c>
      <c r="G1853" t="s">
        <v>3391</v>
      </c>
      <c r="H1853" s="17">
        <v>16183.88</v>
      </c>
    </row>
    <row r="1854" spans="1:8" x14ac:dyDescent="0.3">
      <c r="A1854" t="s">
        <v>124</v>
      </c>
      <c r="B1854" t="s">
        <v>126</v>
      </c>
      <c r="C1854" t="s">
        <v>483</v>
      </c>
      <c r="D1854" t="s">
        <v>31</v>
      </c>
      <c r="E1854" t="s">
        <v>125</v>
      </c>
      <c r="F1854" s="20">
        <v>45671</v>
      </c>
      <c r="G1854" t="s">
        <v>3775</v>
      </c>
      <c r="H1854" s="17">
        <v>7658.41</v>
      </c>
    </row>
    <row r="1855" spans="1:8" x14ac:dyDescent="0.3">
      <c r="A1855" t="s">
        <v>124</v>
      </c>
      <c r="B1855" t="s">
        <v>126</v>
      </c>
      <c r="C1855" t="s">
        <v>483</v>
      </c>
      <c r="D1855" t="s">
        <v>31</v>
      </c>
      <c r="E1855" t="s">
        <v>125</v>
      </c>
      <c r="F1855" s="20">
        <v>45671</v>
      </c>
      <c r="G1855" t="s">
        <v>3775</v>
      </c>
      <c r="H1855" s="17">
        <v>2542.91</v>
      </c>
    </row>
    <row r="1856" spans="1:8" x14ac:dyDescent="0.3">
      <c r="A1856" t="s">
        <v>124</v>
      </c>
      <c r="B1856" t="s">
        <v>126</v>
      </c>
      <c r="C1856" t="s">
        <v>483</v>
      </c>
      <c r="D1856" t="s">
        <v>31</v>
      </c>
      <c r="E1856" t="s">
        <v>125</v>
      </c>
      <c r="F1856" s="20">
        <v>45720</v>
      </c>
      <c r="G1856" t="s">
        <v>4873</v>
      </c>
      <c r="H1856" s="17">
        <v>8487.14</v>
      </c>
    </row>
    <row r="1857" spans="1:8" x14ac:dyDescent="0.3">
      <c r="A1857" t="s">
        <v>124</v>
      </c>
      <c r="B1857" t="s">
        <v>126</v>
      </c>
      <c r="C1857" t="s">
        <v>483</v>
      </c>
      <c r="D1857" t="s">
        <v>31</v>
      </c>
      <c r="E1857" t="s">
        <v>125</v>
      </c>
      <c r="F1857" s="20">
        <v>45744</v>
      </c>
      <c r="G1857" t="s">
        <v>4874</v>
      </c>
      <c r="H1857" s="17">
        <v>62804.14</v>
      </c>
    </row>
    <row r="1858" spans="1:8" x14ac:dyDescent="0.3">
      <c r="A1858" s="15" t="str">
        <f>A1857</f>
        <v>0140</v>
      </c>
      <c r="B1858" s="15" t="s">
        <v>127</v>
      </c>
      <c r="C1858" s="15"/>
      <c r="D1858" s="15"/>
      <c r="E1858" s="15"/>
      <c r="F1858" s="21"/>
      <c r="G1858" s="15"/>
      <c r="H1858" s="18">
        <f>SUBTOTAL(9,H1849:H1857)</f>
        <v>206863.81</v>
      </c>
    </row>
    <row r="1859" spans="1:8" x14ac:dyDescent="0.3">
      <c r="A1859" t="s">
        <v>124</v>
      </c>
      <c r="B1859" t="s">
        <v>76</v>
      </c>
      <c r="C1859" t="s">
        <v>479</v>
      </c>
      <c r="D1859" t="s">
        <v>31</v>
      </c>
      <c r="E1859" t="s">
        <v>125</v>
      </c>
      <c r="F1859" s="20">
        <v>45516</v>
      </c>
      <c r="G1859" t="s">
        <v>1374</v>
      </c>
      <c r="H1859" s="17">
        <v>1299.78</v>
      </c>
    </row>
    <row r="1860" spans="1:8" x14ac:dyDescent="0.3">
      <c r="A1860" t="s">
        <v>124</v>
      </c>
      <c r="B1860" t="s">
        <v>76</v>
      </c>
      <c r="C1860" t="s">
        <v>479</v>
      </c>
      <c r="D1860" t="s">
        <v>31</v>
      </c>
      <c r="E1860" t="s">
        <v>125</v>
      </c>
      <c r="F1860" s="20">
        <v>45607</v>
      </c>
      <c r="G1860" t="s">
        <v>2666</v>
      </c>
      <c r="H1860" s="17">
        <v>463.54</v>
      </c>
    </row>
    <row r="1861" spans="1:8" x14ac:dyDescent="0.3">
      <c r="A1861" t="s">
        <v>124</v>
      </c>
      <c r="B1861" t="s">
        <v>76</v>
      </c>
      <c r="C1861" t="s">
        <v>479</v>
      </c>
      <c r="D1861" t="s">
        <v>31</v>
      </c>
      <c r="E1861" t="s">
        <v>125</v>
      </c>
      <c r="F1861" s="20">
        <v>45642</v>
      </c>
      <c r="G1861" t="s">
        <v>3392</v>
      </c>
      <c r="H1861" s="17">
        <v>477.88</v>
      </c>
    </row>
    <row r="1862" spans="1:8" x14ac:dyDescent="0.3">
      <c r="A1862" t="s">
        <v>124</v>
      </c>
      <c r="B1862" t="s">
        <v>76</v>
      </c>
      <c r="C1862" t="s">
        <v>479</v>
      </c>
      <c r="D1862" t="s">
        <v>31</v>
      </c>
      <c r="E1862" t="s">
        <v>125</v>
      </c>
      <c r="F1862" s="20">
        <v>45680</v>
      </c>
      <c r="G1862" t="s">
        <v>3773</v>
      </c>
      <c r="H1862" s="17">
        <v>531</v>
      </c>
    </row>
    <row r="1863" spans="1:8" x14ac:dyDescent="0.3">
      <c r="A1863" s="15" t="str">
        <f>A1862</f>
        <v>0140</v>
      </c>
      <c r="B1863" s="15" t="s">
        <v>77</v>
      </c>
      <c r="C1863" s="15"/>
      <c r="D1863" s="15"/>
      <c r="E1863" s="15"/>
      <c r="F1863" s="21"/>
      <c r="G1863" s="15"/>
      <c r="H1863" s="18">
        <f>SUBTOTAL(9,H1859:H1862)</f>
        <v>2772.2</v>
      </c>
    </row>
    <row r="1864" spans="1:8" x14ac:dyDescent="0.3">
      <c r="A1864" t="s">
        <v>124</v>
      </c>
      <c r="B1864" t="s">
        <v>81</v>
      </c>
      <c r="C1864" t="s">
        <v>82</v>
      </c>
      <c r="D1864" t="s">
        <v>31</v>
      </c>
      <c r="E1864" t="s">
        <v>125</v>
      </c>
      <c r="F1864" s="20">
        <v>45498</v>
      </c>
      <c r="G1864" t="s">
        <v>628</v>
      </c>
      <c r="H1864" s="17">
        <v>3128.03</v>
      </c>
    </row>
    <row r="1865" spans="1:8" x14ac:dyDescent="0.3">
      <c r="A1865" t="s">
        <v>124</v>
      </c>
      <c r="B1865" t="s">
        <v>81</v>
      </c>
      <c r="C1865" t="s">
        <v>82</v>
      </c>
      <c r="D1865" t="s">
        <v>31</v>
      </c>
      <c r="E1865" t="s">
        <v>125</v>
      </c>
      <c r="F1865" s="20">
        <v>45554</v>
      </c>
      <c r="G1865" t="s">
        <v>1790</v>
      </c>
      <c r="H1865" s="17">
        <v>1260.75</v>
      </c>
    </row>
    <row r="1866" spans="1:8" x14ac:dyDescent="0.3">
      <c r="A1866" s="15" t="str">
        <f>A1865</f>
        <v>0140</v>
      </c>
      <c r="B1866" s="15" t="s">
        <v>83</v>
      </c>
      <c r="C1866" s="15"/>
      <c r="D1866" s="15"/>
      <c r="E1866" s="15"/>
      <c r="F1866" s="21"/>
      <c r="G1866" s="15"/>
      <c r="H1866" s="18">
        <f>SUBTOTAL(9,H1864:H1865)</f>
        <v>4388.7800000000007</v>
      </c>
    </row>
    <row r="1867" spans="1:8" ht="16.2" thickBot="1" x14ac:dyDescent="0.35">
      <c r="A1867" s="22" t="s">
        <v>630</v>
      </c>
      <c r="B1867" s="22"/>
      <c r="C1867" s="19" t="str">
        <f>E1865&amp;" TOTAL"</f>
        <v>LITTLETON 6 TOTAL</v>
      </c>
      <c r="D1867" s="22"/>
      <c r="E1867" s="22"/>
      <c r="F1867" s="23"/>
      <c r="G1867" s="22"/>
      <c r="H1867" s="24">
        <f>SUBTOTAL(9,H1667:H1865)</f>
        <v>17088618.040000003</v>
      </c>
    </row>
    <row r="1868" spans="1:8" x14ac:dyDescent="0.3">
      <c r="A1868" t="s">
        <v>1376</v>
      </c>
      <c r="B1868" t="s">
        <v>16</v>
      </c>
      <c r="C1868" t="s">
        <v>1339</v>
      </c>
      <c r="D1868" t="s">
        <v>13</v>
      </c>
      <c r="E1868" t="s">
        <v>1377</v>
      </c>
      <c r="F1868" s="20">
        <v>45531</v>
      </c>
      <c r="G1868" t="s">
        <v>1378</v>
      </c>
      <c r="H1868" s="17">
        <v>8218.65</v>
      </c>
    </row>
    <row r="1869" spans="1:8" x14ac:dyDescent="0.3">
      <c r="A1869" s="15" t="str">
        <f>A1868</f>
        <v>0170</v>
      </c>
      <c r="B1869" s="15" t="s">
        <v>17</v>
      </c>
      <c r="C1869" s="15"/>
      <c r="D1869" s="15"/>
      <c r="E1869" s="15"/>
      <c r="F1869" s="21"/>
      <c r="G1869" s="15"/>
      <c r="H1869" s="18">
        <f>SUBTOTAL(9,H1868:H1868)</f>
        <v>8218.65</v>
      </c>
    </row>
    <row r="1870" spans="1:8" x14ac:dyDescent="0.3">
      <c r="A1870" t="s">
        <v>1376</v>
      </c>
      <c r="B1870" t="s">
        <v>2588</v>
      </c>
      <c r="C1870" t="s">
        <v>2589</v>
      </c>
      <c r="D1870" t="s">
        <v>13</v>
      </c>
      <c r="E1870" t="s">
        <v>1377</v>
      </c>
      <c r="F1870" s="20">
        <v>45607</v>
      </c>
      <c r="G1870" t="s">
        <v>2668</v>
      </c>
      <c r="H1870" s="17">
        <v>36091.64</v>
      </c>
    </row>
    <row r="1871" spans="1:8" x14ac:dyDescent="0.3">
      <c r="A1871" s="15" t="str">
        <f>A1870</f>
        <v>0170</v>
      </c>
      <c r="B1871" s="15" t="s">
        <v>2591</v>
      </c>
      <c r="C1871" s="15"/>
      <c r="D1871" s="15"/>
      <c r="E1871" s="15"/>
      <c r="F1871" s="21"/>
      <c r="G1871" s="15"/>
      <c r="H1871" s="18">
        <f>SUBTOTAL(9,H1870:H1870)</f>
        <v>36091.64</v>
      </c>
    </row>
    <row r="1872" spans="1:8" x14ac:dyDescent="0.3">
      <c r="A1872" t="s">
        <v>1376</v>
      </c>
      <c r="B1872" t="s">
        <v>2592</v>
      </c>
      <c r="C1872" t="s">
        <v>2593</v>
      </c>
      <c r="D1872" t="s">
        <v>13</v>
      </c>
      <c r="E1872" t="s">
        <v>1377</v>
      </c>
      <c r="F1872" s="20">
        <v>45621</v>
      </c>
      <c r="G1872" t="s">
        <v>2669</v>
      </c>
      <c r="H1872" s="17">
        <v>864.32</v>
      </c>
    </row>
    <row r="1873" spans="1:8" x14ac:dyDescent="0.3">
      <c r="A1873" s="15" t="str">
        <f>A1872</f>
        <v>0170</v>
      </c>
      <c r="B1873" s="15" t="s">
        <v>2595</v>
      </c>
      <c r="C1873" s="15"/>
      <c r="D1873" s="15"/>
      <c r="E1873" s="15"/>
      <c r="F1873" s="21"/>
      <c r="G1873" s="15"/>
      <c r="H1873" s="18">
        <f>SUBTOTAL(9,H1872:H1872)</f>
        <v>864.32</v>
      </c>
    </row>
    <row r="1874" spans="1:8" x14ac:dyDescent="0.3">
      <c r="A1874" t="s">
        <v>1376</v>
      </c>
      <c r="B1874" t="s">
        <v>469</v>
      </c>
      <c r="C1874" t="s">
        <v>470</v>
      </c>
      <c r="D1874" t="s">
        <v>31</v>
      </c>
      <c r="E1874" t="s">
        <v>1377</v>
      </c>
      <c r="F1874" s="20">
        <v>45601</v>
      </c>
      <c r="G1874" t="s">
        <v>2670</v>
      </c>
      <c r="H1874" s="17">
        <v>2313.77</v>
      </c>
    </row>
    <row r="1875" spans="1:8" x14ac:dyDescent="0.3">
      <c r="A1875" t="s">
        <v>1376</v>
      </c>
      <c r="B1875" t="s">
        <v>469</v>
      </c>
      <c r="C1875" t="s">
        <v>470</v>
      </c>
      <c r="D1875" t="s">
        <v>31</v>
      </c>
      <c r="E1875" t="s">
        <v>1377</v>
      </c>
      <c r="F1875" s="20">
        <v>45621</v>
      </c>
      <c r="G1875" t="s">
        <v>2669</v>
      </c>
      <c r="H1875" s="17">
        <v>3107.75</v>
      </c>
    </row>
    <row r="1876" spans="1:8" x14ac:dyDescent="0.3">
      <c r="A1876" t="s">
        <v>1376</v>
      </c>
      <c r="B1876" t="s">
        <v>469</v>
      </c>
      <c r="C1876" t="s">
        <v>470</v>
      </c>
      <c r="D1876" t="s">
        <v>31</v>
      </c>
      <c r="E1876" t="s">
        <v>1377</v>
      </c>
      <c r="F1876" s="20">
        <v>45635</v>
      </c>
      <c r="G1876" t="s">
        <v>3393</v>
      </c>
      <c r="H1876" s="17">
        <v>3837.57</v>
      </c>
    </row>
    <row r="1877" spans="1:8" x14ac:dyDescent="0.3">
      <c r="A1877" t="s">
        <v>1376</v>
      </c>
      <c r="B1877" t="s">
        <v>469</v>
      </c>
      <c r="C1877" t="s">
        <v>470</v>
      </c>
      <c r="D1877" t="s">
        <v>31</v>
      </c>
      <c r="E1877" t="s">
        <v>1377</v>
      </c>
      <c r="F1877" s="20">
        <v>45665</v>
      </c>
      <c r="G1877" t="s">
        <v>3776</v>
      </c>
      <c r="H1877" s="17">
        <v>2061.14</v>
      </c>
    </row>
    <row r="1878" spans="1:8" x14ac:dyDescent="0.3">
      <c r="A1878" t="s">
        <v>1376</v>
      </c>
      <c r="B1878" t="s">
        <v>469</v>
      </c>
      <c r="C1878" t="s">
        <v>470</v>
      </c>
      <c r="D1878" t="s">
        <v>31</v>
      </c>
      <c r="E1878" t="s">
        <v>1377</v>
      </c>
      <c r="F1878" s="20">
        <v>45681</v>
      </c>
      <c r="G1878" t="s">
        <v>3777</v>
      </c>
      <c r="H1878" s="17">
        <v>2462.14</v>
      </c>
    </row>
    <row r="1879" spans="1:8" x14ac:dyDescent="0.3">
      <c r="A1879" t="s">
        <v>1376</v>
      </c>
      <c r="B1879" t="s">
        <v>469</v>
      </c>
      <c r="C1879" t="s">
        <v>470</v>
      </c>
      <c r="D1879" t="s">
        <v>31</v>
      </c>
      <c r="E1879" t="s">
        <v>1377</v>
      </c>
      <c r="F1879" s="20">
        <v>45727</v>
      </c>
      <c r="G1879" t="s">
        <v>4875</v>
      </c>
      <c r="H1879" s="17">
        <v>2770.91</v>
      </c>
    </row>
    <row r="1880" spans="1:8" x14ac:dyDescent="0.3">
      <c r="A1880" s="15" t="str">
        <f>A1879</f>
        <v>0170</v>
      </c>
      <c r="B1880" s="15" t="s">
        <v>471</v>
      </c>
      <c r="C1880" s="15"/>
      <c r="D1880" s="15"/>
      <c r="E1880" s="15"/>
      <c r="F1880" s="21"/>
      <c r="G1880" s="15"/>
      <c r="H1880" s="18">
        <f>SUBTOTAL(9,H1874:H1879)</f>
        <v>16553.28</v>
      </c>
    </row>
    <row r="1881" spans="1:8" x14ac:dyDescent="0.3">
      <c r="A1881" t="s">
        <v>1376</v>
      </c>
      <c r="B1881" t="s">
        <v>472</v>
      </c>
      <c r="C1881" t="s">
        <v>473</v>
      </c>
      <c r="D1881" t="s">
        <v>31</v>
      </c>
      <c r="E1881" t="s">
        <v>1377</v>
      </c>
      <c r="F1881" s="20">
        <v>45601</v>
      </c>
      <c r="G1881" t="s">
        <v>2670</v>
      </c>
      <c r="H1881" s="17">
        <v>417.78</v>
      </c>
    </row>
    <row r="1882" spans="1:8" x14ac:dyDescent="0.3">
      <c r="A1882" t="s">
        <v>1376</v>
      </c>
      <c r="B1882" t="s">
        <v>472</v>
      </c>
      <c r="C1882" t="s">
        <v>473</v>
      </c>
      <c r="D1882" t="s">
        <v>31</v>
      </c>
      <c r="E1882" t="s">
        <v>1377</v>
      </c>
      <c r="F1882" s="20">
        <v>45621</v>
      </c>
      <c r="G1882" t="s">
        <v>2669</v>
      </c>
      <c r="H1882" s="17">
        <v>601.91999999999996</v>
      </c>
    </row>
    <row r="1883" spans="1:8" x14ac:dyDescent="0.3">
      <c r="A1883" t="s">
        <v>1376</v>
      </c>
      <c r="B1883" t="s">
        <v>472</v>
      </c>
      <c r="C1883" t="s">
        <v>473</v>
      </c>
      <c r="D1883" t="s">
        <v>31</v>
      </c>
      <c r="E1883" t="s">
        <v>1377</v>
      </c>
      <c r="F1883" s="20">
        <v>45635</v>
      </c>
      <c r="G1883" t="s">
        <v>3393</v>
      </c>
      <c r="H1883" s="17">
        <v>799.92</v>
      </c>
    </row>
    <row r="1884" spans="1:8" x14ac:dyDescent="0.3">
      <c r="A1884" t="s">
        <v>1376</v>
      </c>
      <c r="B1884" t="s">
        <v>472</v>
      </c>
      <c r="C1884" t="s">
        <v>473</v>
      </c>
      <c r="D1884" t="s">
        <v>31</v>
      </c>
      <c r="E1884" t="s">
        <v>1377</v>
      </c>
      <c r="F1884" s="20">
        <v>45665</v>
      </c>
      <c r="G1884" t="s">
        <v>3776</v>
      </c>
      <c r="H1884" s="17">
        <v>411.84</v>
      </c>
    </row>
    <row r="1885" spans="1:8" x14ac:dyDescent="0.3">
      <c r="A1885" t="s">
        <v>1376</v>
      </c>
      <c r="B1885" t="s">
        <v>472</v>
      </c>
      <c r="C1885" t="s">
        <v>473</v>
      </c>
      <c r="D1885" t="s">
        <v>31</v>
      </c>
      <c r="E1885" t="s">
        <v>1377</v>
      </c>
      <c r="F1885" s="20">
        <v>45681</v>
      </c>
      <c r="G1885" t="s">
        <v>3777</v>
      </c>
      <c r="H1885" s="17">
        <v>431.64</v>
      </c>
    </row>
    <row r="1886" spans="1:8" x14ac:dyDescent="0.3">
      <c r="A1886" t="s">
        <v>1376</v>
      </c>
      <c r="B1886" t="s">
        <v>472</v>
      </c>
      <c r="C1886" t="s">
        <v>473</v>
      </c>
      <c r="D1886" t="s">
        <v>31</v>
      </c>
      <c r="E1886" t="s">
        <v>1377</v>
      </c>
      <c r="F1886" s="20">
        <v>45727</v>
      </c>
      <c r="G1886" t="s">
        <v>4875</v>
      </c>
      <c r="H1886" s="17">
        <v>449.46</v>
      </c>
    </row>
    <row r="1887" spans="1:8" x14ac:dyDescent="0.3">
      <c r="A1887" s="15" t="str">
        <f>A1886</f>
        <v>0170</v>
      </c>
      <c r="B1887" s="15" t="s">
        <v>474</v>
      </c>
      <c r="C1887" s="15"/>
      <c r="D1887" s="15"/>
      <c r="E1887" s="15"/>
      <c r="F1887" s="21"/>
      <c r="G1887" s="15"/>
      <c r="H1887" s="18">
        <f>SUBTOTAL(9,H1881:H1886)</f>
        <v>3112.56</v>
      </c>
    </row>
    <row r="1888" spans="1:8" x14ac:dyDescent="0.3">
      <c r="A1888" t="s">
        <v>1376</v>
      </c>
      <c r="B1888" t="s">
        <v>2611</v>
      </c>
      <c r="C1888" t="s">
        <v>2612</v>
      </c>
      <c r="D1888" t="s">
        <v>13</v>
      </c>
      <c r="E1888" t="s">
        <v>1377</v>
      </c>
      <c r="F1888" s="20">
        <v>45695</v>
      </c>
      <c r="G1888" t="s">
        <v>4445</v>
      </c>
      <c r="H1888" s="17">
        <v>18503.919999999998</v>
      </c>
    </row>
    <row r="1889" spans="1:8" x14ac:dyDescent="0.3">
      <c r="A1889" s="15" t="str">
        <f>A1888</f>
        <v>0170</v>
      </c>
      <c r="B1889" s="15" t="s">
        <v>2613</v>
      </c>
      <c r="C1889" s="15"/>
      <c r="D1889" s="15"/>
      <c r="E1889" s="15"/>
      <c r="F1889" s="21"/>
      <c r="G1889" s="15"/>
      <c r="H1889" s="18">
        <f>SUBTOTAL(9,H1888:H1888)</f>
        <v>18503.919999999998</v>
      </c>
    </row>
    <row r="1890" spans="1:8" x14ac:dyDescent="0.3">
      <c r="A1890" t="s">
        <v>1376</v>
      </c>
      <c r="B1890" t="s">
        <v>43</v>
      </c>
      <c r="C1890" t="s">
        <v>500</v>
      </c>
      <c r="D1890" t="s">
        <v>31</v>
      </c>
      <c r="E1890" t="s">
        <v>1377</v>
      </c>
      <c r="F1890" s="20">
        <v>45524</v>
      </c>
      <c r="G1890" t="s">
        <v>1379</v>
      </c>
      <c r="H1890" s="17">
        <v>1228.3599999999999</v>
      </c>
    </row>
    <row r="1891" spans="1:8" x14ac:dyDescent="0.3">
      <c r="A1891" s="15" t="str">
        <f>A1890</f>
        <v>0170</v>
      </c>
      <c r="B1891" s="15" t="s">
        <v>44</v>
      </c>
      <c r="C1891" s="15"/>
      <c r="D1891" s="15"/>
      <c r="E1891" s="15"/>
      <c r="F1891" s="21"/>
      <c r="G1891" s="15"/>
      <c r="H1891" s="18">
        <f>SUBTOTAL(9,H1890:H1890)</f>
        <v>1228.3599999999999</v>
      </c>
    </row>
    <row r="1892" spans="1:8" x14ac:dyDescent="0.3">
      <c r="A1892" t="s">
        <v>1376</v>
      </c>
      <c r="B1892" t="s">
        <v>49</v>
      </c>
      <c r="C1892" t="s">
        <v>50</v>
      </c>
      <c r="D1892" t="s">
        <v>31</v>
      </c>
      <c r="E1892" t="s">
        <v>1377</v>
      </c>
      <c r="F1892" s="20">
        <v>45601</v>
      </c>
      <c r="G1892" t="s">
        <v>2670</v>
      </c>
      <c r="H1892" s="17">
        <v>1632.93</v>
      </c>
    </row>
    <row r="1893" spans="1:8" x14ac:dyDescent="0.3">
      <c r="A1893" t="s">
        <v>1376</v>
      </c>
      <c r="B1893" t="s">
        <v>49</v>
      </c>
      <c r="C1893" t="s">
        <v>50</v>
      </c>
      <c r="D1893" t="s">
        <v>31</v>
      </c>
      <c r="E1893" t="s">
        <v>1377</v>
      </c>
      <c r="F1893" s="20">
        <v>45621</v>
      </c>
      <c r="G1893" t="s">
        <v>2669</v>
      </c>
      <c r="H1893" s="17">
        <v>2345.12</v>
      </c>
    </row>
    <row r="1894" spans="1:8" x14ac:dyDescent="0.3">
      <c r="A1894" t="s">
        <v>1376</v>
      </c>
      <c r="B1894" t="s">
        <v>49</v>
      </c>
      <c r="C1894" t="s">
        <v>50</v>
      </c>
      <c r="D1894" t="s">
        <v>31</v>
      </c>
      <c r="E1894" t="s">
        <v>1377</v>
      </c>
      <c r="F1894" s="20">
        <v>45635</v>
      </c>
      <c r="G1894" t="s">
        <v>3393</v>
      </c>
      <c r="H1894" s="17">
        <v>3099.8</v>
      </c>
    </row>
    <row r="1895" spans="1:8" x14ac:dyDescent="0.3">
      <c r="A1895" t="s">
        <v>1376</v>
      </c>
      <c r="B1895" t="s">
        <v>49</v>
      </c>
      <c r="C1895" t="s">
        <v>50</v>
      </c>
      <c r="D1895" t="s">
        <v>31</v>
      </c>
      <c r="E1895" t="s">
        <v>1377</v>
      </c>
      <c r="F1895" s="20">
        <v>45665</v>
      </c>
      <c r="G1895" t="s">
        <v>3776</v>
      </c>
      <c r="H1895" s="17">
        <v>1594.84</v>
      </c>
    </row>
    <row r="1896" spans="1:8" x14ac:dyDescent="0.3">
      <c r="A1896" t="s">
        <v>1376</v>
      </c>
      <c r="B1896" t="s">
        <v>49</v>
      </c>
      <c r="C1896" t="s">
        <v>50</v>
      </c>
      <c r="D1896" t="s">
        <v>31</v>
      </c>
      <c r="E1896" t="s">
        <v>1377</v>
      </c>
      <c r="F1896" s="20">
        <v>45681</v>
      </c>
      <c r="G1896" t="s">
        <v>3777</v>
      </c>
      <c r="H1896" s="17">
        <v>1669.74</v>
      </c>
    </row>
    <row r="1897" spans="1:8" x14ac:dyDescent="0.3">
      <c r="A1897" t="s">
        <v>1376</v>
      </c>
      <c r="B1897" t="s">
        <v>49</v>
      </c>
      <c r="C1897" t="s">
        <v>50</v>
      </c>
      <c r="D1897" t="s">
        <v>31</v>
      </c>
      <c r="E1897" t="s">
        <v>1377</v>
      </c>
      <c r="F1897" s="20">
        <v>45727</v>
      </c>
      <c r="G1897" t="s">
        <v>4875</v>
      </c>
      <c r="H1897" s="17">
        <v>1744.25</v>
      </c>
    </row>
    <row r="1898" spans="1:8" x14ac:dyDescent="0.3">
      <c r="A1898" s="15" t="str">
        <f>A1897</f>
        <v>0170</v>
      </c>
      <c r="B1898" s="15" t="s">
        <v>51</v>
      </c>
      <c r="C1898" s="15"/>
      <c r="D1898" s="15"/>
      <c r="E1898" s="15"/>
      <c r="F1898" s="21"/>
      <c r="G1898" s="15"/>
      <c r="H1898" s="18">
        <f>SUBTOTAL(9,H1892:H1897)</f>
        <v>12086.68</v>
      </c>
    </row>
    <row r="1899" spans="1:8" x14ac:dyDescent="0.3">
      <c r="A1899" t="s">
        <v>1376</v>
      </c>
      <c r="B1899" t="s">
        <v>52</v>
      </c>
      <c r="C1899" t="s">
        <v>53</v>
      </c>
      <c r="D1899" t="s">
        <v>31</v>
      </c>
      <c r="E1899" t="s">
        <v>1377</v>
      </c>
      <c r="F1899" s="20">
        <v>45601</v>
      </c>
      <c r="G1899" t="s">
        <v>2670</v>
      </c>
      <c r="H1899" s="17">
        <v>6984.15</v>
      </c>
    </row>
    <row r="1900" spans="1:8" x14ac:dyDescent="0.3">
      <c r="A1900" t="s">
        <v>1376</v>
      </c>
      <c r="B1900" t="s">
        <v>52</v>
      </c>
      <c r="C1900" t="s">
        <v>53</v>
      </c>
      <c r="D1900" t="s">
        <v>31</v>
      </c>
      <c r="E1900" t="s">
        <v>1377</v>
      </c>
      <c r="F1900" s="20">
        <v>45621</v>
      </c>
      <c r="G1900" t="s">
        <v>2669</v>
      </c>
      <c r="H1900" s="17">
        <v>9381.7900000000009</v>
      </c>
    </row>
    <row r="1901" spans="1:8" x14ac:dyDescent="0.3">
      <c r="A1901" t="s">
        <v>1376</v>
      </c>
      <c r="B1901" t="s">
        <v>52</v>
      </c>
      <c r="C1901" t="s">
        <v>53</v>
      </c>
      <c r="D1901" t="s">
        <v>31</v>
      </c>
      <c r="E1901" t="s">
        <v>1377</v>
      </c>
      <c r="F1901" s="20">
        <v>45635</v>
      </c>
      <c r="G1901" t="s">
        <v>3393</v>
      </c>
      <c r="H1901" s="17">
        <v>11589.35</v>
      </c>
    </row>
    <row r="1902" spans="1:8" x14ac:dyDescent="0.3">
      <c r="A1902" t="s">
        <v>1376</v>
      </c>
      <c r="B1902" t="s">
        <v>52</v>
      </c>
      <c r="C1902" t="s">
        <v>53</v>
      </c>
      <c r="D1902" t="s">
        <v>31</v>
      </c>
      <c r="E1902" t="s">
        <v>1377</v>
      </c>
      <c r="F1902" s="20">
        <v>45665</v>
      </c>
      <c r="G1902" t="s">
        <v>3776</v>
      </c>
      <c r="H1902" s="17">
        <v>6215.28</v>
      </c>
    </row>
    <row r="1903" spans="1:8" x14ac:dyDescent="0.3">
      <c r="A1903" t="s">
        <v>1376</v>
      </c>
      <c r="B1903" t="s">
        <v>52</v>
      </c>
      <c r="C1903" t="s">
        <v>53</v>
      </c>
      <c r="D1903" t="s">
        <v>31</v>
      </c>
      <c r="E1903" t="s">
        <v>1377</v>
      </c>
      <c r="F1903" s="20">
        <v>45681</v>
      </c>
      <c r="G1903" t="s">
        <v>3777</v>
      </c>
      <c r="H1903" s="17">
        <v>7412.36</v>
      </c>
    </row>
    <row r="1904" spans="1:8" x14ac:dyDescent="0.3">
      <c r="A1904" t="s">
        <v>1376</v>
      </c>
      <c r="B1904" t="s">
        <v>52</v>
      </c>
      <c r="C1904" t="s">
        <v>53</v>
      </c>
      <c r="D1904" t="s">
        <v>31</v>
      </c>
      <c r="E1904" t="s">
        <v>1377</v>
      </c>
      <c r="F1904" s="20">
        <v>45727</v>
      </c>
      <c r="G1904" t="s">
        <v>4875</v>
      </c>
      <c r="H1904" s="17">
        <v>8343.01</v>
      </c>
    </row>
    <row r="1905" spans="1:8" x14ac:dyDescent="0.3">
      <c r="A1905" s="15" t="str">
        <f>A1904</f>
        <v>0170</v>
      </c>
      <c r="B1905" s="15" t="s">
        <v>54</v>
      </c>
      <c r="C1905" s="15"/>
      <c r="D1905" s="15"/>
      <c r="E1905" s="15"/>
      <c r="F1905" s="21"/>
      <c r="G1905" s="15"/>
      <c r="H1905" s="18">
        <f>SUBTOTAL(9,H1899:H1904)</f>
        <v>49925.94</v>
      </c>
    </row>
    <row r="1906" spans="1:8" x14ac:dyDescent="0.3">
      <c r="A1906" t="s">
        <v>1376</v>
      </c>
      <c r="B1906" t="s">
        <v>58</v>
      </c>
      <c r="C1906" t="s">
        <v>503</v>
      </c>
      <c r="D1906" t="s">
        <v>31</v>
      </c>
      <c r="E1906" t="s">
        <v>1377</v>
      </c>
      <c r="F1906" s="20">
        <v>45531</v>
      </c>
      <c r="G1906" t="s">
        <v>1378</v>
      </c>
      <c r="H1906" s="17">
        <v>48200</v>
      </c>
    </row>
    <row r="1907" spans="1:8" x14ac:dyDescent="0.3">
      <c r="A1907" s="15" t="str">
        <f>A1906</f>
        <v>0170</v>
      </c>
      <c r="B1907" s="15" t="s">
        <v>59</v>
      </c>
      <c r="C1907" s="15"/>
      <c r="D1907" s="15"/>
      <c r="E1907" s="15"/>
      <c r="F1907" s="21"/>
      <c r="G1907" s="15"/>
      <c r="H1907" s="18">
        <f>SUBTOTAL(9,H1906:H1906)</f>
        <v>48200</v>
      </c>
    </row>
    <row r="1908" spans="1:8" ht="16.2" thickBot="1" x14ac:dyDescent="0.35">
      <c r="A1908" s="22" t="s">
        <v>1380</v>
      </c>
      <c r="B1908" s="22"/>
      <c r="C1908" s="19" t="str">
        <f>E1906&amp;" TOTAL"</f>
        <v>DEER TRAIL 26J TOTAL</v>
      </c>
      <c r="D1908" s="22"/>
      <c r="E1908" s="22"/>
      <c r="F1908" s="23"/>
      <c r="G1908" s="22"/>
      <c r="H1908" s="24">
        <f>SUBTOTAL(9,H1868:H1906)</f>
        <v>194785.34999999998</v>
      </c>
    </row>
    <row r="1909" spans="1:8" x14ac:dyDescent="0.3">
      <c r="A1909" t="s">
        <v>128</v>
      </c>
      <c r="B1909" t="s">
        <v>61</v>
      </c>
      <c r="C1909" t="s">
        <v>62</v>
      </c>
      <c r="D1909" t="s">
        <v>13</v>
      </c>
      <c r="E1909" t="s">
        <v>129</v>
      </c>
      <c r="F1909" s="20">
        <v>45485</v>
      </c>
      <c r="G1909" t="s">
        <v>631</v>
      </c>
      <c r="H1909" s="17">
        <v>185172.19</v>
      </c>
    </row>
    <row r="1910" spans="1:8" x14ac:dyDescent="0.3">
      <c r="A1910" t="s">
        <v>128</v>
      </c>
      <c r="B1910" t="s">
        <v>61</v>
      </c>
      <c r="C1910" t="s">
        <v>62</v>
      </c>
      <c r="D1910" t="s">
        <v>13</v>
      </c>
      <c r="E1910" t="s">
        <v>129</v>
      </c>
      <c r="F1910" s="20">
        <v>45502</v>
      </c>
      <c r="G1910" t="s">
        <v>632</v>
      </c>
      <c r="H1910" s="17">
        <v>162669.35</v>
      </c>
    </row>
    <row r="1911" spans="1:8" x14ac:dyDescent="0.3">
      <c r="A1911" t="s">
        <v>128</v>
      </c>
      <c r="B1911" t="s">
        <v>61</v>
      </c>
      <c r="C1911" t="s">
        <v>62</v>
      </c>
      <c r="D1911" t="s">
        <v>13</v>
      </c>
      <c r="E1911" t="s">
        <v>129</v>
      </c>
      <c r="F1911" s="20">
        <v>45531</v>
      </c>
      <c r="G1911" t="s">
        <v>1381</v>
      </c>
      <c r="H1911" s="17">
        <v>162750.39000000001</v>
      </c>
    </row>
    <row r="1912" spans="1:8" x14ac:dyDescent="0.3">
      <c r="A1912" t="s">
        <v>128</v>
      </c>
      <c r="B1912" t="s">
        <v>61</v>
      </c>
      <c r="C1912" t="s">
        <v>62</v>
      </c>
      <c r="D1912" t="s">
        <v>13</v>
      </c>
      <c r="E1912" t="s">
        <v>129</v>
      </c>
      <c r="F1912" s="20">
        <v>45559</v>
      </c>
      <c r="G1912" t="s">
        <v>1792</v>
      </c>
      <c r="H1912" s="17">
        <v>162750.39000000001</v>
      </c>
    </row>
    <row r="1913" spans="1:8" x14ac:dyDescent="0.3">
      <c r="A1913" t="s">
        <v>128</v>
      </c>
      <c r="B1913" t="s">
        <v>61</v>
      </c>
      <c r="C1913" t="s">
        <v>62</v>
      </c>
      <c r="D1913" t="s">
        <v>13</v>
      </c>
      <c r="E1913" t="s">
        <v>129</v>
      </c>
      <c r="F1913" s="20">
        <v>45594</v>
      </c>
      <c r="G1913" t="s">
        <v>2132</v>
      </c>
      <c r="H1913" s="17">
        <v>162750.37</v>
      </c>
    </row>
    <row r="1914" spans="1:8" x14ac:dyDescent="0.3">
      <c r="A1914" t="s">
        <v>128</v>
      </c>
      <c r="B1914" t="s">
        <v>61</v>
      </c>
      <c r="C1914" t="s">
        <v>62</v>
      </c>
      <c r="D1914" t="s">
        <v>13</v>
      </c>
      <c r="E1914" t="s">
        <v>129</v>
      </c>
      <c r="F1914" s="20">
        <v>45616</v>
      </c>
      <c r="G1914" t="s">
        <v>2671</v>
      </c>
      <c r="H1914" s="17">
        <v>162750.41</v>
      </c>
    </row>
    <row r="1915" spans="1:8" x14ac:dyDescent="0.3">
      <c r="A1915" t="s">
        <v>128</v>
      </c>
      <c r="B1915" t="s">
        <v>61</v>
      </c>
      <c r="C1915" t="s">
        <v>62</v>
      </c>
      <c r="D1915" t="s">
        <v>13</v>
      </c>
      <c r="E1915" t="s">
        <v>129</v>
      </c>
      <c r="F1915" s="20">
        <v>45664</v>
      </c>
      <c r="G1915" t="s">
        <v>3778</v>
      </c>
      <c r="H1915" s="17">
        <v>162750.35999999999</v>
      </c>
    </row>
    <row r="1916" spans="1:8" x14ac:dyDescent="0.3">
      <c r="A1916" t="s">
        <v>128</v>
      </c>
      <c r="B1916" t="s">
        <v>61</v>
      </c>
      <c r="C1916" t="s">
        <v>62</v>
      </c>
      <c r="D1916" t="s">
        <v>13</v>
      </c>
      <c r="E1916" t="s">
        <v>129</v>
      </c>
      <c r="F1916" s="20">
        <v>45681</v>
      </c>
      <c r="G1916" t="s">
        <v>3779</v>
      </c>
      <c r="H1916" s="17">
        <v>161651.54</v>
      </c>
    </row>
    <row r="1917" spans="1:8" x14ac:dyDescent="0.3">
      <c r="A1917" t="s">
        <v>128</v>
      </c>
      <c r="B1917" t="s">
        <v>61</v>
      </c>
      <c r="C1917" t="s">
        <v>62</v>
      </c>
      <c r="D1917" t="s">
        <v>13</v>
      </c>
      <c r="E1917" t="s">
        <v>129</v>
      </c>
      <c r="F1917" s="20">
        <v>45712</v>
      </c>
      <c r="G1917" t="s">
        <v>4446</v>
      </c>
      <c r="H1917" s="17">
        <v>161651.53</v>
      </c>
    </row>
    <row r="1918" spans="1:8" x14ac:dyDescent="0.3">
      <c r="A1918" t="s">
        <v>128</v>
      </c>
      <c r="B1918" t="s">
        <v>61</v>
      </c>
      <c r="C1918" t="s">
        <v>62</v>
      </c>
      <c r="D1918" t="s">
        <v>13</v>
      </c>
      <c r="E1918" t="s">
        <v>129</v>
      </c>
      <c r="F1918" s="20">
        <v>45735</v>
      </c>
      <c r="G1918" t="s">
        <v>4876</v>
      </c>
      <c r="H1918" s="17">
        <v>161651.54999999999</v>
      </c>
    </row>
    <row r="1919" spans="1:8" x14ac:dyDescent="0.3">
      <c r="A1919" s="15" t="str">
        <f>A1918</f>
        <v>0180</v>
      </c>
      <c r="B1919" s="15" t="s">
        <v>64</v>
      </c>
      <c r="C1919" s="15"/>
      <c r="D1919" s="15"/>
      <c r="E1919" s="15"/>
      <c r="F1919" s="21"/>
      <c r="G1919" s="15"/>
      <c r="H1919" s="18">
        <f>SUBTOTAL(9,H1909:H1918)</f>
        <v>1646548.08</v>
      </c>
    </row>
    <row r="1920" spans="1:8" x14ac:dyDescent="0.3">
      <c r="A1920" t="s">
        <v>128</v>
      </c>
      <c r="B1920" t="s">
        <v>11</v>
      </c>
      <c r="C1920" t="s">
        <v>12</v>
      </c>
      <c r="D1920" t="s">
        <v>13</v>
      </c>
      <c r="E1920" t="s">
        <v>129</v>
      </c>
      <c r="F1920" s="20">
        <v>45496</v>
      </c>
      <c r="G1920" t="s">
        <v>633</v>
      </c>
      <c r="H1920" s="17">
        <v>16829677.649999999</v>
      </c>
    </row>
    <row r="1921" spans="1:8" x14ac:dyDescent="0.3">
      <c r="A1921" s="15" t="str">
        <f>A1920</f>
        <v>0180</v>
      </c>
      <c r="B1921" s="15" t="s">
        <v>15</v>
      </c>
      <c r="C1921" s="15"/>
      <c r="D1921" s="15"/>
      <c r="E1921" s="15"/>
      <c r="F1921" s="21"/>
      <c r="G1921" s="15"/>
      <c r="H1921" s="18">
        <f>SUBTOTAL(9,H1920:H1920)</f>
        <v>16829677.649999999</v>
      </c>
    </row>
    <row r="1922" spans="1:8" x14ac:dyDescent="0.3">
      <c r="A1922" t="s">
        <v>128</v>
      </c>
      <c r="B1922" t="s">
        <v>16</v>
      </c>
      <c r="C1922" t="s">
        <v>1339</v>
      </c>
      <c r="D1922" t="s">
        <v>13</v>
      </c>
      <c r="E1922" t="s">
        <v>129</v>
      </c>
      <c r="F1922" s="20">
        <v>45531</v>
      </c>
      <c r="G1922" t="s">
        <v>1381</v>
      </c>
      <c r="H1922" s="17">
        <v>5216401.66</v>
      </c>
    </row>
    <row r="1923" spans="1:8" x14ac:dyDescent="0.3">
      <c r="A1923" s="15" t="str">
        <f>A1922</f>
        <v>0180</v>
      </c>
      <c r="B1923" s="15" t="s">
        <v>17</v>
      </c>
      <c r="C1923" s="15"/>
      <c r="D1923" s="15"/>
      <c r="E1923" s="15"/>
      <c r="F1923" s="21"/>
      <c r="G1923" s="15"/>
      <c r="H1923" s="18">
        <f>SUBTOTAL(9,H1922:H1922)</f>
        <v>5216401.66</v>
      </c>
    </row>
    <row r="1924" spans="1:8" x14ac:dyDescent="0.3">
      <c r="A1924" t="s">
        <v>128</v>
      </c>
      <c r="B1924" t="s">
        <v>18</v>
      </c>
      <c r="C1924" t="s">
        <v>19</v>
      </c>
      <c r="D1924" t="s">
        <v>13</v>
      </c>
      <c r="E1924" t="s">
        <v>129</v>
      </c>
      <c r="F1924" s="20">
        <v>45496</v>
      </c>
      <c r="G1924" t="s">
        <v>633</v>
      </c>
      <c r="H1924" s="17">
        <v>407047</v>
      </c>
    </row>
    <row r="1925" spans="1:8" x14ac:dyDescent="0.3">
      <c r="A1925" s="15" t="str">
        <f>A1924</f>
        <v>0180</v>
      </c>
      <c r="B1925" s="15" t="s">
        <v>20</v>
      </c>
      <c r="C1925" s="15"/>
      <c r="D1925" s="15"/>
      <c r="E1925" s="15"/>
      <c r="F1925" s="21"/>
      <c r="G1925" s="15"/>
      <c r="H1925" s="18">
        <f>SUBTOTAL(9,H1924:H1924)</f>
        <v>407047</v>
      </c>
    </row>
    <row r="1926" spans="1:8" x14ac:dyDescent="0.3">
      <c r="A1926" t="s">
        <v>128</v>
      </c>
      <c r="B1926" t="s">
        <v>2588</v>
      </c>
      <c r="C1926" t="s">
        <v>2589</v>
      </c>
      <c r="D1926" t="s">
        <v>13</v>
      </c>
      <c r="E1926" t="s">
        <v>129</v>
      </c>
      <c r="F1926" s="20">
        <v>45607</v>
      </c>
      <c r="G1926" t="s">
        <v>2672</v>
      </c>
      <c r="H1926" s="17">
        <v>4017559.83</v>
      </c>
    </row>
    <row r="1927" spans="1:8" x14ac:dyDescent="0.3">
      <c r="A1927" s="15" t="str">
        <f>A1926</f>
        <v>0180</v>
      </c>
      <c r="B1927" s="15" t="s">
        <v>2591</v>
      </c>
      <c r="C1927" s="15"/>
      <c r="D1927" s="15"/>
      <c r="E1927" s="15"/>
      <c r="F1927" s="21"/>
      <c r="G1927" s="15"/>
      <c r="H1927" s="18">
        <f>SUBTOTAL(9,H1926:H1926)</f>
        <v>4017559.83</v>
      </c>
    </row>
    <row r="1928" spans="1:8" x14ac:dyDescent="0.3">
      <c r="A1928" t="s">
        <v>128</v>
      </c>
      <c r="B1928" t="s">
        <v>2592</v>
      </c>
      <c r="C1928" t="s">
        <v>2593</v>
      </c>
      <c r="D1928" t="s">
        <v>13</v>
      </c>
      <c r="E1928" t="s">
        <v>129</v>
      </c>
      <c r="F1928" s="20">
        <v>45621</v>
      </c>
      <c r="G1928" t="s">
        <v>2673</v>
      </c>
      <c r="H1928" s="17">
        <v>143728.18</v>
      </c>
    </row>
    <row r="1929" spans="1:8" x14ac:dyDescent="0.3">
      <c r="A1929" s="15" t="str">
        <f>A1928</f>
        <v>0180</v>
      </c>
      <c r="B1929" s="15" t="s">
        <v>2595</v>
      </c>
      <c r="C1929" s="15"/>
      <c r="D1929" s="15"/>
      <c r="E1929" s="15"/>
      <c r="F1929" s="21"/>
      <c r="G1929" s="15"/>
      <c r="H1929" s="18">
        <f>SUBTOTAL(9,H1928:H1928)</f>
        <v>143728.18</v>
      </c>
    </row>
    <row r="1930" spans="1:8" x14ac:dyDescent="0.3">
      <c r="A1930" t="s">
        <v>128</v>
      </c>
      <c r="B1930" t="s">
        <v>469</v>
      </c>
      <c r="C1930" t="s">
        <v>470</v>
      </c>
      <c r="D1930" t="s">
        <v>31</v>
      </c>
      <c r="E1930" t="s">
        <v>129</v>
      </c>
      <c r="F1930" s="20">
        <v>45492</v>
      </c>
      <c r="G1930" t="s">
        <v>634</v>
      </c>
      <c r="H1930" s="17">
        <v>342.65</v>
      </c>
    </row>
    <row r="1931" spans="1:8" x14ac:dyDescent="0.3">
      <c r="A1931" t="s">
        <v>128</v>
      </c>
      <c r="B1931" t="s">
        <v>469</v>
      </c>
      <c r="C1931" t="s">
        <v>470</v>
      </c>
      <c r="D1931" t="s">
        <v>31</v>
      </c>
      <c r="E1931" t="s">
        <v>129</v>
      </c>
      <c r="F1931" s="20">
        <v>45602</v>
      </c>
      <c r="G1931" t="s">
        <v>2674</v>
      </c>
      <c r="H1931" s="17">
        <v>119798.75</v>
      </c>
    </row>
    <row r="1932" spans="1:8" x14ac:dyDescent="0.3">
      <c r="A1932" t="s">
        <v>128</v>
      </c>
      <c r="B1932" t="s">
        <v>469</v>
      </c>
      <c r="C1932" t="s">
        <v>470</v>
      </c>
      <c r="D1932" t="s">
        <v>31</v>
      </c>
      <c r="E1932" t="s">
        <v>129</v>
      </c>
      <c r="F1932" s="20">
        <v>45602</v>
      </c>
      <c r="G1932" t="s">
        <v>2674</v>
      </c>
      <c r="H1932" s="17">
        <v>154108.31</v>
      </c>
    </row>
    <row r="1933" spans="1:8" x14ac:dyDescent="0.3">
      <c r="A1933" t="s">
        <v>128</v>
      </c>
      <c r="B1933" t="s">
        <v>469</v>
      </c>
      <c r="C1933" t="s">
        <v>470</v>
      </c>
      <c r="D1933" t="s">
        <v>31</v>
      </c>
      <c r="E1933" t="s">
        <v>129</v>
      </c>
      <c r="F1933" s="20">
        <v>45635</v>
      </c>
      <c r="G1933" t="s">
        <v>3394</v>
      </c>
      <c r="H1933" s="17">
        <v>139026.70000000001</v>
      </c>
    </row>
    <row r="1934" spans="1:8" x14ac:dyDescent="0.3">
      <c r="A1934" t="s">
        <v>128</v>
      </c>
      <c r="B1934" t="s">
        <v>469</v>
      </c>
      <c r="C1934" t="s">
        <v>470</v>
      </c>
      <c r="D1934" t="s">
        <v>31</v>
      </c>
      <c r="E1934" t="s">
        <v>129</v>
      </c>
      <c r="F1934" s="20">
        <v>45687</v>
      </c>
      <c r="G1934" t="s">
        <v>3780</v>
      </c>
      <c r="H1934" s="17">
        <v>131183.14000000001</v>
      </c>
    </row>
    <row r="1935" spans="1:8" x14ac:dyDescent="0.3">
      <c r="A1935" t="s">
        <v>128</v>
      </c>
      <c r="B1935" t="s">
        <v>469</v>
      </c>
      <c r="C1935" t="s">
        <v>470</v>
      </c>
      <c r="D1935" t="s">
        <v>31</v>
      </c>
      <c r="E1935" t="s">
        <v>129</v>
      </c>
      <c r="F1935" s="20">
        <v>45695</v>
      </c>
      <c r="G1935" t="s">
        <v>4447</v>
      </c>
      <c r="H1935" s="17">
        <v>110451.44</v>
      </c>
    </row>
    <row r="1936" spans="1:8" x14ac:dyDescent="0.3">
      <c r="A1936" t="s">
        <v>128</v>
      </c>
      <c r="B1936" t="s">
        <v>469</v>
      </c>
      <c r="C1936" t="s">
        <v>470</v>
      </c>
      <c r="D1936" t="s">
        <v>31</v>
      </c>
      <c r="E1936" t="s">
        <v>129</v>
      </c>
      <c r="F1936" s="20">
        <v>45742</v>
      </c>
      <c r="G1936" t="s">
        <v>4877</v>
      </c>
      <c r="H1936" s="17">
        <v>127349.58</v>
      </c>
    </row>
    <row r="1937" spans="1:8" x14ac:dyDescent="0.3">
      <c r="A1937" s="15" t="str">
        <f>A1936</f>
        <v>0180</v>
      </c>
      <c r="B1937" s="15" t="s">
        <v>471</v>
      </c>
      <c r="C1937" s="15"/>
      <c r="D1937" s="15"/>
      <c r="E1937" s="15"/>
      <c r="F1937" s="21"/>
      <c r="G1937" s="15"/>
      <c r="H1937" s="18">
        <f>SUBTOTAL(9,H1930:H1936)</f>
        <v>782260.57</v>
      </c>
    </row>
    <row r="1938" spans="1:8" x14ac:dyDescent="0.3">
      <c r="A1938" t="s">
        <v>128</v>
      </c>
      <c r="B1938" t="s">
        <v>472</v>
      </c>
      <c r="C1938" t="s">
        <v>473</v>
      </c>
      <c r="D1938" t="s">
        <v>31</v>
      </c>
      <c r="E1938" t="s">
        <v>129</v>
      </c>
      <c r="F1938" s="20">
        <v>45492</v>
      </c>
      <c r="G1938" t="s">
        <v>634</v>
      </c>
      <c r="H1938" s="17">
        <v>58.9</v>
      </c>
    </row>
    <row r="1939" spans="1:8" x14ac:dyDescent="0.3">
      <c r="A1939" t="s">
        <v>128</v>
      </c>
      <c r="B1939" t="s">
        <v>472</v>
      </c>
      <c r="C1939" t="s">
        <v>473</v>
      </c>
      <c r="D1939" t="s">
        <v>31</v>
      </c>
      <c r="E1939" t="s">
        <v>129</v>
      </c>
      <c r="F1939" s="20">
        <v>45602</v>
      </c>
      <c r="G1939" t="s">
        <v>2674</v>
      </c>
      <c r="H1939" s="17">
        <v>21178.080000000002</v>
      </c>
    </row>
    <row r="1940" spans="1:8" x14ac:dyDescent="0.3">
      <c r="A1940" t="s">
        <v>128</v>
      </c>
      <c r="B1940" t="s">
        <v>472</v>
      </c>
      <c r="C1940" t="s">
        <v>473</v>
      </c>
      <c r="D1940" t="s">
        <v>31</v>
      </c>
      <c r="E1940" t="s">
        <v>129</v>
      </c>
      <c r="F1940" s="20">
        <v>45602</v>
      </c>
      <c r="G1940" t="s">
        <v>2674</v>
      </c>
      <c r="H1940" s="17">
        <v>29438.639999999999</v>
      </c>
    </row>
    <row r="1941" spans="1:8" x14ac:dyDescent="0.3">
      <c r="A1941" t="s">
        <v>128</v>
      </c>
      <c r="B1941" t="s">
        <v>472</v>
      </c>
      <c r="C1941" t="s">
        <v>473</v>
      </c>
      <c r="D1941" t="s">
        <v>31</v>
      </c>
      <c r="E1941" t="s">
        <v>129</v>
      </c>
      <c r="F1941" s="20">
        <v>45635</v>
      </c>
      <c r="G1941" t="s">
        <v>3394</v>
      </c>
      <c r="H1941" s="17">
        <v>27961.56</v>
      </c>
    </row>
    <row r="1942" spans="1:8" x14ac:dyDescent="0.3">
      <c r="A1942" t="s">
        <v>128</v>
      </c>
      <c r="B1942" t="s">
        <v>472</v>
      </c>
      <c r="C1942" t="s">
        <v>473</v>
      </c>
      <c r="D1942" t="s">
        <v>31</v>
      </c>
      <c r="E1942" t="s">
        <v>129</v>
      </c>
      <c r="F1942" s="20">
        <v>45687</v>
      </c>
      <c r="G1942" t="s">
        <v>3780</v>
      </c>
      <c r="H1942" s="17">
        <v>26587.439999999999</v>
      </c>
    </row>
    <row r="1943" spans="1:8" x14ac:dyDescent="0.3">
      <c r="A1943" t="s">
        <v>128</v>
      </c>
      <c r="B1943" t="s">
        <v>472</v>
      </c>
      <c r="C1943" t="s">
        <v>473</v>
      </c>
      <c r="D1943" t="s">
        <v>31</v>
      </c>
      <c r="E1943" t="s">
        <v>129</v>
      </c>
      <c r="F1943" s="20">
        <v>45695</v>
      </c>
      <c r="G1943" t="s">
        <v>4447</v>
      </c>
      <c r="H1943" s="17">
        <v>23005.62</v>
      </c>
    </row>
    <row r="1944" spans="1:8" x14ac:dyDescent="0.3">
      <c r="A1944" t="s">
        <v>128</v>
      </c>
      <c r="B1944" t="s">
        <v>472</v>
      </c>
      <c r="C1944" t="s">
        <v>473</v>
      </c>
      <c r="D1944" t="s">
        <v>31</v>
      </c>
      <c r="E1944" t="s">
        <v>129</v>
      </c>
      <c r="F1944" s="20">
        <v>45742</v>
      </c>
      <c r="G1944" t="s">
        <v>4877</v>
      </c>
      <c r="H1944" s="17">
        <v>24464.880000000001</v>
      </c>
    </row>
    <row r="1945" spans="1:8" x14ac:dyDescent="0.3">
      <c r="A1945" s="15" t="str">
        <f>A1944</f>
        <v>0180</v>
      </c>
      <c r="B1945" s="15" t="s">
        <v>474</v>
      </c>
      <c r="C1945" s="15"/>
      <c r="D1945" s="15"/>
      <c r="E1945" s="15"/>
      <c r="F1945" s="21"/>
      <c r="G1945" s="15"/>
      <c r="H1945" s="18">
        <f>SUBTOTAL(9,H1938:H1944)</f>
        <v>152695.12</v>
      </c>
    </row>
    <row r="1946" spans="1:8" x14ac:dyDescent="0.3">
      <c r="A1946" t="s">
        <v>128</v>
      </c>
      <c r="B1946" t="s">
        <v>21</v>
      </c>
      <c r="C1946" t="s">
        <v>22</v>
      </c>
      <c r="D1946" t="s">
        <v>13</v>
      </c>
      <c r="E1946" t="s">
        <v>129</v>
      </c>
      <c r="F1946" s="20">
        <v>45602</v>
      </c>
      <c r="G1946" t="s">
        <v>2674</v>
      </c>
      <c r="H1946" s="17">
        <v>121.5</v>
      </c>
    </row>
    <row r="1947" spans="1:8" x14ac:dyDescent="0.3">
      <c r="A1947" t="s">
        <v>128</v>
      </c>
      <c r="B1947" t="s">
        <v>21</v>
      </c>
      <c r="C1947" t="s">
        <v>22</v>
      </c>
      <c r="D1947" t="s">
        <v>13</v>
      </c>
      <c r="E1947" t="s">
        <v>129</v>
      </c>
      <c r="F1947" s="20">
        <v>45602</v>
      </c>
      <c r="G1947" t="s">
        <v>2674</v>
      </c>
      <c r="H1947" s="17">
        <v>145.5</v>
      </c>
    </row>
    <row r="1948" spans="1:8" x14ac:dyDescent="0.3">
      <c r="A1948" t="s">
        <v>128</v>
      </c>
      <c r="B1948" t="s">
        <v>21</v>
      </c>
      <c r="C1948" t="s">
        <v>22</v>
      </c>
      <c r="D1948" t="s">
        <v>13</v>
      </c>
      <c r="E1948" t="s">
        <v>129</v>
      </c>
      <c r="F1948" s="20">
        <v>45635</v>
      </c>
      <c r="G1948" t="s">
        <v>3394</v>
      </c>
      <c r="H1948" s="17">
        <v>91.5</v>
      </c>
    </row>
    <row r="1949" spans="1:8" x14ac:dyDescent="0.3">
      <c r="A1949" t="s">
        <v>128</v>
      </c>
      <c r="B1949" t="s">
        <v>21</v>
      </c>
      <c r="C1949" t="s">
        <v>22</v>
      </c>
      <c r="D1949" t="s">
        <v>13</v>
      </c>
      <c r="E1949" t="s">
        <v>129</v>
      </c>
      <c r="F1949" s="20">
        <v>45687</v>
      </c>
      <c r="G1949" t="s">
        <v>3780</v>
      </c>
      <c r="H1949" s="17">
        <v>78.900000000000006</v>
      </c>
    </row>
    <row r="1950" spans="1:8" x14ac:dyDescent="0.3">
      <c r="A1950" t="s">
        <v>128</v>
      </c>
      <c r="B1950" t="s">
        <v>21</v>
      </c>
      <c r="C1950" t="s">
        <v>22</v>
      </c>
      <c r="D1950" t="s">
        <v>13</v>
      </c>
      <c r="E1950" t="s">
        <v>129</v>
      </c>
      <c r="F1950" s="20">
        <v>45695</v>
      </c>
      <c r="G1950" t="s">
        <v>4447</v>
      </c>
      <c r="H1950" s="17">
        <v>83.1</v>
      </c>
    </row>
    <row r="1951" spans="1:8" x14ac:dyDescent="0.3">
      <c r="A1951" t="s">
        <v>128</v>
      </c>
      <c r="B1951" t="s">
        <v>21</v>
      </c>
      <c r="C1951" t="s">
        <v>22</v>
      </c>
      <c r="D1951" t="s">
        <v>13</v>
      </c>
      <c r="E1951" t="s">
        <v>129</v>
      </c>
      <c r="F1951" s="20">
        <v>45742</v>
      </c>
      <c r="G1951" t="s">
        <v>4877</v>
      </c>
      <c r="H1951" s="17">
        <v>87.6</v>
      </c>
    </row>
    <row r="1952" spans="1:8" x14ac:dyDescent="0.3">
      <c r="A1952" s="15" t="str">
        <f>A1951</f>
        <v>0180</v>
      </c>
      <c r="B1952" s="15" t="s">
        <v>23</v>
      </c>
      <c r="C1952" s="15"/>
      <c r="D1952" s="15"/>
      <c r="E1952" s="15"/>
      <c r="F1952" s="21"/>
      <c r="G1952" s="15"/>
      <c r="H1952" s="18">
        <f>SUBTOTAL(9,H1946:H1951)</f>
        <v>608.1</v>
      </c>
    </row>
    <row r="1953" spans="1:8" x14ac:dyDescent="0.3">
      <c r="A1953" t="s">
        <v>128</v>
      </c>
      <c r="B1953" t="s">
        <v>24</v>
      </c>
      <c r="C1953" t="s">
        <v>25</v>
      </c>
      <c r="D1953" t="s">
        <v>13</v>
      </c>
      <c r="E1953" t="s">
        <v>129</v>
      </c>
      <c r="F1953" s="20">
        <v>45602</v>
      </c>
      <c r="G1953" t="s">
        <v>2674</v>
      </c>
      <c r="H1953" s="17">
        <v>614</v>
      </c>
    </row>
    <row r="1954" spans="1:8" x14ac:dyDescent="0.3">
      <c r="A1954" t="s">
        <v>128</v>
      </c>
      <c r="B1954" t="s">
        <v>24</v>
      </c>
      <c r="C1954" t="s">
        <v>25</v>
      </c>
      <c r="D1954" t="s">
        <v>13</v>
      </c>
      <c r="E1954" t="s">
        <v>129</v>
      </c>
      <c r="F1954" s="20">
        <v>45602</v>
      </c>
      <c r="G1954" t="s">
        <v>2674</v>
      </c>
      <c r="H1954" s="17">
        <v>694.8</v>
      </c>
    </row>
    <row r="1955" spans="1:8" x14ac:dyDescent="0.3">
      <c r="A1955" t="s">
        <v>128</v>
      </c>
      <c r="B1955" t="s">
        <v>24</v>
      </c>
      <c r="C1955" t="s">
        <v>25</v>
      </c>
      <c r="D1955" t="s">
        <v>13</v>
      </c>
      <c r="E1955" t="s">
        <v>129</v>
      </c>
      <c r="F1955" s="20">
        <v>45635</v>
      </c>
      <c r="G1955" t="s">
        <v>3394</v>
      </c>
      <c r="H1955" s="17">
        <v>473.6</v>
      </c>
    </row>
    <row r="1956" spans="1:8" x14ac:dyDescent="0.3">
      <c r="A1956" t="s">
        <v>128</v>
      </c>
      <c r="B1956" t="s">
        <v>24</v>
      </c>
      <c r="C1956" t="s">
        <v>25</v>
      </c>
      <c r="D1956" t="s">
        <v>13</v>
      </c>
      <c r="E1956" t="s">
        <v>129</v>
      </c>
      <c r="F1956" s="20">
        <v>45681</v>
      </c>
      <c r="G1956" t="s">
        <v>3779</v>
      </c>
      <c r="H1956" s="17">
        <v>-10</v>
      </c>
    </row>
    <row r="1957" spans="1:8" x14ac:dyDescent="0.3">
      <c r="A1957" t="s">
        <v>128</v>
      </c>
      <c r="B1957" t="s">
        <v>24</v>
      </c>
      <c r="C1957" t="s">
        <v>25</v>
      </c>
      <c r="D1957" t="s">
        <v>13</v>
      </c>
      <c r="E1957" t="s">
        <v>129</v>
      </c>
      <c r="F1957" s="20">
        <v>45681</v>
      </c>
      <c r="G1957" t="s">
        <v>3779</v>
      </c>
      <c r="H1957" s="17">
        <v>-15.6</v>
      </c>
    </row>
    <row r="1958" spans="1:8" x14ac:dyDescent="0.3">
      <c r="A1958" t="s">
        <v>128</v>
      </c>
      <c r="B1958" t="s">
        <v>24</v>
      </c>
      <c r="C1958" t="s">
        <v>25</v>
      </c>
      <c r="D1958" t="s">
        <v>13</v>
      </c>
      <c r="E1958" t="s">
        <v>129</v>
      </c>
      <c r="F1958" s="20">
        <v>45687</v>
      </c>
      <c r="G1958" t="s">
        <v>3780</v>
      </c>
      <c r="H1958" s="17">
        <v>443.6</v>
      </c>
    </row>
    <row r="1959" spans="1:8" x14ac:dyDescent="0.3">
      <c r="A1959" t="s">
        <v>128</v>
      </c>
      <c r="B1959" t="s">
        <v>24</v>
      </c>
      <c r="C1959" t="s">
        <v>25</v>
      </c>
      <c r="D1959" t="s">
        <v>13</v>
      </c>
      <c r="E1959" t="s">
        <v>129</v>
      </c>
      <c r="F1959" s="20">
        <v>45695</v>
      </c>
      <c r="G1959" t="s">
        <v>4447</v>
      </c>
      <c r="H1959" s="17">
        <v>10</v>
      </c>
    </row>
    <row r="1960" spans="1:8" x14ac:dyDescent="0.3">
      <c r="A1960" t="s">
        <v>128</v>
      </c>
      <c r="B1960" t="s">
        <v>24</v>
      </c>
      <c r="C1960" t="s">
        <v>25</v>
      </c>
      <c r="D1960" t="s">
        <v>13</v>
      </c>
      <c r="E1960" t="s">
        <v>129</v>
      </c>
      <c r="F1960" s="20">
        <v>45695</v>
      </c>
      <c r="G1960" t="s">
        <v>4447</v>
      </c>
      <c r="H1960" s="17">
        <v>15.6</v>
      </c>
    </row>
    <row r="1961" spans="1:8" x14ac:dyDescent="0.3">
      <c r="A1961" t="s">
        <v>128</v>
      </c>
      <c r="B1961" t="s">
        <v>24</v>
      </c>
      <c r="C1961" t="s">
        <v>25</v>
      </c>
      <c r="D1961" t="s">
        <v>13</v>
      </c>
      <c r="E1961" t="s">
        <v>129</v>
      </c>
      <c r="F1961" s="20">
        <v>45695</v>
      </c>
      <c r="G1961" t="s">
        <v>4447</v>
      </c>
      <c r="H1961" s="17">
        <v>383.6</v>
      </c>
    </row>
    <row r="1962" spans="1:8" x14ac:dyDescent="0.3">
      <c r="A1962" t="s">
        <v>128</v>
      </c>
      <c r="B1962" t="s">
        <v>24</v>
      </c>
      <c r="C1962" t="s">
        <v>25</v>
      </c>
      <c r="D1962" t="s">
        <v>13</v>
      </c>
      <c r="E1962" t="s">
        <v>129</v>
      </c>
      <c r="F1962" s="20">
        <v>45742</v>
      </c>
      <c r="G1962" t="s">
        <v>4877</v>
      </c>
      <c r="H1962" s="17">
        <v>424</v>
      </c>
    </row>
    <row r="1963" spans="1:8" x14ac:dyDescent="0.3">
      <c r="A1963" s="15" t="str">
        <f>A1962</f>
        <v>0180</v>
      </c>
      <c r="B1963" s="15" t="s">
        <v>26</v>
      </c>
      <c r="C1963" s="15"/>
      <c r="D1963" s="15"/>
      <c r="E1963" s="15"/>
      <c r="F1963" s="21"/>
      <c r="G1963" s="15"/>
      <c r="H1963" s="18">
        <f>SUBTOTAL(9,H1953:H1962)</f>
        <v>3033.6</v>
      </c>
    </row>
    <row r="1964" spans="1:8" x14ac:dyDescent="0.3">
      <c r="A1964" t="s">
        <v>128</v>
      </c>
      <c r="B1964" t="s">
        <v>2115</v>
      </c>
      <c r="C1964" t="s">
        <v>2116</v>
      </c>
      <c r="D1964" t="s">
        <v>13</v>
      </c>
      <c r="E1964" t="s">
        <v>129</v>
      </c>
      <c r="F1964" s="20">
        <v>45574</v>
      </c>
      <c r="G1964" t="s">
        <v>2133</v>
      </c>
      <c r="H1964" s="17">
        <v>63725</v>
      </c>
    </row>
    <row r="1965" spans="1:8" x14ac:dyDescent="0.3">
      <c r="A1965" t="s">
        <v>128</v>
      </c>
      <c r="B1965" t="s">
        <v>2115</v>
      </c>
      <c r="C1965" t="s">
        <v>2116</v>
      </c>
      <c r="D1965" t="s">
        <v>13</v>
      </c>
      <c r="E1965" t="s">
        <v>129</v>
      </c>
      <c r="F1965" s="20">
        <v>45706</v>
      </c>
      <c r="G1965" t="s">
        <v>4448</v>
      </c>
      <c r="H1965" s="17">
        <v>62558</v>
      </c>
    </row>
    <row r="1966" spans="1:8" x14ac:dyDescent="0.3">
      <c r="A1966" t="s">
        <v>128</v>
      </c>
      <c r="B1966" t="s">
        <v>2115</v>
      </c>
      <c r="C1966" t="s">
        <v>2116</v>
      </c>
      <c r="D1966" t="s">
        <v>13</v>
      </c>
      <c r="E1966" t="s">
        <v>129</v>
      </c>
      <c r="F1966" s="20">
        <v>45730</v>
      </c>
      <c r="G1966" t="s">
        <v>4878</v>
      </c>
      <c r="H1966" s="17">
        <v>49980</v>
      </c>
    </row>
    <row r="1967" spans="1:8" x14ac:dyDescent="0.3">
      <c r="A1967" s="15" t="str">
        <f>A1966</f>
        <v>0180</v>
      </c>
      <c r="B1967" s="15" t="s">
        <v>2118</v>
      </c>
      <c r="C1967" s="15"/>
      <c r="D1967" s="15"/>
      <c r="E1967" s="15"/>
      <c r="F1967" s="21"/>
      <c r="G1967" s="15"/>
      <c r="H1967" s="18">
        <f>SUBTOTAL(9,H1964:H1966)</f>
        <v>176263</v>
      </c>
    </row>
    <row r="1968" spans="1:8" x14ac:dyDescent="0.3">
      <c r="A1968" t="s">
        <v>128</v>
      </c>
      <c r="B1968" t="s">
        <v>27</v>
      </c>
      <c r="C1968" t="s">
        <v>28</v>
      </c>
      <c r="D1968" t="s">
        <v>13</v>
      </c>
      <c r="E1968" t="s">
        <v>129</v>
      </c>
      <c r="F1968" s="20">
        <v>45504</v>
      </c>
      <c r="G1968" t="s">
        <v>635</v>
      </c>
      <c r="H1968" s="17">
        <v>161301.74</v>
      </c>
    </row>
    <row r="1969" spans="1:8" x14ac:dyDescent="0.3">
      <c r="A1969" t="s">
        <v>128</v>
      </c>
      <c r="B1969" t="s">
        <v>27</v>
      </c>
      <c r="C1969" t="s">
        <v>28</v>
      </c>
      <c r="D1969" t="s">
        <v>13</v>
      </c>
      <c r="E1969" t="s">
        <v>129</v>
      </c>
      <c r="F1969" s="20">
        <v>45590</v>
      </c>
      <c r="G1969" t="s">
        <v>2134</v>
      </c>
      <c r="H1969" s="17">
        <v>214415.41</v>
      </c>
    </row>
    <row r="1970" spans="1:8" x14ac:dyDescent="0.3">
      <c r="A1970" t="s">
        <v>128</v>
      </c>
      <c r="B1970" t="s">
        <v>27</v>
      </c>
      <c r="C1970" t="s">
        <v>28</v>
      </c>
      <c r="D1970" t="s">
        <v>13</v>
      </c>
      <c r="E1970" t="s">
        <v>129</v>
      </c>
      <c r="F1970" s="20">
        <v>45643</v>
      </c>
      <c r="G1970" t="s">
        <v>3395</v>
      </c>
      <c r="H1970" s="17">
        <v>328855.5</v>
      </c>
    </row>
    <row r="1971" spans="1:8" x14ac:dyDescent="0.3">
      <c r="A1971" t="s">
        <v>128</v>
      </c>
      <c r="B1971" t="s">
        <v>27</v>
      </c>
      <c r="C1971" t="s">
        <v>28</v>
      </c>
      <c r="D1971" t="s">
        <v>13</v>
      </c>
      <c r="E1971" t="s">
        <v>129</v>
      </c>
      <c r="F1971" s="20">
        <v>45644</v>
      </c>
      <c r="G1971" t="s">
        <v>3396</v>
      </c>
      <c r="H1971" s="17">
        <v>121841.17</v>
      </c>
    </row>
    <row r="1972" spans="1:8" x14ac:dyDescent="0.3">
      <c r="A1972" s="15" t="str">
        <f>A1971</f>
        <v>0180</v>
      </c>
      <c r="B1972" s="15" t="s">
        <v>29</v>
      </c>
      <c r="C1972" s="15"/>
      <c r="D1972" s="15"/>
      <c r="E1972" s="15"/>
      <c r="F1972" s="21"/>
      <c r="G1972" s="15"/>
      <c r="H1972" s="18">
        <f>SUBTOTAL(9,H1968:H1971)</f>
        <v>826413.82000000007</v>
      </c>
    </row>
    <row r="1973" spans="1:8" x14ac:dyDescent="0.3">
      <c r="A1973" t="s">
        <v>128</v>
      </c>
      <c r="B1973" t="s">
        <v>2102</v>
      </c>
      <c r="C1973" t="s">
        <v>2103</v>
      </c>
      <c r="D1973" t="s">
        <v>13</v>
      </c>
      <c r="E1973" t="s">
        <v>129</v>
      </c>
      <c r="F1973" s="20">
        <v>45574</v>
      </c>
      <c r="G1973" t="s">
        <v>2133</v>
      </c>
      <c r="H1973" s="17">
        <v>270000</v>
      </c>
    </row>
    <row r="1974" spans="1:8" x14ac:dyDescent="0.3">
      <c r="A1974" t="s">
        <v>128</v>
      </c>
      <c r="B1974" t="s">
        <v>2102</v>
      </c>
      <c r="C1974" t="s">
        <v>2103</v>
      </c>
      <c r="D1974" t="s">
        <v>13</v>
      </c>
      <c r="E1974" t="s">
        <v>129</v>
      </c>
      <c r="F1974" s="20">
        <v>45574</v>
      </c>
      <c r="G1974" t="s">
        <v>2133</v>
      </c>
      <c r="H1974" s="17">
        <v>270000</v>
      </c>
    </row>
    <row r="1975" spans="1:8" x14ac:dyDescent="0.3">
      <c r="A1975" t="s">
        <v>128</v>
      </c>
      <c r="B1975" t="s">
        <v>2102</v>
      </c>
      <c r="C1975" t="s">
        <v>2103</v>
      </c>
      <c r="D1975" t="s">
        <v>13</v>
      </c>
      <c r="E1975" t="s">
        <v>129</v>
      </c>
      <c r="F1975" s="20">
        <v>45574</v>
      </c>
      <c r="G1975" t="s">
        <v>2133</v>
      </c>
      <c r="H1975" s="17">
        <v>90000</v>
      </c>
    </row>
    <row r="1976" spans="1:8" x14ac:dyDescent="0.3">
      <c r="A1976" t="s">
        <v>128</v>
      </c>
      <c r="B1976" t="s">
        <v>2102</v>
      </c>
      <c r="C1976" t="s">
        <v>2103</v>
      </c>
      <c r="D1976" t="s">
        <v>13</v>
      </c>
      <c r="E1976" t="s">
        <v>129</v>
      </c>
      <c r="F1976" s="20">
        <v>45574</v>
      </c>
      <c r="G1976" t="s">
        <v>2133</v>
      </c>
      <c r="H1976" s="17">
        <v>90000</v>
      </c>
    </row>
    <row r="1977" spans="1:8" x14ac:dyDescent="0.3">
      <c r="A1977" s="15" t="str">
        <f>A1976</f>
        <v>0180</v>
      </c>
      <c r="B1977" s="15" t="s">
        <v>2105</v>
      </c>
      <c r="C1977" s="15"/>
      <c r="D1977" s="15"/>
      <c r="E1977" s="15"/>
      <c r="F1977" s="21"/>
      <c r="G1977" s="15"/>
      <c r="H1977" s="18">
        <f>SUBTOTAL(9,H1973:H1976)</f>
        <v>720000</v>
      </c>
    </row>
    <row r="1978" spans="1:8" x14ac:dyDescent="0.3">
      <c r="A1978" t="s">
        <v>128</v>
      </c>
      <c r="B1978" t="s">
        <v>2072</v>
      </c>
      <c r="C1978" t="s">
        <v>2073</v>
      </c>
      <c r="D1978" t="s">
        <v>13</v>
      </c>
      <c r="E1978" t="s">
        <v>129</v>
      </c>
      <c r="F1978" s="20">
        <v>45574</v>
      </c>
      <c r="G1978" t="s">
        <v>2133</v>
      </c>
      <c r="H1978" s="17">
        <v>176500</v>
      </c>
    </row>
    <row r="1979" spans="1:8" x14ac:dyDescent="0.3">
      <c r="A1979" s="15" t="str">
        <f>A1978</f>
        <v>0180</v>
      </c>
      <c r="B1979" s="15" t="s">
        <v>2075</v>
      </c>
      <c r="C1979" s="15"/>
      <c r="D1979" s="15"/>
      <c r="E1979" s="15"/>
      <c r="F1979" s="21"/>
      <c r="G1979" s="15"/>
      <c r="H1979" s="18">
        <f>SUBTOTAL(9,H1978:H1978)</f>
        <v>176500</v>
      </c>
    </row>
    <row r="1980" spans="1:8" x14ac:dyDescent="0.3">
      <c r="A1980" t="s">
        <v>128</v>
      </c>
      <c r="B1980" t="s">
        <v>475</v>
      </c>
      <c r="C1980" t="s">
        <v>476</v>
      </c>
      <c r="D1980" t="s">
        <v>13</v>
      </c>
      <c r="E1980" t="s">
        <v>129</v>
      </c>
      <c r="F1980" s="20">
        <v>45574</v>
      </c>
      <c r="G1980" t="s">
        <v>2133</v>
      </c>
      <c r="H1980" s="17">
        <v>332500</v>
      </c>
    </row>
    <row r="1981" spans="1:8" x14ac:dyDescent="0.3">
      <c r="A1981" t="s">
        <v>128</v>
      </c>
      <c r="B1981" t="s">
        <v>475</v>
      </c>
      <c r="C1981" t="s">
        <v>476</v>
      </c>
      <c r="D1981" t="s">
        <v>13</v>
      </c>
      <c r="E1981" t="s">
        <v>129</v>
      </c>
      <c r="F1981" s="20">
        <v>45574</v>
      </c>
      <c r="G1981" t="s">
        <v>2133</v>
      </c>
      <c r="H1981" s="17">
        <v>36050</v>
      </c>
    </row>
    <row r="1982" spans="1:8" x14ac:dyDescent="0.3">
      <c r="A1982" t="s">
        <v>128</v>
      </c>
      <c r="B1982" t="s">
        <v>475</v>
      </c>
      <c r="C1982" t="s">
        <v>476</v>
      </c>
      <c r="D1982" t="s">
        <v>13</v>
      </c>
      <c r="E1982" t="s">
        <v>129</v>
      </c>
      <c r="F1982" s="20">
        <v>45695</v>
      </c>
      <c r="G1982" t="s">
        <v>4447</v>
      </c>
      <c r="H1982" s="17">
        <v>147536</v>
      </c>
    </row>
    <row r="1983" spans="1:8" x14ac:dyDescent="0.3">
      <c r="A1983" s="15" t="str">
        <f>A1982</f>
        <v>0180</v>
      </c>
      <c r="B1983" s="15" t="s">
        <v>477</v>
      </c>
      <c r="C1983" s="15"/>
      <c r="D1983" s="15"/>
      <c r="E1983" s="15"/>
      <c r="F1983" s="21"/>
      <c r="G1983" s="15"/>
      <c r="H1983" s="18">
        <f>SUBTOTAL(9,H1980:H1982)</f>
        <v>516086</v>
      </c>
    </row>
    <row r="1984" spans="1:8" x14ac:dyDescent="0.3">
      <c r="A1984" t="s">
        <v>128</v>
      </c>
      <c r="B1984" t="s">
        <v>513</v>
      </c>
      <c r="C1984" t="s">
        <v>514</v>
      </c>
      <c r="D1984" t="s">
        <v>13</v>
      </c>
      <c r="E1984" t="s">
        <v>129</v>
      </c>
      <c r="F1984" s="20">
        <v>45496</v>
      </c>
      <c r="G1984" t="s">
        <v>633</v>
      </c>
      <c r="H1984" s="17">
        <v>123456.1</v>
      </c>
    </row>
    <row r="1985" spans="1:8" x14ac:dyDescent="0.3">
      <c r="A1985" s="15" t="str">
        <f>A1984</f>
        <v>0180</v>
      </c>
      <c r="B1985" s="15" t="s">
        <v>515</v>
      </c>
      <c r="C1985" s="15"/>
      <c r="D1985" s="15"/>
      <c r="E1985" s="15"/>
      <c r="F1985" s="21"/>
      <c r="G1985" s="15"/>
      <c r="H1985" s="18">
        <f>SUBTOTAL(9,H1984:H1984)</f>
        <v>123456.1</v>
      </c>
    </row>
    <row r="1986" spans="1:8" x14ac:dyDescent="0.3">
      <c r="A1986" t="s">
        <v>128</v>
      </c>
      <c r="B1986" t="s">
        <v>2598</v>
      </c>
      <c r="C1986" t="s">
        <v>2599</v>
      </c>
      <c r="D1986" t="s">
        <v>13</v>
      </c>
      <c r="E1986" t="s">
        <v>129</v>
      </c>
      <c r="F1986" s="20">
        <v>45597</v>
      </c>
      <c r="G1986" t="s">
        <v>2675</v>
      </c>
      <c r="H1986" s="17">
        <v>153900</v>
      </c>
    </row>
    <row r="1987" spans="1:8" x14ac:dyDescent="0.3">
      <c r="A1987" t="s">
        <v>128</v>
      </c>
      <c r="B1987" t="s">
        <v>2598</v>
      </c>
      <c r="C1987" t="s">
        <v>2599</v>
      </c>
      <c r="D1987" t="s">
        <v>13</v>
      </c>
      <c r="E1987" t="s">
        <v>129</v>
      </c>
      <c r="F1987" s="20">
        <v>45597</v>
      </c>
      <c r="G1987" t="s">
        <v>2675</v>
      </c>
      <c r="H1987" s="17">
        <v>35000</v>
      </c>
    </row>
    <row r="1988" spans="1:8" x14ac:dyDescent="0.3">
      <c r="A1988" s="15" t="str">
        <f>A1987</f>
        <v>0180</v>
      </c>
      <c r="B1988" s="15" t="s">
        <v>2601</v>
      </c>
      <c r="C1988" s="15"/>
      <c r="D1988" s="15"/>
      <c r="E1988" s="15"/>
      <c r="F1988" s="21"/>
      <c r="G1988" s="15"/>
      <c r="H1988" s="18">
        <f>SUBTOTAL(9,H1986:H1987)</f>
        <v>188900</v>
      </c>
    </row>
    <row r="1989" spans="1:8" x14ac:dyDescent="0.3">
      <c r="A1989" t="s">
        <v>128</v>
      </c>
      <c r="B1989" t="s">
        <v>491</v>
      </c>
      <c r="C1989" t="s">
        <v>492</v>
      </c>
      <c r="D1989" t="s">
        <v>13</v>
      </c>
      <c r="E1989" t="s">
        <v>129</v>
      </c>
      <c r="F1989" s="20">
        <v>45485</v>
      </c>
      <c r="G1989" t="s">
        <v>636</v>
      </c>
      <c r="H1989" s="17">
        <v>115830.65</v>
      </c>
    </row>
    <row r="1990" spans="1:8" x14ac:dyDescent="0.3">
      <c r="A1990" t="s">
        <v>128</v>
      </c>
      <c r="B1990" t="s">
        <v>491</v>
      </c>
      <c r="C1990" t="s">
        <v>492</v>
      </c>
      <c r="D1990" t="s">
        <v>13</v>
      </c>
      <c r="E1990" t="s">
        <v>129</v>
      </c>
      <c r="F1990" s="20">
        <v>45583</v>
      </c>
      <c r="G1990" t="s">
        <v>2135</v>
      </c>
      <c r="H1990" s="17">
        <v>140811.1</v>
      </c>
    </row>
    <row r="1991" spans="1:8" x14ac:dyDescent="0.3">
      <c r="A1991" s="15" t="str">
        <f>A1990</f>
        <v>0180</v>
      </c>
      <c r="B1991" s="15" t="s">
        <v>493</v>
      </c>
      <c r="C1991" s="15"/>
      <c r="D1991" s="15"/>
      <c r="E1991" s="15"/>
      <c r="F1991" s="21"/>
      <c r="G1991" s="15"/>
      <c r="H1991" s="18">
        <f>SUBTOTAL(9,H1989:H1990)</f>
        <v>256641.75</v>
      </c>
    </row>
    <row r="1992" spans="1:8" x14ac:dyDescent="0.3">
      <c r="A1992" t="s">
        <v>128</v>
      </c>
      <c r="B1992" t="s">
        <v>3740</v>
      </c>
      <c r="C1992" t="s">
        <v>3741</v>
      </c>
      <c r="D1992" t="s">
        <v>13</v>
      </c>
      <c r="E1992" t="s">
        <v>129</v>
      </c>
      <c r="F1992" s="20">
        <v>45667</v>
      </c>
      <c r="G1992" t="s">
        <v>3781</v>
      </c>
      <c r="H1992" s="17">
        <v>20039</v>
      </c>
    </row>
    <row r="1993" spans="1:8" x14ac:dyDescent="0.3">
      <c r="A1993" s="15" t="str">
        <f>A1992</f>
        <v>0180</v>
      </c>
      <c r="B1993" s="15" t="s">
        <v>3743</v>
      </c>
      <c r="C1993" s="15"/>
      <c r="D1993" s="15"/>
      <c r="E1993" s="15"/>
      <c r="F1993" s="21"/>
      <c r="G1993" s="15"/>
      <c r="H1993" s="18">
        <f>SUBTOTAL(9,H1992:H1992)</f>
        <v>20039</v>
      </c>
    </row>
    <row r="1994" spans="1:8" x14ac:dyDescent="0.3">
      <c r="A1994" t="s">
        <v>128</v>
      </c>
      <c r="B1994" t="s">
        <v>2058</v>
      </c>
      <c r="C1994" t="s">
        <v>2059</v>
      </c>
      <c r="D1994" t="s">
        <v>13</v>
      </c>
      <c r="E1994" t="s">
        <v>129</v>
      </c>
      <c r="F1994" s="20">
        <v>45574</v>
      </c>
      <c r="G1994" t="s">
        <v>2133</v>
      </c>
      <c r="H1994" s="17">
        <v>47481</v>
      </c>
    </row>
    <row r="1995" spans="1:8" x14ac:dyDescent="0.3">
      <c r="A1995" s="15" t="str">
        <f>A1994</f>
        <v>0180</v>
      </c>
      <c r="B1995" s="15" t="s">
        <v>2061</v>
      </c>
      <c r="C1995" s="15"/>
      <c r="D1995" s="15"/>
      <c r="E1995" s="15"/>
      <c r="F1995" s="21"/>
      <c r="G1995" s="15"/>
      <c r="H1995" s="18">
        <f>SUBTOTAL(9,H1994:H1994)</f>
        <v>47481</v>
      </c>
    </row>
    <row r="1996" spans="1:8" x14ac:dyDescent="0.3">
      <c r="A1996" t="s">
        <v>128</v>
      </c>
      <c r="B1996" t="s">
        <v>2120</v>
      </c>
      <c r="C1996" t="s">
        <v>2121</v>
      </c>
      <c r="D1996" t="s">
        <v>13</v>
      </c>
      <c r="E1996" t="s">
        <v>129</v>
      </c>
      <c r="F1996" s="20">
        <v>45574</v>
      </c>
      <c r="G1996" t="s">
        <v>2133</v>
      </c>
      <c r="H1996" s="17">
        <v>354899</v>
      </c>
    </row>
    <row r="1997" spans="1:8" x14ac:dyDescent="0.3">
      <c r="A1997" s="15" t="str">
        <f>A1996</f>
        <v>0180</v>
      </c>
      <c r="B1997" s="15" t="s">
        <v>2122</v>
      </c>
      <c r="C1997" s="15"/>
      <c r="D1997" s="15"/>
      <c r="E1997" s="15"/>
      <c r="F1997" s="21"/>
      <c r="G1997" s="15"/>
      <c r="H1997" s="18">
        <f>SUBTOTAL(9,H1996:H1996)</f>
        <v>354899</v>
      </c>
    </row>
    <row r="1998" spans="1:8" x14ac:dyDescent="0.3">
      <c r="A1998" t="s">
        <v>128</v>
      </c>
      <c r="B1998" t="s">
        <v>2611</v>
      </c>
      <c r="C1998" t="s">
        <v>2612</v>
      </c>
      <c r="D1998" t="s">
        <v>13</v>
      </c>
      <c r="E1998" t="s">
        <v>129</v>
      </c>
      <c r="F1998" s="20">
        <v>45664</v>
      </c>
      <c r="G1998" t="s">
        <v>3778</v>
      </c>
      <c r="H1998" s="17">
        <v>2906237.19</v>
      </c>
    </row>
    <row r="1999" spans="1:8" x14ac:dyDescent="0.3">
      <c r="A1999" s="15" t="str">
        <f>A1998</f>
        <v>0180</v>
      </c>
      <c r="B1999" s="15" t="s">
        <v>2613</v>
      </c>
      <c r="C1999" s="15"/>
      <c r="D1999" s="15"/>
      <c r="E1999" s="15"/>
      <c r="F1999" s="21"/>
      <c r="G1999" s="15"/>
      <c r="H1999" s="18">
        <f>SUBTOTAL(9,H1998:H1998)</f>
        <v>2906237.19</v>
      </c>
    </row>
    <row r="2000" spans="1:8" x14ac:dyDescent="0.3">
      <c r="A2000" t="s">
        <v>128</v>
      </c>
      <c r="B2000" t="s">
        <v>186</v>
      </c>
      <c r="C2000" t="s">
        <v>511</v>
      </c>
      <c r="D2000" t="s">
        <v>13</v>
      </c>
      <c r="E2000" t="s">
        <v>129</v>
      </c>
      <c r="F2000" s="20">
        <v>45474</v>
      </c>
      <c r="G2000" t="s">
        <v>637</v>
      </c>
      <c r="H2000" s="17">
        <v>2939.31</v>
      </c>
    </row>
    <row r="2001" spans="1:8" x14ac:dyDescent="0.3">
      <c r="A2001" t="s">
        <v>128</v>
      </c>
      <c r="B2001" t="s">
        <v>186</v>
      </c>
      <c r="C2001" t="s">
        <v>511</v>
      </c>
      <c r="D2001" t="s">
        <v>13</v>
      </c>
      <c r="E2001" t="s">
        <v>129</v>
      </c>
      <c r="F2001" s="20">
        <v>45474</v>
      </c>
      <c r="G2001" t="s">
        <v>637</v>
      </c>
      <c r="H2001" s="17">
        <v>1662.64</v>
      </c>
    </row>
    <row r="2002" spans="1:8" x14ac:dyDescent="0.3">
      <c r="A2002" t="s">
        <v>128</v>
      </c>
      <c r="B2002" t="s">
        <v>186</v>
      </c>
      <c r="C2002" t="s">
        <v>511</v>
      </c>
      <c r="D2002" t="s">
        <v>13</v>
      </c>
      <c r="E2002" t="s">
        <v>129</v>
      </c>
      <c r="F2002" s="20">
        <v>45474</v>
      </c>
      <c r="G2002" t="s">
        <v>637</v>
      </c>
      <c r="H2002" s="17">
        <v>12796.39</v>
      </c>
    </row>
    <row r="2003" spans="1:8" x14ac:dyDescent="0.3">
      <c r="A2003" t="s">
        <v>128</v>
      </c>
      <c r="B2003" t="s">
        <v>186</v>
      </c>
      <c r="C2003" t="s">
        <v>511</v>
      </c>
      <c r="D2003" t="s">
        <v>13</v>
      </c>
      <c r="E2003" t="s">
        <v>129</v>
      </c>
      <c r="F2003" s="20">
        <v>45474</v>
      </c>
      <c r="G2003" t="s">
        <v>637</v>
      </c>
      <c r="H2003" s="17">
        <v>1454.81</v>
      </c>
    </row>
    <row r="2004" spans="1:8" x14ac:dyDescent="0.3">
      <c r="A2004" t="s">
        <v>128</v>
      </c>
      <c r="B2004" t="s">
        <v>186</v>
      </c>
      <c r="C2004" t="s">
        <v>511</v>
      </c>
      <c r="D2004" t="s">
        <v>13</v>
      </c>
      <c r="E2004" t="s">
        <v>129</v>
      </c>
      <c r="F2004" s="20">
        <v>45474</v>
      </c>
      <c r="G2004" t="s">
        <v>637</v>
      </c>
      <c r="H2004" s="17">
        <v>326.58999999999997</v>
      </c>
    </row>
    <row r="2005" spans="1:8" x14ac:dyDescent="0.3">
      <c r="A2005" s="15" t="str">
        <f>A2004</f>
        <v>0180</v>
      </c>
      <c r="B2005" s="15" t="s">
        <v>187</v>
      </c>
      <c r="C2005" s="15"/>
      <c r="D2005" s="15"/>
      <c r="E2005" s="15"/>
      <c r="F2005" s="21"/>
      <c r="G2005" s="15"/>
      <c r="H2005" s="18">
        <f>SUBTOTAL(9,H2000:H2004)</f>
        <v>19179.740000000002</v>
      </c>
    </row>
    <row r="2006" spans="1:8" x14ac:dyDescent="0.3">
      <c r="A2006" t="s">
        <v>128</v>
      </c>
      <c r="B2006" t="s">
        <v>3700</v>
      </c>
      <c r="C2006" t="s">
        <v>3701</v>
      </c>
      <c r="D2006" t="s">
        <v>13</v>
      </c>
      <c r="E2006" t="s">
        <v>129</v>
      </c>
      <c r="F2006" s="20">
        <v>45667</v>
      </c>
      <c r="G2006" t="s">
        <v>3781</v>
      </c>
      <c r="H2006" s="17">
        <v>1700</v>
      </c>
    </row>
    <row r="2007" spans="1:8" x14ac:dyDescent="0.3">
      <c r="A2007" t="s">
        <v>128</v>
      </c>
      <c r="B2007" t="s">
        <v>3700</v>
      </c>
      <c r="C2007" t="s">
        <v>3701</v>
      </c>
      <c r="D2007" t="s">
        <v>13</v>
      </c>
      <c r="E2007" t="s">
        <v>129</v>
      </c>
      <c r="F2007" s="20">
        <v>45667</v>
      </c>
      <c r="G2007" t="s">
        <v>3781</v>
      </c>
      <c r="H2007" s="17">
        <v>2500</v>
      </c>
    </row>
    <row r="2008" spans="1:8" x14ac:dyDescent="0.3">
      <c r="A2008" s="15" t="str">
        <f>A2007</f>
        <v>0180</v>
      </c>
      <c r="B2008" s="15" t="s">
        <v>3703</v>
      </c>
      <c r="C2008" s="15"/>
      <c r="D2008" s="15"/>
      <c r="E2008" s="15"/>
      <c r="F2008" s="21"/>
      <c r="G2008" s="15"/>
      <c r="H2008" s="18">
        <f>SUBTOTAL(9,H2006:H2007)</f>
        <v>4200</v>
      </c>
    </row>
    <row r="2009" spans="1:8" x14ac:dyDescent="0.3">
      <c r="A2009" t="s">
        <v>128</v>
      </c>
      <c r="B2009" t="s">
        <v>3732</v>
      </c>
      <c r="C2009" t="s">
        <v>3733</v>
      </c>
      <c r="D2009" t="s">
        <v>13</v>
      </c>
      <c r="E2009" t="s">
        <v>129</v>
      </c>
      <c r="F2009" s="20">
        <v>45667</v>
      </c>
      <c r="G2009" t="s">
        <v>3781</v>
      </c>
      <c r="H2009" s="17">
        <v>29060</v>
      </c>
    </row>
    <row r="2010" spans="1:8" x14ac:dyDescent="0.3">
      <c r="A2010" s="15" t="str">
        <f>A2009</f>
        <v>0180</v>
      </c>
      <c r="B2010" s="15" t="s">
        <v>3734</v>
      </c>
      <c r="C2010" s="15"/>
      <c r="D2010" s="15"/>
      <c r="E2010" s="15"/>
      <c r="F2010" s="21"/>
      <c r="G2010" s="15"/>
      <c r="H2010" s="18">
        <f>SUBTOTAL(9,H2009:H2009)</f>
        <v>29060</v>
      </c>
    </row>
    <row r="2011" spans="1:8" x14ac:dyDescent="0.3">
      <c r="A2011" t="s">
        <v>128</v>
      </c>
      <c r="B2011" t="s">
        <v>539</v>
      </c>
      <c r="C2011" t="s">
        <v>543</v>
      </c>
      <c r="D2011" t="s">
        <v>13</v>
      </c>
      <c r="E2011" t="s">
        <v>129</v>
      </c>
      <c r="F2011" s="20">
        <v>45485</v>
      </c>
      <c r="G2011" t="s">
        <v>631</v>
      </c>
      <c r="H2011" s="17">
        <v>126962</v>
      </c>
    </row>
    <row r="2012" spans="1:8" x14ac:dyDescent="0.3">
      <c r="A2012" s="15" t="str">
        <f>A2011</f>
        <v>0180</v>
      </c>
      <c r="B2012" s="15" t="s">
        <v>540</v>
      </c>
      <c r="C2012" s="15"/>
      <c r="D2012" s="15"/>
      <c r="E2012" s="15"/>
      <c r="F2012" s="21"/>
      <c r="G2012" s="15"/>
      <c r="H2012" s="18">
        <f>SUBTOTAL(9,H2011:H2011)</f>
        <v>126962</v>
      </c>
    </row>
    <row r="2013" spans="1:8" x14ac:dyDescent="0.3">
      <c r="A2013" t="s">
        <v>128</v>
      </c>
      <c r="B2013" t="s">
        <v>2062</v>
      </c>
      <c r="C2013" t="s">
        <v>2063</v>
      </c>
      <c r="D2013" t="s">
        <v>13</v>
      </c>
      <c r="E2013" t="s">
        <v>129</v>
      </c>
      <c r="F2013" s="20">
        <v>45583</v>
      </c>
      <c r="G2013" t="s">
        <v>2136</v>
      </c>
      <c r="H2013" s="17">
        <v>140267</v>
      </c>
    </row>
    <row r="2014" spans="1:8" x14ac:dyDescent="0.3">
      <c r="A2014" t="s">
        <v>128</v>
      </c>
      <c r="B2014" t="s">
        <v>2062</v>
      </c>
      <c r="C2014" t="s">
        <v>2063</v>
      </c>
      <c r="D2014" t="s">
        <v>13</v>
      </c>
      <c r="E2014" t="s">
        <v>129</v>
      </c>
      <c r="F2014" s="20">
        <v>45597</v>
      </c>
      <c r="G2014" t="s">
        <v>2675</v>
      </c>
      <c r="H2014" s="17">
        <v>222176.62</v>
      </c>
    </row>
    <row r="2015" spans="1:8" x14ac:dyDescent="0.3">
      <c r="A2015" s="15" t="str">
        <f>A2014</f>
        <v>0180</v>
      </c>
      <c r="B2015" s="15" t="s">
        <v>2065</v>
      </c>
      <c r="C2015" s="15"/>
      <c r="D2015" s="15"/>
      <c r="E2015" s="15"/>
      <c r="F2015" s="21"/>
      <c r="G2015" s="15"/>
      <c r="H2015" s="18">
        <f>SUBTOTAL(9,H2013:H2014)</f>
        <v>362443.62</v>
      </c>
    </row>
    <row r="2016" spans="1:8" x14ac:dyDescent="0.3">
      <c r="A2016" t="s">
        <v>128</v>
      </c>
      <c r="B2016" t="s">
        <v>30</v>
      </c>
      <c r="C2016" t="s">
        <v>494</v>
      </c>
      <c r="D2016" t="s">
        <v>31</v>
      </c>
      <c r="E2016" t="s">
        <v>129</v>
      </c>
      <c r="F2016" s="20">
        <v>45498</v>
      </c>
      <c r="G2016" t="s">
        <v>638</v>
      </c>
      <c r="H2016" s="17">
        <v>763166.41</v>
      </c>
    </row>
    <row r="2017" spans="1:8" x14ac:dyDescent="0.3">
      <c r="A2017" t="s">
        <v>128</v>
      </c>
      <c r="B2017" t="s">
        <v>30</v>
      </c>
      <c r="C2017" t="s">
        <v>494</v>
      </c>
      <c r="D2017" t="s">
        <v>31</v>
      </c>
      <c r="E2017" t="s">
        <v>129</v>
      </c>
      <c r="F2017" s="20">
        <v>45702</v>
      </c>
      <c r="G2017" t="s">
        <v>4449</v>
      </c>
      <c r="H2017" s="17">
        <v>1193447.31</v>
      </c>
    </row>
    <row r="2018" spans="1:8" x14ac:dyDescent="0.3">
      <c r="A2018" t="s">
        <v>128</v>
      </c>
      <c r="B2018" t="s">
        <v>30</v>
      </c>
      <c r="C2018" t="s">
        <v>494</v>
      </c>
      <c r="D2018" t="s">
        <v>31</v>
      </c>
      <c r="E2018" t="s">
        <v>129</v>
      </c>
      <c r="F2018" s="20">
        <v>45735</v>
      </c>
      <c r="G2018" t="s">
        <v>4876</v>
      </c>
      <c r="H2018" s="17">
        <v>3044212.67</v>
      </c>
    </row>
    <row r="2019" spans="1:8" x14ac:dyDescent="0.3">
      <c r="A2019" s="15" t="str">
        <f>A2018</f>
        <v>0180</v>
      </c>
      <c r="B2019" s="15" t="s">
        <v>32</v>
      </c>
      <c r="C2019" s="15"/>
      <c r="D2019" s="15"/>
      <c r="E2019" s="15"/>
      <c r="F2019" s="21"/>
      <c r="G2019" s="15"/>
      <c r="H2019" s="18">
        <f>SUBTOTAL(9,H2016:H2018)</f>
        <v>5000826.3900000006</v>
      </c>
    </row>
    <row r="2020" spans="1:8" x14ac:dyDescent="0.3">
      <c r="A2020" t="s">
        <v>128</v>
      </c>
      <c r="B2020" t="s">
        <v>130</v>
      </c>
      <c r="C2020" t="s">
        <v>509</v>
      </c>
      <c r="D2020" t="s">
        <v>31</v>
      </c>
      <c r="E2020" t="s">
        <v>129</v>
      </c>
      <c r="F2020" s="20">
        <v>45483</v>
      </c>
      <c r="G2020" t="s">
        <v>639</v>
      </c>
      <c r="H2020" s="17">
        <v>150108.67000000001</v>
      </c>
    </row>
    <row r="2021" spans="1:8" x14ac:dyDescent="0.3">
      <c r="A2021" t="s">
        <v>128</v>
      </c>
      <c r="B2021" t="s">
        <v>130</v>
      </c>
      <c r="C2021" t="s">
        <v>509</v>
      </c>
      <c r="D2021" t="s">
        <v>31</v>
      </c>
      <c r="E2021" t="s">
        <v>129</v>
      </c>
      <c r="F2021" s="20">
        <v>45498</v>
      </c>
      <c r="G2021" t="s">
        <v>638</v>
      </c>
      <c r="H2021" s="17">
        <v>115426.16</v>
      </c>
    </row>
    <row r="2022" spans="1:8" x14ac:dyDescent="0.3">
      <c r="A2022" t="s">
        <v>128</v>
      </c>
      <c r="B2022" t="s">
        <v>130</v>
      </c>
      <c r="C2022" t="s">
        <v>509</v>
      </c>
      <c r="D2022" t="s">
        <v>31</v>
      </c>
      <c r="E2022" t="s">
        <v>129</v>
      </c>
      <c r="F2022" s="20">
        <v>45539</v>
      </c>
      <c r="G2022" t="s">
        <v>1793</v>
      </c>
      <c r="H2022" s="17">
        <v>4746.6000000000004</v>
      </c>
    </row>
    <row r="2023" spans="1:8" x14ac:dyDescent="0.3">
      <c r="A2023" t="s">
        <v>128</v>
      </c>
      <c r="B2023" t="s">
        <v>130</v>
      </c>
      <c r="C2023" t="s">
        <v>509</v>
      </c>
      <c r="D2023" t="s">
        <v>31</v>
      </c>
      <c r="E2023" t="s">
        <v>129</v>
      </c>
      <c r="F2023" s="20">
        <v>45566</v>
      </c>
      <c r="G2023" t="s">
        <v>2137</v>
      </c>
      <c r="H2023" s="17">
        <v>7928.82</v>
      </c>
    </row>
    <row r="2024" spans="1:8" x14ac:dyDescent="0.3">
      <c r="A2024" t="s">
        <v>128</v>
      </c>
      <c r="B2024" t="s">
        <v>130</v>
      </c>
      <c r="C2024" t="s">
        <v>509</v>
      </c>
      <c r="D2024" t="s">
        <v>31</v>
      </c>
      <c r="E2024" t="s">
        <v>129</v>
      </c>
      <c r="F2024" s="20">
        <v>45594</v>
      </c>
      <c r="G2024" t="s">
        <v>2132</v>
      </c>
      <c r="H2024" s="17">
        <v>301756.36</v>
      </c>
    </row>
    <row r="2025" spans="1:8" x14ac:dyDescent="0.3">
      <c r="A2025" t="s">
        <v>128</v>
      </c>
      <c r="B2025" t="s">
        <v>130</v>
      </c>
      <c r="C2025" t="s">
        <v>509</v>
      </c>
      <c r="D2025" t="s">
        <v>31</v>
      </c>
      <c r="E2025" t="s">
        <v>129</v>
      </c>
      <c r="F2025" s="20">
        <v>45607</v>
      </c>
      <c r="G2025" t="s">
        <v>2676</v>
      </c>
      <c r="H2025" s="17">
        <v>182829.26</v>
      </c>
    </row>
    <row r="2026" spans="1:8" x14ac:dyDescent="0.3">
      <c r="A2026" t="s">
        <v>128</v>
      </c>
      <c r="B2026" t="s">
        <v>130</v>
      </c>
      <c r="C2026" t="s">
        <v>509</v>
      </c>
      <c r="D2026" t="s">
        <v>31</v>
      </c>
      <c r="E2026" t="s">
        <v>129</v>
      </c>
      <c r="F2026" s="20">
        <v>45635</v>
      </c>
      <c r="G2026" t="s">
        <v>3394</v>
      </c>
      <c r="H2026" s="17">
        <v>123405.52</v>
      </c>
    </row>
    <row r="2027" spans="1:8" x14ac:dyDescent="0.3">
      <c r="A2027" t="s">
        <v>128</v>
      </c>
      <c r="B2027" t="s">
        <v>130</v>
      </c>
      <c r="C2027" t="s">
        <v>509</v>
      </c>
      <c r="D2027" t="s">
        <v>31</v>
      </c>
      <c r="E2027" t="s">
        <v>129</v>
      </c>
      <c r="F2027" s="20">
        <v>45664</v>
      </c>
      <c r="G2027" t="s">
        <v>3778</v>
      </c>
      <c r="H2027" s="17">
        <v>111929.81</v>
      </c>
    </row>
    <row r="2028" spans="1:8" x14ac:dyDescent="0.3">
      <c r="A2028" t="s">
        <v>128</v>
      </c>
      <c r="B2028" t="s">
        <v>130</v>
      </c>
      <c r="C2028" t="s">
        <v>509</v>
      </c>
      <c r="D2028" t="s">
        <v>31</v>
      </c>
      <c r="E2028" t="s">
        <v>129</v>
      </c>
      <c r="F2028" s="20">
        <v>45685</v>
      </c>
      <c r="G2028" t="s">
        <v>3782</v>
      </c>
      <c r="H2028" s="17">
        <v>116459.04</v>
      </c>
    </row>
    <row r="2029" spans="1:8" x14ac:dyDescent="0.3">
      <c r="A2029" t="s">
        <v>128</v>
      </c>
      <c r="B2029" t="s">
        <v>130</v>
      </c>
      <c r="C2029" t="s">
        <v>509</v>
      </c>
      <c r="D2029" t="s">
        <v>31</v>
      </c>
      <c r="E2029" t="s">
        <v>129</v>
      </c>
      <c r="F2029" s="20">
        <v>45712</v>
      </c>
      <c r="G2029" t="s">
        <v>4446</v>
      </c>
      <c r="H2029" s="17">
        <v>102879.3</v>
      </c>
    </row>
    <row r="2030" spans="1:8" x14ac:dyDescent="0.3">
      <c r="A2030" t="s">
        <v>128</v>
      </c>
      <c r="B2030" t="s">
        <v>130</v>
      </c>
      <c r="C2030" t="s">
        <v>509</v>
      </c>
      <c r="D2030" t="s">
        <v>31</v>
      </c>
      <c r="E2030" t="s">
        <v>129</v>
      </c>
      <c r="F2030" s="20">
        <v>45742</v>
      </c>
      <c r="G2030" t="s">
        <v>4877</v>
      </c>
      <c r="H2030" s="17">
        <v>103078.31</v>
      </c>
    </row>
    <row r="2031" spans="1:8" x14ac:dyDescent="0.3">
      <c r="A2031" s="15" t="str">
        <f>A2030</f>
        <v>0180</v>
      </c>
      <c r="B2031" s="15" t="s">
        <v>131</v>
      </c>
      <c r="C2031" s="15"/>
      <c r="D2031" s="15"/>
      <c r="E2031" s="15"/>
      <c r="F2031" s="21"/>
      <c r="G2031" s="15"/>
      <c r="H2031" s="18">
        <f>SUBTOTAL(9,H2020:H2030)</f>
        <v>1320547.8500000001</v>
      </c>
    </row>
    <row r="2032" spans="1:8" x14ac:dyDescent="0.3">
      <c r="A2032" t="s">
        <v>128</v>
      </c>
      <c r="B2032" t="s">
        <v>33</v>
      </c>
      <c r="C2032" t="s">
        <v>495</v>
      </c>
      <c r="D2032" t="s">
        <v>31</v>
      </c>
      <c r="E2032" t="s">
        <v>129</v>
      </c>
      <c r="F2032" s="20">
        <v>45498</v>
      </c>
      <c r="G2032" t="s">
        <v>638</v>
      </c>
      <c r="H2032" s="17">
        <v>71526.81</v>
      </c>
    </row>
    <row r="2033" spans="1:8" x14ac:dyDescent="0.3">
      <c r="A2033" t="s">
        <v>128</v>
      </c>
      <c r="B2033" t="s">
        <v>33</v>
      </c>
      <c r="C2033" t="s">
        <v>495</v>
      </c>
      <c r="D2033" t="s">
        <v>31</v>
      </c>
      <c r="E2033" t="s">
        <v>129</v>
      </c>
      <c r="F2033" s="20">
        <v>45498</v>
      </c>
      <c r="G2033" t="s">
        <v>638</v>
      </c>
      <c r="H2033" s="17">
        <v>682887.97</v>
      </c>
    </row>
    <row r="2034" spans="1:8" x14ac:dyDescent="0.3">
      <c r="A2034" t="s">
        <v>128</v>
      </c>
      <c r="B2034" t="s">
        <v>33</v>
      </c>
      <c r="C2034" t="s">
        <v>495</v>
      </c>
      <c r="D2034" t="s">
        <v>31</v>
      </c>
      <c r="E2034" t="s">
        <v>129</v>
      </c>
      <c r="F2034" s="20">
        <v>45524</v>
      </c>
      <c r="G2034" t="s">
        <v>1382</v>
      </c>
      <c r="H2034" s="17">
        <v>2245713.8199999998</v>
      </c>
    </row>
    <row r="2035" spans="1:8" x14ac:dyDescent="0.3">
      <c r="A2035" t="s">
        <v>128</v>
      </c>
      <c r="B2035" t="s">
        <v>33</v>
      </c>
      <c r="C2035" t="s">
        <v>495</v>
      </c>
      <c r="D2035" t="s">
        <v>31</v>
      </c>
      <c r="E2035" t="s">
        <v>129</v>
      </c>
      <c r="F2035" s="20">
        <v>45579</v>
      </c>
      <c r="G2035" t="s">
        <v>2138</v>
      </c>
      <c r="H2035" s="17">
        <v>185165.75</v>
      </c>
    </row>
    <row r="2036" spans="1:8" x14ac:dyDescent="0.3">
      <c r="A2036" t="s">
        <v>128</v>
      </c>
      <c r="B2036" t="s">
        <v>33</v>
      </c>
      <c r="C2036" t="s">
        <v>495</v>
      </c>
      <c r="D2036" t="s">
        <v>31</v>
      </c>
      <c r="E2036" t="s">
        <v>129</v>
      </c>
      <c r="F2036" s="20">
        <v>45616</v>
      </c>
      <c r="G2036" t="s">
        <v>2671</v>
      </c>
      <c r="H2036" s="17">
        <v>115880.17</v>
      </c>
    </row>
    <row r="2037" spans="1:8" x14ac:dyDescent="0.3">
      <c r="A2037" t="s">
        <v>128</v>
      </c>
      <c r="B2037" t="s">
        <v>33</v>
      </c>
      <c r="C2037" t="s">
        <v>495</v>
      </c>
      <c r="D2037" t="s">
        <v>31</v>
      </c>
      <c r="E2037" t="s">
        <v>129</v>
      </c>
      <c r="F2037" s="20">
        <v>45616</v>
      </c>
      <c r="G2037" t="s">
        <v>2671</v>
      </c>
      <c r="H2037" s="17">
        <v>1213030.3600000001</v>
      </c>
    </row>
    <row r="2038" spans="1:8" x14ac:dyDescent="0.3">
      <c r="A2038" t="s">
        <v>128</v>
      </c>
      <c r="B2038" t="s">
        <v>33</v>
      </c>
      <c r="C2038" t="s">
        <v>495</v>
      </c>
      <c r="D2038" t="s">
        <v>31</v>
      </c>
      <c r="E2038" t="s">
        <v>129</v>
      </c>
      <c r="F2038" s="20">
        <v>45642</v>
      </c>
      <c r="G2038" t="s">
        <v>3397</v>
      </c>
      <c r="H2038" s="17">
        <v>551724.32999999996</v>
      </c>
    </row>
    <row r="2039" spans="1:8" x14ac:dyDescent="0.3">
      <c r="A2039" t="s">
        <v>128</v>
      </c>
      <c r="B2039" t="s">
        <v>33</v>
      </c>
      <c r="C2039" t="s">
        <v>495</v>
      </c>
      <c r="D2039" t="s">
        <v>31</v>
      </c>
      <c r="E2039" t="s">
        <v>129</v>
      </c>
      <c r="F2039" s="20">
        <v>45667</v>
      </c>
      <c r="G2039" t="s">
        <v>3781</v>
      </c>
      <c r="H2039" s="17">
        <v>504208.15</v>
      </c>
    </row>
    <row r="2040" spans="1:8" x14ac:dyDescent="0.3">
      <c r="A2040" t="s">
        <v>128</v>
      </c>
      <c r="B2040" t="s">
        <v>33</v>
      </c>
      <c r="C2040" t="s">
        <v>495</v>
      </c>
      <c r="D2040" t="s">
        <v>31</v>
      </c>
      <c r="E2040" t="s">
        <v>129</v>
      </c>
      <c r="F2040" s="20">
        <v>45712</v>
      </c>
      <c r="G2040" t="s">
        <v>4446</v>
      </c>
      <c r="H2040" s="17">
        <v>713178.4</v>
      </c>
    </row>
    <row r="2041" spans="1:8" x14ac:dyDescent="0.3">
      <c r="A2041" t="s">
        <v>128</v>
      </c>
      <c r="B2041" t="s">
        <v>33</v>
      </c>
      <c r="C2041" t="s">
        <v>495</v>
      </c>
      <c r="D2041" t="s">
        <v>31</v>
      </c>
      <c r="E2041" t="s">
        <v>129</v>
      </c>
      <c r="F2041" s="20">
        <v>45735</v>
      </c>
      <c r="G2041" t="s">
        <v>4876</v>
      </c>
      <c r="H2041" s="17">
        <v>851562.75</v>
      </c>
    </row>
    <row r="2042" spans="1:8" x14ac:dyDescent="0.3">
      <c r="A2042" s="15" t="str">
        <f>A2041</f>
        <v>0180</v>
      </c>
      <c r="B2042" s="15" t="s">
        <v>34</v>
      </c>
      <c r="C2042" s="15"/>
      <c r="D2042" s="15"/>
      <c r="E2042" s="15"/>
      <c r="F2042" s="21"/>
      <c r="G2042" s="15"/>
      <c r="H2042" s="18">
        <f>SUBTOTAL(9,H2032:H2041)</f>
        <v>7134878.5100000007</v>
      </c>
    </row>
    <row r="2043" spans="1:8" x14ac:dyDescent="0.3">
      <c r="A2043" t="s">
        <v>128</v>
      </c>
      <c r="B2043" t="s">
        <v>35</v>
      </c>
      <c r="C2043" t="s">
        <v>496</v>
      </c>
      <c r="D2043" t="s">
        <v>31</v>
      </c>
      <c r="E2043" t="s">
        <v>129</v>
      </c>
      <c r="F2043" s="20">
        <v>45498</v>
      </c>
      <c r="G2043" t="s">
        <v>638</v>
      </c>
      <c r="H2043" s="17">
        <v>7171.28</v>
      </c>
    </row>
    <row r="2044" spans="1:8" x14ac:dyDescent="0.3">
      <c r="A2044" t="s">
        <v>128</v>
      </c>
      <c r="B2044" t="s">
        <v>35</v>
      </c>
      <c r="C2044" t="s">
        <v>496</v>
      </c>
      <c r="D2044" t="s">
        <v>31</v>
      </c>
      <c r="E2044" t="s">
        <v>129</v>
      </c>
      <c r="F2044" s="20">
        <v>45524</v>
      </c>
      <c r="G2044" t="s">
        <v>1382</v>
      </c>
      <c r="H2044" s="17">
        <v>9789.4599999999991</v>
      </c>
    </row>
    <row r="2045" spans="1:8" x14ac:dyDescent="0.3">
      <c r="A2045" t="s">
        <v>128</v>
      </c>
      <c r="B2045" t="s">
        <v>35</v>
      </c>
      <c r="C2045" t="s">
        <v>496</v>
      </c>
      <c r="D2045" t="s">
        <v>31</v>
      </c>
      <c r="E2045" t="s">
        <v>129</v>
      </c>
      <c r="F2045" s="20">
        <v>45579</v>
      </c>
      <c r="G2045" t="s">
        <v>2138</v>
      </c>
      <c r="H2045" s="17">
        <v>132969.64000000001</v>
      </c>
    </row>
    <row r="2046" spans="1:8" x14ac:dyDescent="0.3">
      <c r="A2046" t="s">
        <v>128</v>
      </c>
      <c r="B2046" t="s">
        <v>35</v>
      </c>
      <c r="C2046" t="s">
        <v>496</v>
      </c>
      <c r="D2046" t="s">
        <v>31</v>
      </c>
      <c r="E2046" t="s">
        <v>129</v>
      </c>
      <c r="F2046" s="20">
        <v>45642</v>
      </c>
      <c r="G2046" t="s">
        <v>3397</v>
      </c>
      <c r="H2046" s="17">
        <v>19586.14</v>
      </c>
    </row>
    <row r="2047" spans="1:8" x14ac:dyDescent="0.3">
      <c r="A2047" t="s">
        <v>128</v>
      </c>
      <c r="B2047" t="s">
        <v>35</v>
      </c>
      <c r="C2047" t="s">
        <v>496</v>
      </c>
      <c r="D2047" t="s">
        <v>31</v>
      </c>
      <c r="E2047" t="s">
        <v>129</v>
      </c>
      <c r="F2047" s="20">
        <v>45667</v>
      </c>
      <c r="G2047" t="s">
        <v>3781</v>
      </c>
      <c r="H2047" s="17">
        <v>21874.240000000002</v>
      </c>
    </row>
    <row r="2048" spans="1:8" x14ac:dyDescent="0.3">
      <c r="A2048" t="s">
        <v>128</v>
      </c>
      <c r="B2048" t="s">
        <v>35</v>
      </c>
      <c r="C2048" t="s">
        <v>496</v>
      </c>
      <c r="D2048" t="s">
        <v>31</v>
      </c>
      <c r="E2048" t="s">
        <v>129</v>
      </c>
      <c r="F2048" s="20">
        <v>45667</v>
      </c>
      <c r="G2048" t="s">
        <v>3781</v>
      </c>
      <c r="H2048" s="17">
        <v>36884.199999999997</v>
      </c>
    </row>
    <row r="2049" spans="1:8" x14ac:dyDescent="0.3">
      <c r="A2049" t="s">
        <v>128</v>
      </c>
      <c r="B2049" t="s">
        <v>35</v>
      </c>
      <c r="C2049" t="s">
        <v>496</v>
      </c>
      <c r="D2049" t="s">
        <v>31</v>
      </c>
      <c r="E2049" t="s">
        <v>129</v>
      </c>
      <c r="F2049" s="20">
        <v>45712</v>
      </c>
      <c r="G2049" t="s">
        <v>4446</v>
      </c>
      <c r="H2049" s="17">
        <v>19586.14</v>
      </c>
    </row>
    <row r="2050" spans="1:8" x14ac:dyDescent="0.3">
      <c r="A2050" t="s">
        <v>128</v>
      </c>
      <c r="B2050" t="s">
        <v>35</v>
      </c>
      <c r="C2050" t="s">
        <v>496</v>
      </c>
      <c r="D2050" t="s">
        <v>31</v>
      </c>
      <c r="E2050" t="s">
        <v>129</v>
      </c>
      <c r="F2050" s="20">
        <v>45735</v>
      </c>
      <c r="G2050" t="s">
        <v>4876</v>
      </c>
      <c r="H2050" s="17">
        <v>45605.83</v>
      </c>
    </row>
    <row r="2051" spans="1:8" x14ac:dyDescent="0.3">
      <c r="A2051" s="15" t="str">
        <f>A2050</f>
        <v>0180</v>
      </c>
      <c r="B2051" s="15" t="s">
        <v>36</v>
      </c>
      <c r="C2051" s="15"/>
      <c r="D2051" s="15"/>
      <c r="E2051" s="15"/>
      <c r="F2051" s="21"/>
      <c r="G2051" s="15"/>
      <c r="H2051" s="18">
        <f>SUBTOTAL(9,H2043:H2050)</f>
        <v>293466.93000000005</v>
      </c>
    </row>
    <row r="2052" spans="1:8" x14ac:dyDescent="0.3">
      <c r="A2052" t="s">
        <v>128</v>
      </c>
      <c r="B2052" t="s">
        <v>37</v>
      </c>
      <c r="C2052" t="s">
        <v>497</v>
      </c>
      <c r="D2052" t="s">
        <v>31</v>
      </c>
      <c r="E2052" t="s">
        <v>129</v>
      </c>
      <c r="F2052" s="20">
        <v>45498</v>
      </c>
      <c r="G2052" t="s">
        <v>638</v>
      </c>
      <c r="H2052" s="17">
        <v>122658.66</v>
      </c>
    </row>
    <row r="2053" spans="1:8" x14ac:dyDescent="0.3">
      <c r="A2053" s="15" t="str">
        <f>A2052</f>
        <v>0180</v>
      </c>
      <c r="B2053" s="15" t="s">
        <v>38</v>
      </c>
      <c r="C2053" s="15"/>
      <c r="D2053" s="15"/>
      <c r="E2053" s="15"/>
      <c r="F2053" s="21"/>
      <c r="G2053" s="15"/>
      <c r="H2053" s="18">
        <f>SUBTOTAL(9,H2052:H2052)</f>
        <v>122658.66</v>
      </c>
    </row>
    <row r="2054" spans="1:8" x14ac:dyDescent="0.3">
      <c r="A2054" t="s">
        <v>128</v>
      </c>
      <c r="B2054" t="s">
        <v>39</v>
      </c>
      <c r="C2054" t="s">
        <v>498</v>
      </c>
      <c r="D2054" t="s">
        <v>31</v>
      </c>
      <c r="E2054" t="s">
        <v>129</v>
      </c>
      <c r="F2054" s="20">
        <v>45498</v>
      </c>
      <c r="G2054" t="s">
        <v>638</v>
      </c>
      <c r="H2054" s="17">
        <v>39598.550000000003</v>
      </c>
    </row>
    <row r="2055" spans="1:8" x14ac:dyDescent="0.3">
      <c r="A2055" t="s">
        <v>128</v>
      </c>
      <c r="B2055" t="s">
        <v>39</v>
      </c>
      <c r="C2055" t="s">
        <v>498</v>
      </c>
      <c r="D2055" t="s">
        <v>31</v>
      </c>
      <c r="E2055" t="s">
        <v>129</v>
      </c>
      <c r="F2055" s="20">
        <v>45498</v>
      </c>
      <c r="G2055" t="s">
        <v>638</v>
      </c>
      <c r="H2055" s="17">
        <v>40264.53</v>
      </c>
    </row>
    <row r="2056" spans="1:8" x14ac:dyDescent="0.3">
      <c r="A2056" t="s">
        <v>128</v>
      </c>
      <c r="B2056" t="s">
        <v>39</v>
      </c>
      <c r="C2056" t="s">
        <v>498</v>
      </c>
      <c r="D2056" t="s">
        <v>31</v>
      </c>
      <c r="E2056" t="s">
        <v>129</v>
      </c>
      <c r="F2056" s="20">
        <v>45702</v>
      </c>
      <c r="G2056" t="s">
        <v>4449</v>
      </c>
      <c r="H2056" s="17">
        <v>251355.39</v>
      </c>
    </row>
    <row r="2057" spans="1:8" x14ac:dyDescent="0.3">
      <c r="A2057" s="15" t="str">
        <f>A2056</f>
        <v>0180</v>
      </c>
      <c r="B2057" s="15" t="s">
        <v>40</v>
      </c>
      <c r="C2057" s="15"/>
      <c r="D2057" s="15"/>
      <c r="E2057" s="15"/>
      <c r="F2057" s="21"/>
      <c r="G2057" s="15"/>
      <c r="H2057" s="18">
        <f>SUBTOTAL(9,H2054:H2056)</f>
        <v>331218.47000000003</v>
      </c>
    </row>
    <row r="2058" spans="1:8" x14ac:dyDescent="0.3">
      <c r="A2058" t="s">
        <v>128</v>
      </c>
      <c r="B2058" t="s">
        <v>41</v>
      </c>
      <c r="C2058" t="s">
        <v>499</v>
      </c>
      <c r="D2058" t="s">
        <v>31</v>
      </c>
      <c r="E2058" t="s">
        <v>129</v>
      </c>
      <c r="F2058" s="20">
        <v>45498</v>
      </c>
      <c r="G2058" t="s">
        <v>638</v>
      </c>
      <c r="H2058" s="17">
        <v>1202448.6599999999</v>
      </c>
    </row>
    <row r="2059" spans="1:8" x14ac:dyDescent="0.3">
      <c r="A2059" t="s">
        <v>128</v>
      </c>
      <c r="B2059" t="s">
        <v>41</v>
      </c>
      <c r="C2059" t="s">
        <v>499</v>
      </c>
      <c r="D2059" t="s">
        <v>31</v>
      </c>
      <c r="E2059" t="s">
        <v>129</v>
      </c>
      <c r="F2059" s="20">
        <v>45574</v>
      </c>
      <c r="G2059" t="s">
        <v>2133</v>
      </c>
      <c r="H2059" s="17">
        <v>7210762.0999999996</v>
      </c>
    </row>
    <row r="2060" spans="1:8" x14ac:dyDescent="0.3">
      <c r="A2060" s="15" t="str">
        <f>A2059</f>
        <v>0180</v>
      </c>
      <c r="B2060" s="15" t="s">
        <v>42</v>
      </c>
      <c r="C2060" s="15"/>
      <c r="D2060" s="15"/>
      <c r="E2060" s="15"/>
      <c r="F2060" s="21"/>
      <c r="G2060" s="15"/>
      <c r="H2060" s="18">
        <f>SUBTOTAL(9,H2058:H2059)</f>
        <v>8413210.7599999998</v>
      </c>
    </row>
    <row r="2061" spans="1:8" x14ac:dyDescent="0.3">
      <c r="A2061" t="s">
        <v>128</v>
      </c>
      <c r="B2061" t="s">
        <v>43</v>
      </c>
      <c r="C2061" t="s">
        <v>500</v>
      </c>
      <c r="D2061" t="s">
        <v>31</v>
      </c>
      <c r="E2061" t="s">
        <v>129</v>
      </c>
      <c r="F2061" s="20">
        <v>45559</v>
      </c>
      <c r="G2061" t="s">
        <v>1792</v>
      </c>
      <c r="H2061" s="17">
        <v>39279.57</v>
      </c>
    </row>
    <row r="2062" spans="1:8" x14ac:dyDescent="0.3">
      <c r="A2062" t="s">
        <v>128</v>
      </c>
      <c r="B2062" t="s">
        <v>43</v>
      </c>
      <c r="C2062" t="s">
        <v>500</v>
      </c>
      <c r="D2062" t="s">
        <v>31</v>
      </c>
      <c r="E2062" t="s">
        <v>129</v>
      </c>
      <c r="F2062" s="20">
        <v>45559</v>
      </c>
      <c r="G2062" t="s">
        <v>1792</v>
      </c>
      <c r="H2062" s="17">
        <v>234142.16</v>
      </c>
    </row>
    <row r="2063" spans="1:8" x14ac:dyDescent="0.3">
      <c r="A2063" s="15" t="str">
        <f>A2062</f>
        <v>0180</v>
      </c>
      <c r="B2063" s="15" t="s">
        <v>44</v>
      </c>
      <c r="C2063" s="15"/>
      <c r="D2063" s="15"/>
      <c r="E2063" s="15"/>
      <c r="F2063" s="21"/>
      <c r="G2063" s="15"/>
      <c r="H2063" s="18">
        <f>SUBTOTAL(9,H2061:H2062)</f>
        <v>273421.73</v>
      </c>
    </row>
    <row r="2064" spans="1:8" x14ac:dyDescent="0.3">
      <c r="A2064" t="s">
        <v>128</v>
      </c>
      <c r="B2064" t="s">
        <v>45</v>
      </c>
      <c r="C2064" t="s">
        <v>501</v>
      </c>
      <c r="D2064" t="s">
        <v>31</v>
      </c>
      <c r="E2064" t="s">
        <v>129</v>
      </c>
      <c r="F2064" s="20">
        <v>45498</v>
      </c>
      <c r="G2064" t="s">
        <v>638</v>
      </c>
      <c r="H2064" s="17">
        <v>48131.08</v>
      </c>
    </row>
    <row r="2065" spans="1:8" x14ac:dyDescent="0.3">
      <c r="A2065" t="s">
        <v>128</v>
      </c>
      <c r="B2065" t="s">
        <v>45</v>
      </c>
      <c r="C2065" t="s">
        <v>501</v>
      </c>
      <c r="D2065" t="s">
        <v>31</v>
      </c>
      <c r="E2065" t="s">
        <v>129</v>
      </c>
      <c r="F2065" s="20">
        <v>45702</v>
      </c>
      <c r="G2065" t="s">
        <v>4449</v>
      </c>
      <c r="H2065" s="17">
        <v>113645.94</v>
      </c>
    </row>
    <row r="2066" spans="1:8" x14ac:dyDescent="0.3">
      <c r="A2066" t="s">
        <v>128</v>
      </c>
      <c r="B2066" t="s">
        <v>45</v>
      </c>
      <c r="C2066" t="s">
        <v>501</v>
      </c>
      <c r="D2066" t="s">
        <v>31</v>
      </c>
      <c r="E2066" t="s">
        <v>129</v>
      </c>
      <c r="F2066" s="20">
        <v>45702</v>
      </c>
      <c r="G2066" t="s">
        <v>4449</v>
      </c>
      <c r="H2066" s="17">
        <v>347068.78</v>
      </c>
    </row>
    <row r="2067" spans="1:8" x14ac:dyDescent="0.3">
      <c r="A2067" s="15" t="str">
        <f>A2066</f>
        <v>0180</v>
      </c>
      <c r="B2067" s="15" t="s">
        <v>46</v>
      </c>
      <c r="C2067" s="15"/>
      <c r="D2067" s="15"/>
      <c r="E2067" s="15"/>
      <c r="F2067" s="21"/>
      <c r="G2067" s="15"/>
      <c r="H2067" s="18">
        <f>SUBTOTAL(9,H2064:H2066)</f>
        <v>508845.80000000005</v>
      </c>
    </row>
    <row r="2068" spans="1:8" x14ac:dyDescent="0.3">
      <c r="A2068" t="s">
        <v>128</v>
      </c>
      <c r="B2068" t="s">
        <v>110</v>
      </c>
      <c r="C2068" t="s">
        <v>507</v>
      </c>
      <c r="D2068" t="s">
        <v>31</v>
      </c>
      <c r="E2068" t="s">
        <v>129</v>
      </c>
      <c r="F2068" s="20">
        <v>45554</v>
      </c>
      <c r="G2068" t="s">
        <v>1794</v>
      </c>
      <c r="H2068" s="17">
        <v>49813.15</v>
      </c>
    </row>
    <row r="2069" spans="1:8" x14ac:dyDescent="0.3">
      <c r="A2069" s="15" t="str">
        <f>A2068</f>
        <v>0180</v>
      </c>
      <c r="B2069" s="15" t="s">
        <v>111</v>
      </c>
      <c r="C2069" s="15"/>
      <c r="D2069" s="15"/>
      <c r="E2069" s="15"/>
      <c r="F2069" s="21"/>
      <c r="G2069" s="15"/>
      <c r="H2069" s="18">
        <f>SUBTOTAL(9,H2068:H2068)</f>
        <v>49813.15</v>
      </c>
    </row>
    <row r="2070" spans="1:8" x14ac:dyDescent="0.3">
      <c r="A2070" t="s">
        <v>128</v>
      </c>
      <c r="B2070" t="s">
        <v>47</v>
      </c>
      <c r="C2070" t="s">
        <v>502</v>
      </c>
      <c r="D2070" t="s">
        <v>31</v>
      </c>
      <c r="E2070" t="s">
        <v>129</v>
      </c>
      <c r="F2070" s="20">
        <v>45498</v>
      </c>
      <c r="G2070" t="s">
        <v>638</v>
      </c>
      <c r="H2070" s="17">
        <v>128418.53</v>
      </c>
    </row>
    <row r="2071" spans="1:8" x14ac:dyDescent="0.3">
      <c r="A2071" t="s">
        <v>128</v>
      </c>
      <c r="B2071" t="s">
        <v>47</v>
      </c>
      <c r="C2071" t="s">
        <v>502</v>
      </c>
      <c r="D2071" t="s">
        <v>31</v>
      </c>
      <c r="E2071" t="s">
        <v>129</v>
      </c>
      <c r="F2071" s="20">
        <v>45526</v>
      </c>
      <c r="G2071" t="s">
        <v>1383</v>
      </c>
      <c r="H2071" s="17">
        <v>10129.14</v>
      </c>
    </row>
    <row r="2072" spans="1:8" x14ac:dyDescent="0.3">
      <c r="A2072" t="s">
        <v>128</v>
      </c>
      <c r="B2072" t="s">
        <v>47</v>
      </c>
      <c r="C2072" t="s">
        <v>502</v>
      </c>
      <c r="D2072" t="s">
        <v>31</v>
      </c>
      <c r="E2072" t="s">
        <v>129</v>
      </c>
      <c r="F2072" s="20">
        <v>45559</v>
      </c>
      <c r="G2072" t="s">
        <v>1792</v>
      </c>
      <c r="H2072" s="17">
        <v>9707.0300000000007</v>
      </c>
    </row>
    <row r="2073" spans="1:8" x14ac:dyDescent="0.3">
      <c r="A2073" t="s">
        <v>128</v>
      </c>
      <c r="B2073" t="s">
        <v>47</v>
      </c>
      <c r="C2073" t="s">
        <v>502</v>
      </c>
      <c r="D2073" t="s">
        <v>31</v>
      </c>
      <c r="E2073" t="s">
        <v>129</v>
      </c>
      <c r="F2073" s="20">
        <v>45616</v>
      </c>
      <c r="G2073" t="s">
        <v>2671</v>
      </c>
      <c r="H2073" s="17">
        <v>14088.88</v>
      </c>
    </row>
    <row r="2074" spans="1:8" x14ac:dyDescent="0.3">
      <c r="A2074" s="15" t="str">
        <f>A2073</f>
        <v>0180</v>
      </c>
      <c r="B2074" s="15" t="s">
        <v>48</v>
      </c>
      <c r="C2074" s="15"/>
      <c r="D2074" s="15"/>
      <c r="E2074" s="15"/>
      <c r="F2074" s="21"/>
      <c r="G2074" s="15"/>
      <c r="H2074" s="18">
        <f>SUBTOTAL(9,H2070:H2073)</f>
        <v>162343.57999999999</v>
      </c>
    </row>
    <row r="2075" spans="1:8" x14ac:dyDescent="0.3">
      <c r="A2075" t="s">
        <v>128</v>
      </c>
      <c r="B2075" t="s">
        <v>112</v>
      </c>
      <c r="C2075" t="s">
        <v>504</v>
      </c>
      <c r="D2075" t="s">
        <v>31</v>
      </c>
      <c r="E2075" t="s">
        <v>129</v>
      </c>
      <c r="F2075" s="20">
        <v>45526</v>
      </c>
      <c r="G2075" t="s">
        <v>1383</v>
      </c>
      <c r="H2075" s="17">
        <v>32109.11</v>
      </c>
    </row>
    <row r="2076" spans="1:8" x14ac:dyDescent="0.3">
      <c r="A2076" t="s">
        <v>128</v>
      </c>
      <c r="B2076" t="s">
        <v>112</v>
      </c>
      <c r="C2076" t="s">
        <v>504</v>
      </c>
      <c r="D2076" t="s">
        <v>31</v>
      </c>
      <c r="E2076" t="s">
        <v>129</v>
      </c>
      <c r="F2076" s="20">
        <v>45559</v>
      </c>
      <c r="G2076" t="s">
        <v>1792</v>
      </c>
      <c r="H2076" s="17">
        <v>5990.12</v>
      </c>
    </row>
    <row r="2077" spans="1:8" x14ac:dyDescent="0.3">
      <c r="A2077" t="s">
        <v>128</v>
      </c>
      <c r="B2077" t="s">
        <v>112</v>
      </c>
      <c r="C2077" t="s">
        <v>504</v>
      </c>
      <c r="D2077" t="s">
        <v>31</v>
      </c>
      <c r="E2077" t="s">
        <v>129</v>
      </c>
      <c r="F2077" s="20">
        <v>45583</v>
      </c>
      <c r="G2077" t="s">
        <v>2136</v>
      </c>
      <c r="H2077" s="17">
        <v>34117.68</v>
      </c>
    </row>
    <row r="2078" spans="1:8" x14ac:dyDescent="0.3">
      <c r="A2078" s="15" t="str">
        <f>A2077</f>
        <v>0180</v>
      </c>
      <c r="B2078" s="15" t="s">
        <v>113</v>
      </c>
      <c r="C2078" s="15"/>
      <c r="D2078" s="15"/>
      <c r="E2078" s="15"/>
      <c r="F2078" s="21"/>
      <c r="G2078" s="15"/>
      <c r="H2078" s="18">
        <f>SUBTOTAL(9,H2075:H2077)</f>
        <v>72216.91</v>
      </c>
    </row>
    <row r="2079" spans="1:8" x14ac:dyDescent="0.3">
      <c r="A2079" t="s">
        <v>128</v>
      </c>
      <c r="B2079" t="s">
        <v>520</v>
      </c>
      <c r="C2079" t="s">
        <v>521</v>
      </c>
      <c r="D2079" t="s">
        <v>31</v>
      </c>
      <c r="E2079" t="s">
        <v>129</v>
      </c>
      <c r="F2079" s="20">
        <v>45539</v>
      </c>
      <c r="G2079" t="s">
        <v>1793</v>
      </c>
      <c r="H2079" s="17">
        <v>51387.79</v>
      </c>
    </row>
    <row r="2080" spans="1:8" x14ac:dyDescent="0.3">
      <c r="A2080" t="s">
        <v>128</v>
      </c>
      <c r="B2080" t="s">
        <v>520</v>
      </c>
      <c r="C2080" t="s">
        <v>521</v>
      </c>
      <c r="D2080" t="s">
        <v>31</v>
      </c>
      <c r="E2080" t="s">
        <v>129</v>
      </c>
      <c r="F2080" s="20">
        <v>45539</v>
      </c>
      <c r="G2080" t="s">
        <v>1793</v>
      </c>
      <c r="H2080" s="17">
        <v>80384.210000000006</v>
      </c>
    </row>
    <row r="2081" spans="1:8" x14ac:dyDescent="0.3">
      <c r="A2081" t="s">
        <v>128</v>
      </c>
      <c r="B2081" t="s">
        <v>520</v>
      </c>
      <c r="C2081" t="s">
        <v>521</v>
      </c>
      <c r="D2081" t="s">
        <v>31</v>
      </c>
      <c r="E2081" t="s">
        <v>129</v>
      </c>
      <c r="F2081" s="20">
        <v>45566</v>
      </c>
      <c r="G2081" t="s">
        <v>2137</v>
      </c>
      <c r="H2081" s="17">
        <v>50612.21</v>
      </c>
    </row>
    <row r="2082" spans="1:8" x14ac:dyDescent="0.3">
      <c r="A2082" t="s">
        <v>128</v>
      </c>
      <c r="B2082" t="s">
        <v>520</v>
      </c>
      <c r="C2082" t="s">
        <v>521</v>
      </c>
      <c r="D2082" t="s">
        <v>31</v>
      </c>
      <c r="E2082" t="s">
        <v>129</v>
      </c>
      <c r="F2082" s="20">
        <v>45681</v>
      </c>
      <c r="G2082" t="s">
        <v>3779</v>
      </c>
      <c r="H2082" s="17">
        <v>20250</v>
      </c>
    </row>
    <row r="2083" spans="1:8" x14ac:dyDescent="0.3">
      <c r="A2083" s="15" t="str">
        <f>A2082</f>
        <v>0180</v>
      </c>
      <c r="B2083" s="15" t="s">
        <v>522</v>
      </c>
      <c r="C2083" s="15"/>
      <c r="D2083" s="15"/>
      <c r="E2083" s="15"/>
      <c r="F2083" s="21"/>
      <c r="G2083" s="15"/>
      <c r="H2083" s="18">
        <f>SUBTOTAL(9,H2079:H2082)</f>
        <v>202634.21</v>
      </c>
    </row>
    <row r="2084" spans="1:8" x14ac:dyDescent="0.3">
      <c r="A2084" t="s">
        <v>128</v>
      </c>
      <c r="B2084" t="s">
        <v>530</v>
      </c>
      <c r="C2084" t="s">
        <v>531</v>
      </c>
      <c r="D2084" t="s">
        <v>31</v>
      </c>
      <c r="E2084" t="s">
        <v>129</v>
      </c>
      <c r="F2084" s="20">
        <v>45483</v>
      </c>
      <c r="G2084" t="s">
        <v>639</v>
      </c>
      <c r="H2084" s="17">
        <v>38429.629999999997</v>
      </c>
    </row>
    <row r="2085" spans="1:8" x14ac:dyDescent="0.3">
      <c r="A2085" t="s">
        <v>128</v>
      </c>
      <c r="B2085" t="s">
        <v>530</v>
      </c>
      <c r="C2085" t="s">
        <v>531</v>
      </c>
      <c r="D2085" t="s">
        <v>31</v>
      </c>
      <c r="E2085" t="s">
        <v>129</v>
      </c>
      <c r="F2085" s="20">
        <v>45516</v>
      </c>
      <c r="G2085" t="s">
        <v>1384</v>
      </c>
      <c r="H2085" s="17">
        <v>12083.78</v>
      </c>
    </row>
    <row r="2086" spans="1:8" x14ac:dyDescent="0.3">
      <c r="A2086" t="s">
        <v>128</v>
      </c>
      <c r="B2086" t="s">
        <v>530</v>
      </c>
      <c r="C2086" t="s">
        <v>531</v>
      </c>
      <c r="D2086" t="s">
        <v>31</v>
      </c>
      <c r="E2086" t="s">
        <v>129</v>
      </c>
      <c r="F2086" s="20">
        <v>45548</v>
      </c>
      <c r="G2086" t="s">
        <v>1795</v>
      </c>
      <c r="H2086" s="17">
        <v>4982.43</v>
      </c>
    </row>
    <row r="2087" spans="1:8" x14ac:dyDescent="0.3">
      <c r="A2087" t="s">
        <v>128</v>
      </c>
      <c r="B2087" t="s">
        <v>530</v>
      </c>
      <c r="C2087" t="s">
        <v>531</v>
      </c>
      <c r="D2087" t="s">
        <v>31</v>
      </c>
      <c r="E2087" t="s">
        <v>129</v>
      </c>
      <c r="F2087" s="20">
        <v>45566</v>
      </c>
      <c r="G2087" t="s">
        <v>2137</v>
      </c>
      <c r="H2087" s="17">
        <v>3612.07</v>
      </c>
    </row>
    <row r="2088" spans="1:8" x14ac:dyDescent="0.3">
      <c r="A2088" t="s">
        <v>128</v>
      </c>
      <c r="B2088" t="s">
        <v>530</v>
      </c>
      <c r="C2088" t="s">
        <v>531</v>
      </c>
      <c r="D2088" t="s">
        <v>31</v>
      </c>
      <c r="E2088" t="s">
        <v>129</v>
      </c>
      <c r="F2088" s="20">
        <v>45566</v>
      </c>
      <c r="G2088" t="s">
        <v>2137</v>
      </c>
      <c r="H2088" s="17">
        <v>1971.89</v>
      </c>
    </row>
    <row r="2089" spans="1:8" x14ac:dyDescent="0.3">
      <c r="A2089" s="15" t="str">
        <f>A2088</f>
        <v>0180</v>
      </c>
      <c r="B2089" s="15" t="s">
        <v>532</v>
      </c>
      <c r="C2089" s="15"/>
      <c r="D2089" s="15"/>
      <c r="E2089" s="15"/>
      <c r="F2089" s="21"/>
      <c r="G2089" s="15"/>
      <c r="H2089" s="18">
        <f>SUBTOTAL(9,H2084:H2088)</f>
        <v>61079.799999999996</v>
      </c>
    </row>
    <row r="2090" spans="1:8" x14ac:dyDescent="0.3">
      <c r="A2090" t="s">
        <v>128</v>
      </c>
      <c r="B2090" t="s">
        <v>1385</v>
      </c>
      <c r="C2090" t="s">
        <v>1386</v>
      </c>
      <c r="D2090" t="s">
        <v>31</v>
      </c>
      <c r="E2090" t="s">
        <v>129</v>
      </c>
      <c r="F2090" s="20">
        <v>45516</v>
      </c>
      <c r="G2090" t="s">
        <v>1384</v>
      </c>
      <c r="H2090" s="17">
        <v>18909.990000000002</v>
      </c>
    </row>
    <row r="2091" spans="1:8" x14ac:dyDescent="0.3">
      <c r="A2091" t="s">
        <v>128</v>
      </c>
      <c r="B2091" t="s">
        <v>1385</v>
      </c>
      <c r="C2091" t="s">
        <v>1386</v>
      </c>
      <c r="D2091" t="s">
        <v>31</v>
      </c>
      <c r="E2091" t="s">
        <v>129</v>
      </c>
      <c r="F2091" s="20">
        <v>45548</v>
      </c>
      <c r="G2091" t="s">
        <v>1795</v>
      </c>
      <c r="H2091" s="17">
        <v>3331.69</v>
      </c>
    </row>
    <row r="2092" spans="1:8" x14ac:dyDescent="0.3">
      <c r="A2092" t="s">
        <v>128</v>
      </c>
      <c r="B2092" t="s">
        <v>1385</v>
      </c>
      <c r="C2092" t="s">
        <v>1386</v>
      </c>
      <c r="D2092" t="s">
        <v>31</v>
      </c>
      <c r="E2092" t="s">
        <v>129</v>
      </c>
      <c r="F2092" s="20">
        <v>45566</v>
      </c>
      <c r="G2092" t="s">
        <v>2137</v>
      </c>
      <c r="H2092" s="17">
        <v>1448.08</v>
      </c>
    </row>
    <row r="2093" spans="1:8" x14ac:dyDescent="0.3">
      <c r="A2093" s="15" t="str">
        <f>A2092</f>
        <v>0180</v>
      </c>
      <c r="B2093" s="15" t="s">
        <v>1387</v>
      </c>
      <c r="C2093" s="15"/>
      <c r="D2093" s="15"/>
      <c r="E2093" s="15"/>
      <c r="F2093" s="21"/>
      <c r="G2093" s="15"/>
      <c r="H2093" s="18">
        <f>SUBTOTAL(9,H2090:H2092)</f>
        <v>23689.760000000002</v>
      </c>
    </row>
    <row r="2094" spans="1:8" x14ac:dyDescent="0.3">
      <c r="A2094" t="s">
        <v>128</v>
      </c>
      <c r="B2094" t="s">
        <v>533</v>
      </c>
      <c r="C2094" t="s">
        <v>534</v>
      </c>
      <c r="D2094" t="s">
        <v>31</v>
      </c>
      <c r="E2094" t="s">
        <v>129</v>
      </c>
      <c r="F2094" s="20">
        <v>45483</v>
      </c>
      <c r="G2094" t="s">
        <v>639</v>
      </c>
      <c r="H2094" s="17">
        <v>19741.79</v>
      </c>
    </row>
    <row r="2095" spans="1:8" x14ac:dyDescent="0.3">
      <c r="A2095" t="s">
        <v>128</v>
      </c>
      <c r="B2095" t="s">
        <v>533</v>
      </c>
      <c r="C2095" t="s">
        <v>534</v>
      </c>
      <c r="D2095" t="s">
        <v>31</v>
      </c>
      <c r="E2095" t="s">
        <v>129</v>
      </c>
      <c r="F2095" s="20">
        <v>45516</v>
      </c>
      <c r="G2095" t="s">
        <v>1384</v>
      </c>
      <c r="H2095" s="17">
        <v>4797.57</v>
      </c>
    </row>
    <row r="2096" spans="1:8" x14ac:dyDescent="0.3">
      <c r="A2096" t="s">
        <v>128</v>
      </c>
      <c r="B2096" t="s">
        <v>533</v>
      </c>
      <c r="C2096" t="s">
        <v>534</v>
      </c>
      <c r="D2096" t="s">
        <v>31</v>
      </c>
      <c r="E2096" t="s">
        <v>129</v>
      </c>
      <c r="F2096" s="20">
        <v>45548</v>
      </c>
      <c r="G2096" t="s">
        <v>1795</v>
      </c>
      <c r="H2096" s="17">
        <v>2561.44</v>
      </c>
    </row>
    <row r="2097" spans="1:8" x14ac:dyDescent="0.3">
      <c r="A2097" t="s">
        <v>128</v>
      </c>
      <c r="B2097" t="s">
        <v>533</v>
      </c>
      <c r="C2097" t="s">
        <v>534</v>
      </c>
      <c r="D2097" t="s">
        <v>31</v>
      </c>
      <c r="E2097" t="s">
        <v>129</v>
      </c>
      <c r="F2097" s="20">
        <v>45566</v>
      </c>
      <c r="G2097" t="s">
        <v>2137</v>
      </c>
      <c r="H2097" s="17">
        <v>373.79</v>
      </c>
    </row>
    <row r="2098" spans="1:8" x14ac:dyDescent="0.3">
      <c r="A2098" t="s">
        <v>128</v>
      </c>
      <c r="B2098" t="s">
        <v>533</v>
      </c>
      <c r="C2098" t="s">
        <v>534</v>
      </c>
      <c r="D2098" t="s">
        <v>31</v>
      </c>
      <c r="E2098" t="s">
        <v>129</v>
      </c>
      <c r="F2098" s="20">
        <v>45671</v>
      </c>
      <c r="G2098" t="s">
        <v>3783</v>
      </c>
      <c r="H2098" s="17">
        <v>7813.09</v>
      </c>
    </row>
    <row r="2099" spans="1:8" x14ac:dyDescent="0.3">
      <c r="A2099" s="15" t="str">
        <f>A2098</f>
        <v>0180</v>
      </c>
      <c r="B2099" s="15" t="s">
        <v>535</v>
      </c>
      <c r="C2099" s="15"/>
      <c r="D2099" s="15"/>
      <c r="E2099" s="15"/>
      <c r="F2099" s="21"/>
      <c r="G2099" s="15"/>
      <c r="H2099" s="18">
        <f>SUBTOTAL(9,H2094:H2098)</f>
        <v>35287.68</v>
      </c>
    </row>
    <row r="2100" spans="1:8" x14ac:dyDescent="0.3">
      <c r="A2100" t="s">
        <v>128</v>
      </c>
      <c r="B2100" t="s">
        <v>49</v>
      </c>
      <c r="C2100" t="s">
        <v>50</v>
      </c>
      <c r="D2100" t="s">
        <v>31</v>
      </c>
      <c r="E2100" t="s">
        <v>129</v>
      </c>
      <c r="F2100" s="20">
        <v>45492</v>
      </c>
      <c r="G2100" t="s">
        <v>634</v>
      </c>
      <c r="H2100" s="17">
        <v>1649.78</v>
      </c>
    </row>
    <row r="2101" spans="1:8" x14ac:dyDescent="0.3">
      <c r="A2101" t="s">
        <v>128</v>
      </c>
      <c r="B2101" t="s">
        <v>49</v>
      </c>
      <c r="C2101" t="s">
        <v>50</v>
      </c>
      <c r="D2101" t="s">
        <v>31</v>
      </c>
      <c r="E2101" t="s">
        <v>129</v>
      </c>
      <c r="F2101" s="20">
        <v>45602</v>
      </c>
      <c r="G2101" t="s">
        <v>2674</v>
      </c>
      <c r="H2101" s="17">
        <v>562269.57999999996</v>
      </c>
    </row>
    <row r="2102" spans="1:8" x14ac:dyDescent="0.3">
      <c r="A2102" t="s">
        <v>128</v>
      </c>
      <c r="B2102" t="s">
        <v>49</v>
      </c>
      <c r="C2102" t="s">
        <v>50</v>
      </c>
      <c r="D2102" t="s">
        <v>31</v>
      </c>
      <c r="E2102" t="s">
        <v>129</v>
      </c>
      <c r="F2102" s="20">
        <v>45602</v>
      </c>
      <c r="G2102" t="s">
        <v>2674</v>
      </c>
      <c r="H2102" s="17">
        <v>714957.3</v>
      </c>
    </row>
    <row r="2103" spans="1:8" x14ac:dyDescent="0.3">
      <c r="A2103" t="s">
        <v>128</v>
      </c>
      <c r="B2103" t="s">
        <v>49</v>
      </c>
      <c r="C2103" t="s">
        <v>50</v>
      </c>
      <c r="D2103" t="s">
        <v>31</v>
      </c>
      <c r="E2103" t="s">
        <v>129</v>
      </c>
      <c r="F2103" s="20">
        <v>45635</v>
      </c>
      <c r="G2103" t="s">
        <v>3394</v>
      </c>
      <c r="H2103" s="17">
        <v>656503.36</v>
      </c>
    </row>
    <row r="2104" spans="1:8" x14ac:dyDescent="0.3">
      <c r="A2104" t="s">
        <v>128</v>
      </c>
      <c r="B2104" t="s">
        <v>49</v>
      </c>
      <c r="C2104" t="s">
        <v>50</v>
      </c>
      <c r="D2104" t="s">
        <v>31</v>
      </c>
      <c r="E2104" t="s">
        <v>129</v>
      </c>
      <c r="F2104" s="20">
        <v>45681</v>
      </c>
      <c r="G2104" t="s">
        <v>3779</v>
      </c>
      <c r="H2104" s="17">
        <v>7025.56</v>
      </c>
    </row>
    <row r="2105" spans="1:8" x14ac:dyDescent="0.3">
      <c r="A2105" t="s">
        <v>128</v>
      </c>
      <c r="B2105" t="s">
        <v>49</v>
      </c>
      <c r="C2105" t="s">
        <v>50</v>
      </c>
      <c r="D2105" t="s">
        <v>31</v>
      </c>
      <c r="E2105" t="s">
        <v>129</v>
      </c>
      <c r="F2105" s="20">
        <v>45681</v>
      </c>
      <c r="G2105" t="s">
        <v>3779</v>
      </c>
      <c r="H2105" s="17">
        <v>9354.8799999999992</v>
      </c>
    </row>
    <row r="2106" spans="1:8" x14ac:dyDescent="0.3">
      <c r="A2106" t="s">
        <v>128</v>
      </c>
      <c r="B2106" t="s">
        <v>49</v>
      </c>
      <c r="C2106" t="s">
        <v>50</v>
      </c>
      <c r="D2106" t="s">
        <v>31</v>
      </c>
      <c r="E2106" t="s">
        <v>129</v>
      </c>
      <c r="F2106" s="20">
        <v>45687</v>
      </c>
      <c r="G2106" t="s">
        <v>3780</v>
      </c>
      <c r="H2106" s="17">
        <v>601178.84</v>
      </c>
    </row>
    <row r="2107" spans="1:8" x14ac:dyDescent="0.3">
      <c r="A2107" t="s">
        <v>128</v>
      </c>
      <c r="B2107" t="s">
        <v>49</v>
      </c>
      <c r="C2107" t="s">
        <v>50</v>
      </c>
      <c r="D2107" t="s">
        <v>31</v>
      </c>
      <c r="E2107" t="s">
        <v>129</v>
      </c>
      <c r="F2107" s="20">
        <v>45695</v>
      </c>
      <c r="G2107" t="s">
        <v>4447</v>
      </c>
      <c r="H2107" s="17">
        <v>8443.08</v>
      </c>
    </row>
    <row r="2108" spans="1:8" x14ac:dyDescent="0.3">
      <c r="A2108" t="s">
        <v>128</v>
      </c>
      <c r="B2108" t="s">
        <v>49</v>
      </c>
      <c r="C2108" t="s">
        <v>50</v>
      </c>
      <c r="D2108" t="s">
        <v>31</v>
      </c>
      <c r="E2108" t="s">
        <v>129</v>
      </c>
      <c r="F2108" s="20">
        <v>45695</v>
      </c>
      <c r="G2108" t="s">
        <v>4447</v>
      </c>
      <c r="H2108" s="17">
        <v>8069.9</v>
      </c>
    </row>
    <row r="2109" spans="1:8" x14ac:dyDescent="0.3">
      <c r="A2109" t="s">
        <v>128</v>
      </c>
      <c r="B2109" t="s">
        <v>49</v>
      </c>
      <c r="C2109" t="s">
        <v>50</v>
      </c>
      <c r="D2109" t="s">
        <v>31</v>
      </c>
      <c r="E2109" t="s">
        <v>129</v>
      </c>
      <c r="F2109" s="20">
        <v>45695</v>
      </c>
      <c r="G2109" t="s">
        <v>4447</v>
      </c>
      <c r="H2109" s="17">
        <v>538459.18999999994</v>
      </c>
    </row>
    <row r="2110" spans="1:8" x14ac:dyDescent="0.3">
      <c r="A2110" t="s">
        <v>128</v>
      </c>
      <c r="B2110" t="s">
        <v>49</v>
      </c>
      <c r="C2110" t="s">
        <v>50</v>
      </c>
      <c r="D2110" t="s">
        <v>31</v>
      </c>
      <c r="E2110" t="s">
        <v>129</v>
      </c>
      <c r="F2110" s="20">
        <v>45742</v>
      </c>
      <c r="G2110" t="s">
        <v>4877</v>
      </c>
      <c r="H2110" s="17">
        <v>594477.12</v>
      </c>
    </row>
    <row r="2111" spans="1:8" x14ac:dyDescent="0.3">
      <c r="A2111" s="15" t="str">
        <f>A2110</f>
        <v>0180</v>
      </c>
      <c r="B2111" s="15" t="s">
        <v>51</v>
      </c>
      <c r="C2111" s="15"/>
      <c r="D2111" s="15"/>
      <c r="E2111" s="15"/>
      <c r="F2111" s="21"/>
      <c r="G2111" s="15"/>
      <c r="H2111" s="18">
        <f>SUBTOTAL(9,H2100:H2110)</f>
        <v>3702388.59</v>
      </c>
    </row>
    <row r="2112" spans="1:8" x14ac:dyDescent="0.3">
      <c r="A2112" t="s">
        <v>128</v>
      </c>
      <c r="B2112" t="s">
        <v>52</v>
      </c>
      <c r="C2112" t="s">
        <v>53</v>
      </c>
      <c r="D2112" t="s">
        <v>31</v>
      </c>
      <c r="E2112" t="s">
        <v>129</v>
      </c>
      <c r="F2112" s="20">
        <v>45492</v>
      </c>
      <c r="G2112" t="s">
        <v>634</v>
      </c>
      <c r="H2112" s="17">
        <v>7004.5</v>
      </c>
    </row>
    <row r="2113" spans="1:8" x14ac:dyDescent="0.3">
      <c r="A2113" t="s">
        <v>128</v>
      </c>
      <c r="B2113" t="s">
        <v>52</v>
      </c>
      <c r="C2113" t="s">
        <v>53</v>
      </c>
      <c r="D2113" t="s">
        <v>31</v>
      </c>
      <c r="E2113" t="s">
        <v>129</v>
      </c>
      <c r="F2113" s="20">
        <v>45602</v>
      </c>
      <c r="G2113" t="s">
        <v>2674</v>
      </c>
      <c r="H2113" s="17">
        <v>1734372.47</v>
      </c>
    </row>
    <row r="2114" spans="1:8" x14ac:dyDescent="0.3">
      <c r="A2114" t="s">
        <v>128</v>
      </c>
      <c r="B2114" t="s">
        <v>52</v>
      </c>
      <c r="C2114" t="s">
        <v>53</v>
      </c>
      <c r="D2114" t="s">
        <v>31</v>
      </c>
      <c r="E2114" t="s">
        <v>129</v>
      </c>
      <c r="F2114" s="20">
        <v>45602</v>
      </c>
      <c r="G2114" t="s">
        <v>2674</v>
      </c>
      <c r="H2114" s="17">
        <v>2136793.67</v>
      </c>
    </row>
    <row r="2115" spans="1:8" x14ac:dyDescent="0.3">
      <c r="A2115" t="s">
        <v>128</v>
      </c>
      <c r="B2115" t="s">
        <v>52</v>
      </c>
      <c r="C2115" t="s">
        <v>53</v>
      </c>
      <c r="D2115" t="s">
        <v>31</v>
      </c>
      <c r="E2115" t="s">
        <v>129</v>
      </c>
      <c r="F2115" s="20">
        <v>45635</v>
      </c>
      <c r="G2115" t="s">
        <v>3394</v>
      </c>
      <c r="H2115" s="17">
        <v>1968671.4</v>
      </c>
    </row>
    <row r="2116" spans="1:8" x14ac:dyDescent="0.3">
      <c r="A2116" t="s">
        <v>128</v>
      </c>
      <c r="B2116" t="s">
        <v>52</v>
      </c>
      <c r="C2116" t="s">
        <v>53</v>
      </c>
      <c r="D2116" t="s">
        <v>31</v>
      </c>
      <c r="E2116" t="s">
        <v>129</v>
      </c>
      <c r="F2116" s="20">
        <v>45687</v>
      </c>
      <c r="G2116" t="s">
        <v>3780</v>
      </c>
      <c r="H2116" s="17">
        <v>1781869.76</v>
      </c>
    </row>
    <row r="2117" spans="1:8" x14ac:dyDescent="0.3">
      <c r="A2117" t="s">
        <v>128</v>
      </c>
      <c r="B2117" t="s">
        <v>52</v>
      </c>
      <c r="C2117" t="s">
        <v>53</v>
      </c>
      <c r="D2117" t="s">
        <v>31</v>
      </c>
      <c r="E2117" t="s">
        <v>129</v>
      </c>
      <c r="F2117" s="20">
        <v>45695</v>
      </c>
      <c r="G2117" t="s">
        <v>4447</v>
      </c>
      <c r="H2117" s="17">
        <v>1572270.0800000001</v>
      </c>
    </row>
    <row r="2118" spans="1:8" x14ac:dyDescent="0.3">
      <c r="A2118" t="s">
        <v>128</v>
      </c>
      <c r="B2118" t="s">
        <v>52</v>
      </c>
      <c r="C2118" t="s">
        <v>53</v>
      </c>
      <c r="D2118" t="s">
        <v>31</v>
      </c>
      <c r="E2118" t="s">
        <v>129</v>
      </c>
      <c r="F2118" s="20">
        <v>45742</v>
      </c>
      <c r="G2118" t="s">
        <v>4877</v>
      </c>
      <c r="H2118" s="17">
        <v>1820476.62</v>
      </c>
    </row>
    <row r="2119" spans="1:8" x14ac:dyDescent="0.3">
      <c r="A2119" s="15" t="str">
        <f>A2118</f>
        <v>0180</v>
      </c>
      <c r="B2119" s="15" t="s">
        <v>54</v>
      </c>
      <c r="C2119" s="15"/>
      <c r="D2119" s="15"/>
      <c r="E2119" s="15"/>
      <c r="F2119" s="21"/>
      <c r="G2119" s="15"/>
      <c r="H2119" s="18">
        <f>SUBTOTAL(9,H2112:H2118)</f>
        <v>11021458.5</v>
      </c>
    </row>
    <row r="2120" spans="1:8" x14ac:dyDescent="0.3">
      <c r="A2120" t="s">
        <v>128</v>
      </c>
      <c r="B2120" t="s">
        <v>55</v>
      </c>
      <c r="C2120" t="s">
        <v>56</v>
      </c>
      <c r="D2120" t="s">
        <v>31</v>
      </c>
      <c r="E2120" t="s">
        <v>129</v>
      </c>
      <c r="F2120" s="20">
        <v>45492</v>
      </c>
      <c r="G2120" t="s">
        <v>634</v>
      </c>
      <c r="H2120" s="17">
        <v>28814.09</v>
      </c>
    </row>
    <row r="2121" spans="1:8" x14ac:dyDescent="0.3">
      <c r="A2121" t="s">
        <v>128</v>
      </c>
      <c r="B2121" t="s">
        <v>55</v>
      </c>
      <c r="C2121" t="s">
        <v>56</v>
      </c>
      <c r="D2121" t="s">
        <v>31</v>
      </c>
      <c r="E2121" t="s">
        <v>129</v>
      </c>
      <c r="F2121" s="20">
        <v>45492</v>
      </c>
      <c r="G2121" t="s">
        <v>634</v>
      </c>
      <c r="H2121" s="17">
        <v>2985.92</v>
      </c>
    </row>
    <row r="2122" spans="1:8" x14ac:dyDescent="0.3">
      <c r="A2122" t="s">
        <v>128</v>
      </c>
      <c r="B2122" t="s">
        <v>55</v>
      </c>
      <c r="C2122" t="s">
        <v>56</v>
      </c>
      <c r="D2122" t="s">
        <v>31</v>
      </c>
      <c r="E2122" t="s">
        <v>129</v>
      </c>
      <c r="F2122" s="20">
        <v>45516</v>
      </c>
      <c r="G2122" t="s">
        <v>1384</v>
      </c>
      <c r="H2122" s="17">
        <v>430247.43</v>
      </c>
    </row>
    <row r="2123" spans="1:8" x14ac:dyDescent="0.3">
      <c r="A2123" t="s">
        <v>128</v>
      </c>
      <c r="B2123" t="s">
        <v>55</v>
      </c>
      <c r="C2123" t="s">
        <v>56</v>
      </c>
      <c r="D2123" t="s">
        <v>31</v>
      </c>
      <c r="E2123" t="s">
        <v>129</v>
      </c>
      <c r="F2123" s="20">
        <v>45516</v>
      </c>
      <c r="G2123" t="s">
        <v>1384</v>
      </c>
      <c r="H2123" s="17">
        <v>44319.360000000001</v>
      </c>
    </row>
    <row r="2124" spans="1:8" x14ac:dyDescent="0.3">
      <c r="A2124" t="s">
        <v>128</v>
      </c>
      <c r="B2124" t="s">
        <v>55</v>
      </c>
      <c r="C2124" t="s">
        <v>56</v>
      </c>
      <c r="D2124" t="s">
        <v>31</v>
      </c>
      <c r="E2124" t="s">
        <v>129</v>
      </c>
      <c r="F2124" s="20">
        <v>45548</v>
      </c>
      <c r="G2124" t="s">
        <v>1795</v>
      </c>
      <c r="H2124" s="17">
        <v>11067.64</v>
      </c>
    </row>
    <row r="2125" spans="1:8" x14ac:dyDescent="0.3">
      <c r="A2125" t="s">
        <v>128</v>
      </c>
      <c r="B2125" t="s">
        <v>55</v>
      </c>
      <c r="C2125" t="s">
        <v>56</v>
      </c>
      <c r="D2125" t="s">
        <v>31</v>
      </c>
      <c r="E2125" t="s">
        <v>129</v>
      </c>
      <c r="F2125" s="20">
        <v>45548</v>
      </c>
      <c r="G2125" t="s">
        <v>1795</v>
      </c>
      <c r="H2125" s="17">
        <v>287605.93</v>
      </c>
    </row>
    <row r="2126" spans="1:8" x14ac:dyDescent="0.3">
      <c r="A2126" t="s">
        <v>128</v>
      </c>
      <c r="B2126" t="s">
        <v>55</v>
      </c>
      <c r="C2126" t="s">
        <v>56</v>
      </c>
      <c r="D2126" t="s">
        <v>31</v>
      </c>
      <c r="E2126" t="s">
        <v>129</v>
      </c>
      <c r="F2126" s="20">
        <v>45548</v>
      </c>
      <c r="G2126" t="s">
        <v>1795</v>
      </c>
      <c r="H2126" s="17">
        <v>40753.760000000002</v>
      </c>
    </row>
    <row r="2127" spans="1:8" x14ac:dyDescent="0.3">
      <c r="A2127" t="s">
        <v>128</v>
      </c>
      <c r="B2127" t="s">
        <v>55</v>
      </c>
      <c r="C2127" t="s">
        <v>56</v>
      </c>
      <c r="D2127" t="s">
        <v>31</v>
      </c>
      <c r="E2127" t="s">
        <v>129</v>
      </c>
      <c r="F2127" s="20">
        <v>45548</v>
      </c>
      <c r="G2127" t="s">
        <v>1795</v>
      </c>
      <c r="H2127" s="17">
        <v>1092.47</v>
      </c>
    </row>
    <row r="2128" spans="1:8" x14ac:dyDescent="0.3">
      <c r="A2128" t="s">
        <v>128</v>
      </c>
      <c r="B2128" t="s">
        <v>55</v>
      </c>
      <c r="C2128" t="s">
        <v>56</v>
      </c>
      <c r="D2128" t="s">
        <v>31</v>
      </c>
      <c r="E2128" t="s">
        <v>129</v>
      </c>
      <c r="F2128" s="20">
        <v>45548</v>
      </c>
      <c r="G2128" t="s">
        <v>1795</v>
      </c>
      <c r="H2128" s="17">
        <v>29686.02</v>
      </c>
    </row>
    <row r="2129" spans="1:8" x14ac:dyDescent="0.3">
      <c r="A2129" t="s">
        <v>128</v>
      </c>
      <c r="B2129" t="s">
        <v>55</v>
      </c>
      <c r="C2129" t="s">
        <v>56</v>
      </c>
      <c r="D2129" t="s">
        <v>31</v>
      </c>
      <c r="E2129" t="s">
        <v>129</v>
      </c>
      <c r="F2129" s="20">
        <v>45548</v>
      </c>
      <c r="G2129" t="s">
        <v>1795</v>
      </c>
      <c r="H2129" s="17">
        <v>4221.2299999999996</v>
      </c>
    </row>
    <row r="2130" spans="1:8" x14ac:dyDescent="0.3">
      <c r="A2130" s="15" t="str">
        <f>A2129</f>
        <v>0180</v>
      </c>
      <c r="B2130" s="15" t="s">
        <v>57</v>
      </c>
      <c r="C2130" s="15"/>
      <c r="D2130" s="15"/>
      <c r="E2130" s="15"/>
      <c r="F2130" s="21"/>
      <c r="G2130" s="15"/>
      <c r="H2130" s="18">
        <f>SUBTOTAL(9,H2120:H2129)</f>
        <v>880793.85</v>
      </c>
    </row>
    <row r="2131" spans="1:8" x14ac:dyDescent="0.3">
      <c r="A2131" t="s">
        <v>128</v>
      </c>
      <c r="B2131" t="s">
        <v>58</v>
      </c>
      <c r="C2131" t="s">
        <v>503</v>
      </c>
      <c r="D2131" t="s">
        <v>31</v>
      </c>
      <c r="E2131" t="s">
        <v>129</v>
      </c>
      <c r="F2131" s="20">
        <v>45559</v>
      </c>
      <c r="G2131" t="s">
        <v>1792</v>
      </c>
      <c r="H2131" s="17">
        <v>65022</v>
      </c>
    </row>
    <row r="2132" spans="1:8" x14ac:dyDescent="0.3">
      <c r="A2132" t="s">
        <v>128</v>
      </c>
      <c r="B2132" t="s">
        <v>58</v>
      </c>
      <c r="C2132" t="s">
        <v>503</v>
      </c>
      <c r="D2132" t="s">
        <v>31</v>
      </c>
      <c r="E2132" t="s">
        <v>129</v>
      </c>
      <c r="F2132" s="20">
        <v>45621</v>
      </c>
      <c r="G2132" t="s">
        <v>2673</v>
      </c>
      <c r="H2132" s="17">
        <v>40861.31</v>
      </c>
    </row>
    <row r="2133" spans="1:8" x14ac:dyDescent="0.3">
      <c r="A2133" s="15" t="str">
        <f>A2132</f>
        <v>0180</v>
      </c>
      <c r="B2133" s="15" t="s">
        <v>59</v>
      </c>
      <c r="C2133" s="15"/>
      <c r="D2133" s="15"/>
      <c r="E2133" s="15"/>
      <c r="F2133" s="21"/>
      <c r="G2133" s="15"/>
      <c r="H2133" s="18">
        <f>SUBTOTAL(9,H2131:H2132)</f>
        <v>105883.31</v>
      </c>
    </row>
    <row r="2134" spans="1:8" x14ac:dyDescent="0.3">
      <c r="A2134" t="s">
        <v>128</v>
      </c>
      <c r="B2134" t="s">
        <v>104</v>
      </c>
      <c r="C2134" t="s">
        <v>524</v>
      </c>
      <c r="D2134" t="s">
        <v>31</v>
      </c>
      <c r="E2134" t="s">
        <v>129</v>
      </c>
      <c r="F2134" s="20">
        <v>45635</v>
      </c>
      <c r="G2134" t="s">
        <v>3394</v>
      </c>
      <c r="H2134" s="17">
        <v>1445.85</v>
      </c>
    </row>
    <row r="2135" spans="1:8" x14ac:dyDescent="0.3">
      <c r="A2135" t="s">
        <v>128</v>
      </c>
      <c r="B2135" t="s">
        <v>104</v>
      </c>
      <c r="C2135" t="s">
        <v>524</v>
      </c>
      <c r="D2135" t="s">
        <v>31</v>
      </c>
      <c r="E2135" t="s">
        <v>129</v>
      </c>
      <c r="F2135" s="20">
        <v>45635</v>
      </c>
      <c r="G2135" t="s">
        <v>3394</v>
      </c>
      <c r="H2135" s="17">
        <v>3547.69</v>
      </c>
    </row>
    <row r="2136" spans="1:8" x14ac:dyDescent="0.3">
      <c r="A2136" t="s">
        <v>128</v>
      </c>
      <c r="B2136" t="s">
        <v>104</v>
      </c>
      <c r="C2136" t="s">
        <v>524</v>
      </c>
      <c r="D2136" t="s">
        <v>31</v>
      </c>
      <c r="E2136" t="s">
        <v>129</v>
      </c>
      <c r="F2136" s="20">
        <v>45681</v>
      </c>
      <c r="G2136" t="s">
        <v>3779</v>
      </c>
      <c r="H2136" s="17">
        <v>1976.64</v>
      </c>
    </row>
    <row r="2137" spans="1:8" x14ac:dyDescent="0.3">
      <c r="A2137" t="s">
        <v>128</v>
      </c>
      <c r="B2137" t="s">
        <v>104</v>
      </c>
      <c r="C2137" t="s">
        <v>524</v>
      </c>
      <c r="D2137" t="s">
        <v>31</v>
      </c>
      <c r="E2137" t="s">
        <v>129</v>
      </c>
      <c r="F2137" s="20">
        <v>45727</v>
      </c>
      <c r="G2137" t="s">
        <v>4879</v>
      </c>
      <c r="H2137" s="17">
        <v>4872.2</v>
      </c>
    </row>
    <row r="2138" spans="1:8" x14ac:dyDescent="0.3">
      <c r="A2138" s="15" t="str">
        <f>A2137</f>
        <v>0180</v>
      </c>
      <c r="B2138" s="15" t="s">
        <v>105</v>
      </c>
      <c r="C2138" s="15"/>
      <c r="D2138" s="15"/>
      <c r="E2138" s="15"/>
      <c r="F2138" s="21"/>
      <c r="G2138" s="15"/>
      <c r="H2138" s="18">
        <f>SUBTOTAL(9,H2134:H2137)</f>
        <v>11842.380000000001</v>
      </c>
    </row>
    <row r="2139" spans="1:8" x14ac:dyDescent="0.3">
      <c r="A2139" t="s">
        <v>128</v>
      </c>
      <c r="B2139" t="s">
        <v>132</v>
      </c>
      <c r="C2139" t="s">
        <v>508</v>
      </c>
      <c r="D2139" t="s">
        <v>31</v>
      </c>
      <c r="E2139" t="s">
        <v>129</v>
      </c>
      <c r="F2139" s="20">
        <v>45483</v>
      </c>
      <c r="G2139" t="s">
        <v>639</v>
      </c>
      <c r="H2139" s="17">
        <v>10741.59</v>
      </c>
    </row>
    <row r="2140" spans="1:8" x14ac:dyDescent="0.3">
      <c r="A2140" t="s">
        <v>128</v>
      </c>
      <c r="B2140" t="s">
        <v>132</v>
      </c>
      <c r="C2140" t="s">
        <v>508</v>
      </c>
      <c r="D2140" t="s">
        <v>31</v>
      </c>
      <c r="E2140" t="s">
        <v>129</v>
      </c>
      <c r="F2140" s="20">
        <v>45516</v>
      </c>
      <c r="G2140" t="s">
        <v>1384</v>
      </c>
      <c r="H2140" s="17">
        <v>161041.29999999999</v>
      </c>
    </row>
    <row r="2141" spans="1:8" x14ac:dyDescent="0.3">
      <c r="A2141" t="s">
        <v>128</v>
      </c>
      <c r="B2141" t="s">
        <v>132</v>
      </c>
      <c r="C2141" t="s">
        <v>508</v>
      </c>
      <c r="D2141" t="s">
        <v>31</v>
      </c>
      <c r="E2141" t="s">
        <v>129</v>
      </c>
      <c r="F2141" s="20">
        <v>45607</v>
      </c>
      <c r="G2141" t="s">
        <v>2676</v>
      </c>
      <c r="H2141" s="17">
        <v>33862.71</v>
      </c>
    </row>
    <row r="2142" spans="1:8" x14ac:dyDescent="0.3">
      <c r="A2142" t="s">
        <v>128</v>
      </c>
      <c r="B2142" t="s">
        <v>132</v>
      </c>
      <c r="C2142" t="s">
        <v>508</v>
      </c>
      <c r="D2142" t="s">
        <v>31</v>
      </c>
      <c r="E2142" t="s">
        <v>129</v>
      </c>
      <c r="F2142" s="20">
        <v>45635</v>
      </c>
      <c r="G2142" t="s">
        <v>3394</v>
      </c>
      <c r="H2142" s="17">
        <v>305889.15000000002</v>
      </c>
    </row>
    <row r="2143" spans="1:8" x14ac:dyDescent="0.3">
      <c r="A2143" t="s">
        <v>128</v>
      </c>
      <c r="B2143" t="s">
        <v>132</v>
      </c>
      <c r="C2143" t="s">
        <v>508</v>
      </c>
      <c r="D2143" t="s">
        <v>31</v>
      </c>
      <c r="E2143" t="s">
        <v>129</v>
      </c>
      <c r="F2143" s="20">
        <v>45635</v>
      </c>
      <c r="G2143" t="s">
        <v>3394</v>
      </c>
      <c r="H2143" s="17">
        <v>5658.68</v>
      </c>
    </row>
    <row r="2144" spans="1:8" x14ac:dyDescent="0.3">
      <c r="A2144" t="s">
        <v>128</v>
      </c>
      <c r="B2144" t="s">
        <v>132</v>
      </c>
      <c r="C2144" t="s">
        <v>508</v>
      </c>
      <c r="D2144" t="s">
        <v>31</v>
      </c>
      <c r="E2144" t="s">
        <v>129</v>
      </c>
      <c r="F2144" s="20">
        <v>45671</v>
      </c>
      <c r="G2144" t="s">
        <v>3783</v>
      </c>
      <c r="H2144" s="17">
        <v>62100</v>
      </c>
    </row>
    <row r="2145" spans="1:8" x14ac:dyDescent="0.3">
      <c r="A2145" t="s">
        <v>128</v>
      </c>
      <c r="B2145" t="s">
        <v>132</v>
      </c>
      <c r="C2145" t="s">
        <v>508</v>
      </c>
      <c r="D2145" t="s">
        <v>31</v>
      </c>
      <c r="E2145" t="s">
        <v>129</v>
      </c>
      <c r="F2145" s="20">
        <v>45671</v>
      </c>
      <c r="G2145" t="s">
        <v>3783</v>
      </c>
      <c r="H2145" s="17">
        <v>45809.11</v>
      </c>
    </row>
    <row r="2146" spans="1:8" x14ac:dyDescent="0.3">
      <c r="A2146" t="s">
        <v>128</v>
      </c>
      <c r="B2146" t="s">
        <v>132</v>
      </c>
      <c r="C2146" t="s">
        <v>508</v>
      </c>
      <c r="D2146" t="s">
        <v>31</v>
      </c>
      <c r="E2146" t="s">
        <v>129</v>
      </c>
      <c r="F2146" s="20">
        <v>45687</v>
      </c>
      <c r="G2146" t="s">
        <v>3780</v>
      </c>
      <c r="H2146" s="17">
        <v>17673.099999999999</v>
      </c>
    </row>
    <row r="2147" spans="1:8" x14ac:dyDescent="0.3">
      <c r="A2147" t="s">
        <v>128</v>
      </c>
      <c r="B2147" t="s">
        <v>132</v>
      </c>
      <c r="C2147" t="s">
        <v>508</v>
      </c>
      <c r="D2147" t="s">
        <v>31</v>
      </c>
      <c r="E2147" t="s">
        <v>129</v>
      </c>
      <c r="F2147" s="20">
        <v>45687</v>
      </c>
      <c r="G2147" t="s">
        <v>3780</v>
      </c>
      <c r="H2147" s="17">
        <v>57157.91</v>
      </c>
    </row>
    <row r="2148" spans="1:8" x14ac:dyDescent="0.3">
      <c r="A2148" t="s">
        <v>128</v>
      </c>
      <c r="B2148" t="s">
        <v>132</v>
      </c>
      <c r="C2148" t="s">
        <v>508</v>
      </c>
      <c r="D2148" t="s">
        <v>31</v>
      </c>
      <c r="E2148" t="s">
        <v>129</v>
      </c>
      <c r="F2148" s="20">
        <v>45720</v>
      </c>
      <c r="G2148" t="s">
        <v>4880</v>
      </c>
      <c r="H2148" s="17">
        <v>16356.6</v>
      </c>
    </row>
    <row r="2149" spans="1:8" x14ac:dyDescent="0.3">
      <c r="A2149" t="s">
        <v>128</v>
      </c>
      <c r="B2149" t="s">
        <v>132</v>
      </c>
      <c r="C2149" t="s">
        <v>508</v>
      </c>
      <c r="D2149" t="s">
        <v>31</v>
      </c>
      <c r="E2149" t="s">
        <v>129</v>
      </c>
      <c r="F2149" s="20">
        <v>45744</v>
      </c>
      <c r="G2149" t="s">
        <v>4881</v>
      </c>
      <c r="H2149" s="17">
        <v>52605.2</v>
      </c>
    </row>
    <row r="2150" spans="1:8" x14ac:dyDescent="0.3">
      <c r="A2150" s="15" t="str">
        <f>A2149</f>
        <v>0180</v>
      </c>
      <c r="B2150" s="15" t="s">
        <v>133</v>
      </c>
      <c r="C2150" s="15"/>
      <c r="D2150" s="15"/>
      <c r="E2150" s="15"/>
      <c r="F2150" s="21"/>
      <c r="G2150" s="15"/>
      <c r="H2150" s="18">
        <f>SUBTOTAL(9,H2139:H2149)</f>
        <v>768895.34999999986</v>
      </c>
    </row>
    <row r="2151" spans="1:8" x14ac:dyDescent="0.3">
      <c r="A2151" t="s">
        <v>128</v>
      </c>
      <c r="B2151" t="s">
        <v>74</v>
      </c>
      <c r="C2151" t="s">
        <v>478</v>
      </c>
      <c r="D2151" t="s">
        <v>31</v>
      </c>
      <c r="E2151" t="s">
        <v>129</v>
      </c>
      <c r="F2151" s="20">
        <v>45483</v>
      </c>
      <c r="G2151" t="s">
        <v>639</v>
      </c>
      <c r="H2151" s="17">
        <v>14017.93</v>
      </c>
    </row>
    <row r="2152" spans="1:8" x14ac:dyDescent="0.3">
      <c r="A2152" t="s">
        <v>128</v>
      </c>
      <c r="B2152" t="s">
        <v>74</v>
      </c>
      <c r="C2152" t="s">
        <v>478</v>
      </c>
      <c r="D2152" t="s">
        <v>31</v>
      </c>
      <c r="E2152" t="s">
        <v>129</v>
      </c>
      <c r="F2152" s="20">
        <v>45516</v>
      </c>
      <c r="G2152" t="s">
        <v>1384</v>
      </c>
      <c r="H2152" s="17">
        <v>31344.11</v>
      </c>
    </row>
    <row r="2153" spans="1:8" x14ac:dyDescent="0.3">
      <c r="A2153" t="s">
        <v>128</v>
      </c>
      <c r="B2153" t="s">
        <v>74</v>
      </c>
      <c r="C2153" t="s">
        <v>478</v>
      </c>
      <c r="D2153" t="s">
        <v>31</v>
      </c>
      <c r="E2153" t="s">
        <v>129</v>
      </c>
      <c r="F2153" s="20">
        <v>45548</v>
      </c>
      <c r="G2153" t="s">
        <v>1795</v>
      </c>
      <c r="H2153" s="17">
        <v>36.119999999999997</v>
      </c>
    </row>
    <row r="2154" spans="1:8" x14ac:dyDescent="0.3">
      <c r="A2154" t="s">
        <v>128</v>
      </c>
      <c r="B2154" t="s">
        <v>74</v>
      </c>
      <c r="C2154" t="s">
        <v>478</v>
      </c>
      <c r="D2154" t="s">
        <v>31</v>
      </c>
      <c r="E2154" t="s">
        <v>129</v>
      </c>
      <c r="F2154" s="20">
        <v>45566</v>
      </c>
      <c r="G2154" t="s">
        <v>2137</v>
      </c>
      <c r="H2154" s="17">
        <v>143.6</v>
      </c>
    </row>
    <row r="2155" spans="1:8" x14ac:dyDescent="0.3">
      <c r="A2155" t="s">
        <v>128</v>
      </c>
      <c r="B2155" t="s">
        <v>74</v>
      </c>
      <c r="C2155" t="s">
        <v>478</v>
      </c>
      <c r="D2155" t="s">
        <v>31</v>
      </c>
      <c r="E2155" t="s">
        <v>129</v>
      </c>
      <c r="F2155" s="20">
        <v>45635</v>
      </c>
      <c r="G2155" t="s">
        <v>3394</v>
      </c>
      <c r="H2155" s="17">
        <v>402.99</v>
      </c>
    </row>
    <row r="2156" spans="1:8" x14ac:dyDescent="0.3">
      <c r="A2156" s="15" t="str">
        <f>A2155</f>
        <v>0180</v>
      </c>
      <c r="B2156" s="15" t="s">
        <v>75</v>
      </c>
      <c r="C2156" s="15"/>
      <c r="D2156" s="15"/>
      <c r="E2156" s="15"/>
      <c r="F2156" s="21"/>
      <c r="G2156" s="15"/>
      <c r="H2156" s="18">
        <f>SUBTOTAL(9,H2151:H2155)</f>
        <v>45944.75</v>
      </c>
    </row>
    <row r="2157" spans="1:8" x14ac:dyDescent="0.3">
      <c r="A2157" t="s">
        <v>128</v>
      </c>
      <c r="B2157" t="s">
        <v>81</v>
      </c>
      <c r="C2157" t="s">
        <v>82</v>
      </c>
      <c r="D2157" t="s">
        <v>31</v>
      </c>
      <c r="E2157" t="s">
        <v>129</v>
      </c>
      <c r="F2157" s="20">
        <v>45583</v>
      </c>
      <c r="G2157" t="s">
        <v>2136</v>
      </c>
      <c r="H2157" s="17">
        <v>175417.78</v>
      </c>
    </row>
    <row r="2158" spans="1:8" x14ac:dyDescent="0.3">
      <c r="A2158" s="15" t="str">
        <f>A2157</f>
        <v>0180</v>
      </c>
      <c r="B2158" s="15" t="s">
        <v>83</v>
      </c>
      <c r="C2158" s="15"/>
      <c r="D2158" s="15"/>
      <c r="E2158" s="15"/>
      <c r="F2158" s="21"/>
      <c r="G2158" s="15"/>
      <c r="H2158" s="18">
        <f>SUBTOTAL(9,H2157:H2157)</f>
        <v>175417.78</v>
      </c>
    </row>
    <row r="2159" spans="1:8" ht="16.2" thickBot="1" x14ac:dyDescent="0.35">
      <c r="A2159" s="22" t="s">
        <v>640</v>
      </c>
      <c r="B2159" s="22"/>
      <c r="C2159" s="19" t="str">
        <f>E2157&amp;" TOTAL"</f>
        <v>ADAMS-ARAPAHOE 28J TOTAL</v>
      </c>
      <c r="D2159" s="22"/>
      <c r="E2159" s="22"/>
      <c r="F2159" s="23"/>
      <c r="G2159" s="22"/>
      <c r="H2159" s="24">
        <f>SUBTOTAL(9,H1909:H2157)</f>
        <v>76773086.710000023</v>
      </c>
    </row>
    <row r="2160" spans="1:8" x14ac:dyDescent="0.3">
      <c r="A2160" t="s">
        <v>134</v>
      </c>
      <c r="B2160" t="s">
        <v>16</v>
      </c>
      <c r="C2160" t="s">
        <v>1339</v>
      </c>
      <c r="D2160" t="s">
        <v>13</v>
      </c>
      <c r="E2160" t="s">
        <v>135</v>
      </c>
      <c r="F2160" s="20">
        <v>45531</v>
      </c>
      <c r="G2160" t="s">
        <v>1388</v>
      </c>
      <c r="H2160" s="17">
        <v>40125.589999999997</v>
      </c>
    </row>
    <row r="2161" spans="1:8" x14ac:dyDescent="0.3">
      <c r="A2161" s="15" t="str">
        <f>A2160</f>
        <v>0190</v>
      </c>
      <c r="B2161" s="15" t="s">
        <v>17</v>
      </c>
      <c r="C2161" s="15"/>
      <c r="D2161" s="15"/>
      <c r="E2161" s="15"/>
      <c r="F2161" s="21"/>
      <c r="G2161" s="15"/>
      <c r="H2161" s="18">
        <f>SUBTOTAL(9,H2160:H2160)</f>
        <v>40125.589999999997</v>
      </c>
    </row>
    <row r="2162" spans="1:8" x14ac:dyDescent="0.3">
      <c r="A2162" t="s">
        <v>134</v>
      </c>
      <c r="B2162" t="s">
        <v>2588</v>
      </c>
      <c r="C2162" t="s">
        <v>2589</v>
      </c>
      <c r="D2162" t="s">
        <v>13</v>
      </c>
      <c r="E2162" t="s">
        <v>135</v>
      </c>
      <c r="F2162" s="20">
        <v>45607</v>
      </c>
      <c r="G2162" t="s">
        <v>2677</v>
      </c>
      <c r="H2162" s="17">
        <v>88884.73</v>
      </c>
    </row>
    <row r="2163" spans="1:8" x14ac:dyDescent="0.3">
      <c r="A2163" s="15" t="str">
        <f>A2162</f>
        <v>0190</v>
      </c>
      <c r="B2163" s="15" t="s">
        <v>2591</v>
      </c>
      <c r="C2163" s="15"/>
      <c r="D2163" s="15"/>
      <c r="E2163" s="15"/>
      <c r="F2163" s="21"/>
      <c r="G2163" s="15"/>
      <c r="H2163" s="18">
        <f>SUBTOTAL(9,H2162:H2162)</f>
        <v>88884.73</v>
      </c>
    </row>
    <row r="2164" spans="1:8" x14ac:dyDescent="0.3">
      <c r="A2164" t="s">
        <v>134</v>
      </c>
      <c r="B2164" t="s">
        <v>2592</v>
      </c>
      <c r="C2164" t="s">
        <v>2593</v>
      </c>
      <c r="D2164" t="s">
        <v>13</v>
      </c>
      <c r="E2164" t="s">
        <v>135</v>
      </c>
      <c r="F2164" s="20">
        <v>45621</v>
      </c>
      <c r="G2164" t="s">
        <v>2678</v>
      </c>
      <c r="H2164" s="17">
        <v>1790.01</v>
      </c>
    </row>
    <row r="2165" spans="1:8" x14ac:dyDescent="0.3">
      <c r="A2165" s="15" t="str">
        <f>A2164</f>
        <v>0190</v>
      </c>
      <c r="B2165" s="15" t="s">
        <v>2595</v>
      </c>
      <c r="C2165" s="15"/>
      <c r="D2165" s="15"/>
      <c r="E2165" s="15"/>
      <c r="F2165" s="21"/>
      <c r="G2165" s="15"/>
      <c r="H2165" s="18">
        <f>SUBTOTAL(9,H2164:H2164)</f>
        <v>1790.01</v>
      </c>
    </row>
    <row r="2166" spans="1:8" x14ac:dyDescent="0.3">
      <c r="A2166" t="s">
        <v>134</v>
      </c>
      <c r="B2166" t="s">
        <v>469</v>
      </c>
      <c r="C2166" t="s">
        <v>470</v>
      </c>
      <c r="D2166" t="s">
        <v>31</v>
      </c>
      <c r="E2166" t="s">
        <v>135</v>
      </c>
      <c r="F2166" s="20">
        <v>45492</v>
      </c>
      <c r="G2166" t="s">
        <v>641</v>
      </c>
      <c r="H2166" s="17">
        <v>8235.15</v>
      </c>
    </row>
    <row r="2167" spans="1:8" x14ac:dyDescent="0.3">
      <c r="A2167" t="s">
        <v>134</v>
      </c>
      <c r="B2167" t="s">
        <v>469</v>
      </c>
      <c r="C2167" t="s">
        <v>470</v>
      </c>
      <c r="D2167" t="s">
        <v>31</v>
      </c>
      <c r="E2167" t="s">
        <v>135</v>
      </c>
      <c r="F2167" s="20">
        <v>45601</v>
      </c>
      <c r="G2167" t="s">
        <v>2679</v>
      </c>
      <c r="H2167" s="17">
        <v>6564.37</v>
      </c>
    </row>
    <row r="2168" spans="1:8" x14ac:dyDescent="0.3">
      <c r="A2168" t="s">
        <v>134</v>
      </c>
      <c r="B2168" t="s">
        <v>469</v>
      </c>
      <c r="C2168" t="s">
        <v>470</v>
      </c>
      <c r="D2168" t="s">
        <v>31</v>
      </c>
      <c r="E2168" t="s">
        <v>135</v>
      </c>
      <c r="F2168" s="20">
        <v>45601</v>
      </c>
      <c r="G2168" t="s">
        <v>2679</v>
      </c>
      <c r="H2168" s="17">
        <v>9628.01</v>
      </c>
    </row>
    <row r="2169" spans="1:8" x14ac:dyDescent="0.3">
      <c r="A2169" t="s">
        <v>134</v>
      </c>
      <c r="B2169" t="s">
        <v>469</v>
      </c>
      <c r="C2169" t="s">
        <v>470</v>
      </c>
      <c r="D2169" t="s">
        <v>31</v>
      </c>
      <c r="E2169" t="s">
        <v>135</v>
      </c>
      <c r="F2169" s="20">
        <v>45635</v>
      </c>
      <c r="G2169" t="s">
        <v>3398</v>
      </c>
      <c r="H2169" s="17">
        <v>10281.64</v>
      </c>
    </row>
    <row r="2170" spans="1:8" x14ac:dyDescent="0.3">
      <c r="A2170" t="s">
        <v>134</v>
      </c>
      <c r="B2170" t="s">
        <v>469</v>
      </c>
      <c r="C2170" t="s">
        <v>470</v>
      </c>
      <c r="D2170" t="s">
        <v>31</v>
      </c>
      <c r="E2170" t="s">
        <v>135</v>
      </c>
      <c r="F2170" s="20">
        <v>45665</v>
      </c>
      <c r="G2170" t="s">
        <v>3784</v>
      </c>
      <c r="H2170" s="17">
        <v>6596.45</v>
      </c>
    </row>
    <row r="2171" spans="1:8" x14ac:dyDescent="0.3">
      <c r="A2171" t="s">
        <v>134</v>
      </c>
      <c r="B2171" t="s">
        <v>469</v>
      </c>
      <c r="C2171" t="s">
        <v>470</v>
      </c>
      <c r="D2171" t="s">
        <v>31</v>
      </c>
      <c r="E2171" t="s">
        <v>135</v>
      </c>
      <c r="F2171" s="20">
        <v>45681</v>
      </c>
      <c r="G2171" t="s">
        <v>3785</v>
      </c>
      <c r="H2171" s="17">
        <v>6796.95</v>
      </c>
    </row>
    <row r="2172" spans="1:8" x14ac:dyDescent="0.3">
      <c r="A2172" t="s">
        <v>134</v>
      </c>
      <c r="B2172" t="s">
        <v>469</v>
      </c>
      <c r="C2172" t="s">
        <v>470</v>
      </c>
      <c r="D2172" t="s">
        <v>31</v>
      </c>
      <c r="E2172" t="s">
        <v>135</v>
      </c>
      <c r="F2172" s="20">
        <v>45709</v>
      </c>
      <c r="G2172" t="s">
        <v>4450</v>
      </c>
      <c r="H2172" s="17">
        <v>8910.2199999999993</v>
      </c>
    </row>
    <row r="2173" spans="1:8" x14ac:dyDescent="0.3">
      <c r="A2173" t="s">
        <v>134</v>
      </c>
      <c r="B2173" t="s">
        <v>469</v>
      </c>
      <c r="C2173" t="s">
        <v>470</v>
      </c>
      <c r="D2173" t="s">
        <v>31</v>
      </c>
      <c r="E2173" t="s">
        <v>135</v>
      </c>
      <c r="F2173" s="20">
        <v>45742</v>
      </c>
      <c r="G2173" t="s">
        <v>4882</v>
      </c>
      <c r="H2173" s="17">
        <v>9134.7800000000007</v>
      </c>
    </row>
    <row r="2174" spans="1:8" x14ac:dyDescent="0.3">
      <c r="A2174" s="15" t="str">
        <f>A2173</f>
        <v>0190</v>
      </c>
      <c r="B2174" s="15" t="s">
        <v>471</v>
      </c>
      <c r="C2174" s="15"/>
      <c r="D2174" s="15"/>
      <c r="E2174" s="15"/>
      <c r="F2174" s="21"/>
      <c r="G2174" s="15"/>
      <c r="H2174" s="18">
        <f>SUBTOTAL(9,H2166:H2173)</f>
        <v>66147.569999999992</v>
      </c>
    </row>
    <row r="2175" spans="1:8" x14ac:dyDescent="0.3">
      <c r="A2175" t="s">
        <v>134</v>
      </c>
      <c r="B2175" t="s">
        <v>472</v>
      </c>
      <c r="C2175" t="s">
        <v>473</v>
      </c>
      <c r="D2175" t="s">
        <v>31</v>
      </c>
      <c r="E2175" t="s">
        <v>135</v>
      </c>
      <c r="F2175" s="20">
        <v>45492</v>
      </c>
      <c r="G2175" t="s">
        <v>641</v>
      </c>
      <c r="H2175" s="17">
        <v>2547.9</v>
      </c>
    </row>
    <row r="2176" spans="1:8" x14ac:dyDescent="0.3">
      <c r="A2176" t="s">
        <v>134</v>
      </c>
      <c r="B2176" t="s">
        <v>472</v>
      </c>
      <c r="C2176" t="s">
        <v>473</v>
      </c>
      <c r="D2176" t="s">
        <v>31</v>
      </c>
      <c r="E2176" t="s">
        <v>135</v>
      </c>
      <c r="F2176" s="20">
        <v>45601</v>
      </c>
      <c r="G2176" t="s">
        <v>2679</v>
      </c>
      <c r="H2176" s="17">
        <v>1926.54</v>
      </c>
    </row>
    <row r="2177" spans="1:8" x14ac:dyDescent="0.3">
      <c r="A2177" t="s">
        <v>134</v>
      </c>
      <c r="B2177" t="s">
        <v>472</v>
      </c>
      <c r="C2177" t="s">
        <v>473</v>
      </c>
      <c r="D2177" t="s">
        <v>31</v>
      </c>
      <c r="E2177" t="s">
        <v>135</v>
      </c>
      <c r="F2177" s="20">
        <v>45601</v>
      </c>
      <c r="G2177" t="s">
        <v>2679</v>
      </c>
      <c r="H2177" s="17">
        <v>3118.5</v>
      </c>
    </row>
    <row r="2178" spans="1:8" x14ac:dyDescent="0.3">
      <c r="A2178" t="s">
        <v>134</v>
      </c>
      <c r="B2178" t="s">
        <v>472</v>
      </c>
      <c r="C2178" t="s">
        <v>473</v>
      </c>
      <c r="D2178" t="s">
        <v>31</v>
      </c>
      <c r="E2178" t="s">
        <v>135</v>
      </c>
      <c r="F2178" s="20">
        <v>45635</v>
      </c>
      <c r="G2178" t="s">
        <v>3398</v>
      </c>
      <c r="H2178" s="17">
        <v>3484.8</v>
      </c>
    </row>
    <row r="2179" spans="1:8" x14ac:dyDescent="0.3">
      <c r="A2179" t="s">
        <v>134</v>
      </c>
      <c r="B2179" t="s">
        <v>472</v>
      </c>
      <c r="C2179" t="s">
        <v>473</v>
      </c>
      <c r="D2179" t="s">
        <v>31</v>
      </c>
      <c r="E2179" t="s">
        <v>135</v>
      </c>
      <c r="F2179" s="20">
        <v>45665</v>
      </c>
      <c r="G2179" t="s">
        <v>3784</v>
      </c>
      <c r="H2179" s="17">
        <v>2191.86</v>
      </c>
    </row>
    <row r="2180" spans="1:8" x14ac:dyDescent="0.3">
      <c r="A2180" t="s">
        <v>134</v>
      </c>
      <c r="B2180" t="s">
        <v>472</v>
      </c>
      <c r="C2180" t="s">
        <v>473</v>
      </c>
      <c r="D2180" t="s">
        <v>31</v>
      </c>
      <c r="E2180" t="s">
        <v>135</v>
      </c>
      <c r="F2180" s="20">
        <v>45681</v>
      </c>
      <c r="G2180" t="s">
        <v>3785</v>
      </c>
      <c r="H2180" s="17">
        <v>2267.1</v>
      </c>
    </row>
    <row r="2181" spans="1:8" x14ac:dyDescent="0.3">
      <c r="A2181" t="s">
        <v>134</v>
      </c>
      <c r="B2181" t="s">
        <v>472</v>
      </c>
      <c r="C2181" t="s">
        <v>473</v>
      </c>
      <c r="D2181" t="s">
        <v>31</v>
      </c>
      <c r="E2181" t="s">
        <v>135</v>
      </c>
      <c r="F2181" s="20">
        <v>45709</v>
      </c>
      <c r="G2181" t="s">
        <v>4450</v>
      </c>
      <c r="H2181" s="17">
        <v>2773.98</v>
      </c>
    </row>
    <row r="2182" spans="1:8" x14ac:dyDescent="0.3">
      <c r="A2182" t="s">
        <v>134</v>
      </c>
      <c r="B2182" t="s">
        <v>472</v>
      </c>
      <c r="C2182" t="s">
        <v>473</v>
      </c>
      <c r="D2182" t="s">
        <v>31</v>
      </c>
      <c r="E2182" t="s">
        <v>135</v>
      </c>
      <c r="F2182" s="20">
        <v>45742</v>
      </c>
      <c r="G2182" t="s">
        <v>4882</v>
      </c>
      <c r="H2182" s="17">
        <v>2637.36</v>
      </c>
    </row>
    <row r="2183" spans="1:8" x14ac:dyDescent="0.3">
      <c r="A2183" s="15" t="str">
        <f>A2182</f>
        <v>0190</v>
      </c>
      <c r="B2183" s="15" t="s">
        <v>474</v>
      </c>
      <c r="C2183" s="15"/>
      <c r="D2183" s="15"/>
      <c r="E2183" s="15"/>
      <c r="F2183" s="21"/>
      <c r="G2183" s="15"/>
      <c r="H2183" s="18">
        <f>SUBTOTAL(9,H2175:H2182)</f>
        <v>20948.040000000005</v>
      </c>
    </row>
    <row r="2184" spans="1:8" x14ac:dyDescent="0.3">
      <c r="A2184" t="s">
        <v>134</v>
      </c>
      <c r="B2184" t="s">
        <v>21</v>
      </c>
      <c r="C2184" t="s">
        <v>22</v>
      </c>
      <c r="D2184" t="s">
        <v>13</v>
      </c>
      <c r="E2184" t="s">
        <v>135</v>
      </c>
      <c r="F2184" s="20">
        <v>45492</v>
      </c>
      <c r="G2184" t="s">
        <v>641</v>
      </c>
      <c r="H2184" s="17">
        <v>69</v>
      </c>
    </row>
    <row r="2185" spans="1:8" x14ac:dyDescent="0.3">
      <c r="A2185" s="15" t="str">
        <f>A2184</f>
        <v>0190</v>
      </c>
      <c r="B2185" s="15" t="s">
        <v>23</v>
      </c>
      <c r="C2185" s="15"/>
      <c r="D2185" s="15"/>
      <c r="E2185" s="15"/>
      <c r="F2185" s="21"/>
      <c r="G2185" s="15"/>
      <c r="H2185" s="18">
        <f>SUBTOTAL(9,H2184:H2184)</f>
        <v>69</v>
      </c>
    </row>
    <row r="2186" spans="1:8" x14ac:dyDescent="0.3">
      <c r="A2186" t="s">
        <v>134</v>
      </c>
      <c r="B2186" t="s">
        <v>24</v>
      </c>
      <c r="C2186" t="s">
        <v>25</v>
      </c>
      <c r="D2186" t="s">
        <v>13</v>
      </c>
      <c r="E2186" t="s">
        <v>135</v>
      </c>
      <c r="F2186" s="20">
        <v>45492</v>
      </c>
      <c r="G2186" t="s">
        <v>641</v>
      </c>
      <c r="H2186" s="17">
        <v>125.6</v>
      </c>
    </row>
    <row r="2187" spans="1:8" x14ac:dyDescent="0.3">
      <c r="A2187" s="15" t="str">
        <f>A2186</f>
        <v>0190</v>
      </c>
      <c r="B2187" s="15" t="s">
        <v>26</v>
      </c>
      <c r="C2187" s="15"/>
      <c r="D2187" s="15"/>
      <c r="E2187" s="15"/>
      <c r="F2187" s="21"/>
      <c r="G2187" s="15"/>
      <c r="H2187" s="18">
        <f>SUBTOTAL(9,H2186:H2186)</f>
        <v>125.6</v>
      </c>
    </row>
    <row r="2188" spans="1:8" x14ac:dyDescent="0.3">
      <c r="A2188" t="s">
        <v>134</v>
      </c>
      <c r="B2188" t="s">
        <v>65</v>
      </c>
      <c r="C2188" t="s">
        <v>66</v>
      </c>
      <c r="D2188" t="s">
        <v>13</v>
      </c>
      <c r="E2188" t="s">
        <v>135</v>
      </c>
      <c r="F2188" s="20">
        <v>45637</v>
      </c>
      <c r="G2188" t="s">
        <v>3399</v>
      </c>
      <c r="H2188" s="17">
        <v>3350</v>
      </c>
    </row>
    <row r="2189" spans="1:8" x14ac:dyDescent="0.3">
      <c r="A2189" t="s">
        <v>134</v>
      </c>
      <c r="B2189" t="s">
        <v>65</v>
      </c>
      <c r="C2189" t="s">
        <v>66</v>
      </c>
      <c r="D2189" t="s">
        <v>13</v>
      </c>
      <c r="E2189" t="s">
        <v>135</v>
      </c>
      <c r="F2189" s="20">
        <v>45742</v>
      </c>
      <c r="G2189" t="s">
        <v>4882</v>
      </c>
      <c r="H2189" s="17">
        <v>2016</v>
      </c>
    </row>
    <row r="2190" spans="1:8" x14ac:dyDescent="0.3">
      <c r="A2190" s="15" t="str">
        <f>A2189</f>
        <v>0190</v>
      </c>
      <c r="B2190" s="15" t="s">
        <v>67</v>
      </c>
      <c r="C2190" s="15"/>
      <c r="D2190" s="15"/>
      <c r="E2190" s="15"/>
      <c r="F2190" s="21"/>
      <c r="G2190" s="15"/>
      <c r="H2190" s="18">
        <f>SUBTOTAL(9,H2188:H2189)</f>
        <v>5366</v>
      </c>
    </row>
    <row r="2191" spans="1:8" x14ac:dyDescent="0.3">
      <c r="A2191" t="s">
        <v>134</v>
      </c>
      <c r="B2191" t="s">
        <v>491</v>
      </c>
      <c r="C2191" t="s">
        <v>492</v>
      </c>
      <c r="D2191" t="s">
        <v>13</v>
      </c>
      <c r="E2191" t="s">
        <v>135</v>
      </c>
      <c r="F2191" s="20">
        <v>45485</v>
      </c>
      <c r="G2191" t="s">
        <v>642</v>
      </c>
      <c r="H2191" s="17">
        <v>7503.2</v>
      </c>
    </row>
    <row r="2192" spans="1:8" x14ac:dyDescent="0.3">
      <c r="A2192" t="s">
        <v>134</v>
      </c>
      <c r="B2192" t="s">
        <v>491</v>
      </c>
      <c r="C2192" t="s">
        <v>492</v>
      </c>
      <c r="D2192" t="s">
        <v>13</v>
      </c>
      <c r="E2192" t="s">
        <v>135</v>
      </c>
      <c r="F2192" s="20">
        <v>45583</v>
      </c>
      <c r="G2192" t="s">
        <v>2139</v>
      </c>
      <c r="H2192" s="17">
        <v>5023.53</v>
      </c>
    </row>
    <row r="2193" spans="1:8" x14ac:dyDescent="0.3">
      <c r="A2193" s="15" t="str">
        <f>A2192</f>
        <v>0190</v>
      </c>
      <c r="B2193" s="15" t="s">
        <v>493</v>
      </c>
      <c r="C2193" s="15"/>
      <c r="D2193" s="15"/>
      <c r="E2193" s="15"/>
      <c r="F2193" s="21"/>
      <c r="G2193" s="15"/>
      <c r="H2193" s="18">
        <f>SUBTOTAL(9,H2191:H2192)</f>
        <v>12526.73</v>
      </c>
    </row>
    <row r="2194" spans="1:8" x14ac:dyDescent="0.3">
      <c r="A2194" t="s">
        <v>134</v>
      </c>
      <c r="B2194" t="s">
        <v>2611</v>
      </c>
      <c r="C2194" t="s">
        <v>2612</v>
      </c>
      <c r="D2194" t="s">
        <v>13</v>
      </c>
      <c r="E2194" t="s">
        <v>135</v>
      </c>
      <c r="F2194" s="20">
        <v>45664</v>
      </c>
      <c r="G2194" t="s">
        <v>3786</v>
      </c>
      <c r="H2194" s="17">
        <v>66726.259999999995</v>
      </c>
    </row>
    <row r="2195" spans="1:8" x14ac:dyDescent="0.3">
      <c r="A2195" s="15" t="str">
        <f>A2194</f>
        <v>0190</v>
      </c>
      <c r="B2195" s="15" t="s">
        <v>2613</v>
      </c>
      <c r="C2195" s="15"/>
      <c r="D2195" s="15"/>
      <c r="E2195" s="15"/>
      <c r="F2195" s="21"/>
      <c r="G2195" s="15"/>
      <c r="H2195" s="18">
        <f>SUBTOTAL(9,H2194:H2194)</f>
        <v>66726.259999999995</v>
      </c>
    </row>
    <row r="2196" spans="1:8" x14ac:dyDescent="0.3">
      <c r="A2196" t="s">
        <v>134</v>
      </c>
      <c r="B2196" t="s">
        <v>582</v>
      </c>
      <c r="C2196" t="s">
        <v>583</v>
      </c>
      <c r="D2196" t="s">
        <v>13</v>
      </c>
      <c r="E2196" t="s">
        <v>135</v>
      </c>
      <c r="F2196" s="20">
        <v>45495</v>
      </c>
      <c r="G2196" t="s">
        <v>643</v>
      </c>
      <c r="H2196" s="17">
        <v>11631.25</v>
      </c>
    </row>
    <row r="2197" spans="1:8" x14ac:dyDescent="0.3">
      <c r="A2197" s="15" t="str">
        <f>A2196</f>
        <v>0190</v>
      </c>
      <c r="B2197" s="15" t="s">
        <v>585</v>
      </c>
      <c r="C2197" s="15"/>
      <c r="D2197" s="15"/>
      <c r="E2197" s="15"/>
      <c r="F2197" s="21"/>
      <c r="G2197" s="15"/>
      <c r="H2197" s="18">
        <f>SUBTOTAL(9,H2196:H2196)</f>
        <v>11631.25</v>
      </c>
    </row>
    <row r="2198" spans="1:8" x14ac:dyDescent="0.3">
      <c r="A2198" t="s">
        <v>134</v>
      </c>
      <c r="B2198" t="s">
        <v>30</v>
      </c>
      <c r="C2198" t="s">
        <v>494</v>
      </c>
      <c r="D2198" t="s">
        <v>31</v>
      </c>
      <c r="E2198" t="s">
        <v>135</v>
      </c>
      <c r="F2198" s="20">
        <v>45616</v>
      </c>
      <c r="G2198" t="s">
        <v>2680</v>
      </c>
      <c r="H2198" s="17">
        <v>2</v>
      </c>
    </row>
    <row r="2199" spans="1:8" x14ac:dyDescent="0.3">
      <c r="A2199" t="s">
        <v>134</v>
      </c>
      <c r="B2199" t="s">
        <v>30</v>
      </c>
      <c r="C2199" t="s">
        <v>494</v>
      </c>
      <c r="D2199" t="s">
        <v>31</v>
      </c>
      <c r="E2199" t="s">
        <v>135</v>
      </c>
      <c r="F2199" s="20">
        <v>45616</v>
      </c>
      <c r="G2199" t="s">
        <v>2680</v>
      </c>
      <c r="H2199" s="17">
        <v>34058</v>
      </c>
    </row>
    <row r="2200" spans="1:8" x14ac:dyDescent="0.3">
      <c r="A2200" t="s">
        <v>134</v>
      </c>
      <c r="B2200" t="s">
        <v>30</v>
      </c>
      <c r="C2200" t="s">
        <v>494</v>
      </c>
      <c r="D2200" t="s">
        <v>31</v>
      </c>
      <c r="E2200" t="s">
        <v>135</v>
      </c>
      <c r="F2200" s="20">
        <v>45642</v>
      </c>
      <c r="G2200" t="s">
        <v>3400</v>
      </c>
      <c r="H2200" s="17">
        <v>281532.36</v>
      </c>
    </row>
    <row r="2201" spans="1:8" x14ac:dyDescent="0.3">
      <c r="A2201" s="15" t="str">
        <f>A2200</f>
        <v>0190</v>
      </c>
      <c r="B2201" s="15" t="s">
        <v>32</v>
      </c>
      <c r="C2201" s="15"/>
      <c r="D2201" s="15"/>
      <c r="E2201" s="15"/>
      <c r="F2201" s="21"/>
      <c r="G2201" s="15"/>
      <c r="H2201" s="18">
        <f>SUBTOTAL(9,H2198:H2200)</f>
        <v>315592.36</v>
      </c>
    </row>
    <row r="2202" spans="1:8" x14ac:dyDescent="0.3">
      <c r="A2202" t="s">
        <v>134</v>
      </c>
      <c r="B2202" t="s">
        <v>37</v>
      </c>
      <c r="C2202" t="s">
        <v>497</v>
      </c>
      <c r="D2202" t="s">
        <v>31</v>
      </c>
      <c r="E2202" t="s">
        <v>135</v>
      </c>
      <c r="F2202" s="20">
        <v>45642</v>
      </c>
      <c r="G2202" t="s">
        <v>3400</v>
      </c>
      <c r="H2202" s="17">
        <v>8499.7900000000009</v>
      </c>
    </row>
    <row r="2203" spans="1:8" x14ac:dyDescent="0.3">
      <c r="A2203" s="15" t="str">
        <f>A2202</f>
        <v>0190</v>
      </c>
      <c r="B2203" s="15" t="s">
        <v>38</v>
      </c>
      <c r="C2203" s="15"/>
      <c r="D2203" s="15"/>
      <c r="E2203" s="15"/>
      <c r="F2203" s="21"/>
      <c r="G2203" s="15"/>
      <c r="H2203" s="18">
        <f>SUBTOTAL(9,H2202:H2202)</f>
        <v>8499.7900000000009</v>
      </c>
    </row>
    <row r="2204" spans="1:8" x14ac:dyDescent="0.3">
      <c r="A2204" t="s">
        <v>134</v>
      </c>
      <c r="B2204" t="s">
        <v>45</v>
      </c>
      <c r="C2204" t="s">
        <v>501</v>
      </c>
      <c r="D2204" t="s">
        <v>31</v>
      </c>
      <c r="E2204" t="s">
        <v>135</v>
      </c>
      <c r="F2204" s="20">
        <v>45642</v>
      </c>
      <c r="G2204" t="s">
        <v>3400</v>
      </c>
      <c r="H2204" s="17">
        <v>15</v>
      </c>
    </row>
    <row r="2205" spans="1:8" x14ac:dyDescent="0.3">
      <c r="A2205" t="s">
        <v>134</v>
      </c>
      <c r="B2205" t="s">
        <v>45</v>
      </c>
      <c r="C2205" t="s">
        <v>501</v>
      </c>
      <c r="D2205" t="s">
        <v>31</v>
      </c>
      <c r="E2205" t="s">
        <v>135</v>
      </c>
      <c r="F2205" s="20">
        <v>45642</v>
      </c>
      <c r="G2205" t="s">
        <v>3400</v>
      </c>
      <c r="H2205" s="17">
        <v>15905.5</v>
      </c>
    </row>
    <row r="2206" spans="1:8" x14ac:dyDescent="0.3">
      <c r="A2206" s="15" t="str">
        <f>A2205</f>
        <v>0190</v>
      </c>
      <c r="B2206" s="15" t="s">
        <v>46</v>
      </c>
      <c r="C2206" s="15"/>
      <c r="D2206" s="15"/>
      <c r="E2206" s="15"/>
      <c r="F2206" s="21"/>
      <c r="G2206" s="15"/>
      <c r="H2206" s="18">
        <f>SUBTOTAL(9,H2204:H2205)</f>
        <v>15920.5</v>
      </c>
    </row>
    <row r="2207" spans="1:8" x14ac:dyDescent="0.3">
      <c r="A2207" t="s">
        <v>134</v>
      </c>
      <c r="B2207" t="s">
        <v>49</v>
      </c>
      <c r="C2207" t="s">
        <v>50</v>
      </c>
      <c r="D2207" t="s">
        <v>31</v>
      </c>
      <c r="E2207" t="s">
        <v>135</v>
      </c>
      <c r="F2207" s="20">
        <v>45492</v>
      </c>
      <c r="G2207" t="s">
        <v>641</v>
      </c>
      <c r="H2207" s="17">
        <v>3596.46</v>
      </c>
    </row>
    <row r="2208" spans="1:8" x14ac:dyDescent="0.3">
      <c r="A2208" t="s">
        <v>134</v>
      </c>
      <c r="B2208" t="s">
        <v>49</v>
      </c>
      <c r="C2208" t="s">
        <v>50</v>
      </c>
      <c r="D2208" t="s">
        <v>31</v>
      </c>
      <c r="E2208" t="s">
        <v>135</v>
      </c>
      <c r="F2208" s="20">
        <v>45601</v>
      </c>
      <c r="G2208" t="s">
        <v>2679</v>
      </c>
      <c r="H2208" s="17">
        <v>4102.71</v>
      </c>
    </row>
    <row r="2209" spans="1:8" x14ac:dyDescent="0.3">
      <c r="A2209" t="s">
        <v>134</v>
      </c>
      <c r="B2209" t="s">
        <v>49</v>
      </c>
      <c r="C2209" t="s">
        <v>50</v>
      </c>
      <c r="D2209" t="s">
        <v>31</v>
      </c>
      <c r="E2209" t="s">
        <v>135</v>
      </c>
      <c r="F2209" s="20">
        <v>45601</v>
      </c>
      <c r="G2209" t="s">
        <v>2679</v>
      </c>
      <c r="H2209" s="17">
        <v>6646.41</v>
      </c>
    </row>
    <row r="2210" spans="1:8" x14ac:dyDescent="0.3">
      <c r="A2210" t="s">
        <v>134</v>
      </c>
      <c r="B2210" t="s">
        <v>49</v>
      </c>
      <c r="C2210" t="s">
        <v>50</v>
      </c>
      <c r="D2210" t="s">
        <v>31</v>
      </c>
      <c r="E2210" t="s">
        <v>135</v>
      </c>
      <c r="F2210" s="20">
        <v>45635</v>
      </c>
      <c r="G2210" t="s">
        <v>3398</v>
      </c>
      <c r="H2210" s="17">
        <v>7431.4</v>
      </c>
    </row>
    <row r="2211" spans="1:8" x14ac:dyDescent="0.3">
      <c r="A2211" t="s">
        <v>134</v>
      </c>
      <c r="B2211" t="s">
        <v>49</v>
      </c>
      <c r="C2211" t="s">
        <v>50</v>
      </c>
      <c r="D2211" t="s">
        <v>31</v>
      </c>
      <c r="E2211" t="s">
        <v>135</v>
      </c>
      <c r="F2211" s="20">
        <v>45665</v>
      </c>
      <c r="G2211" t="s">
        <v>3784</v>
      </c>
      <c r="H2211" s="17">
        <v>4674.6899999999996</v>
      </c>
    </row>
    <row r="2212" spans="1:8" x14ac:dyDescent="0.3">
      <c r="A2212" t="s">
        <v>134</v>
      </c>
      <c r="B2212" t="s">
        <v>49</v>
      </c>
      <c r="C2212" t="s">
        <v>50</v>
      </c>
      <c r="D2212" t="s">
        <v>31</v>
      </c>
      <c r="E2212" t="s">
        <v>135</v>
      </c>
      <c r="F2212" s="20">
        <v>45681</v>
      </c>
      <c r="G2212" t="s">
        <v>3785</v>
      </c>
      <c r="H2212" s="17">
        <v>4828.67</v>
      </c>
    </row>
    <row r="2213" spans="1:8" x14ac:dyDescent="0.3">
      <c r="A2213" t="s">
        <v>134</v>
      </c>
      <c r="B2213" t="s">
        <v>49</v>
      </c>
      <c r="C2213" t="s">
        <v>50</v>
      </c>
      <c r="D2213" t="s">
        <v>31</v>
      </c>
      <c r="E2213" t="s">
        <v>135</v>
      </c>
      <c r="F2213" s="20">
        <v>45709</v>
      </c>
      <c r="G2213" t="s">
        <v>4450</v>
      </c>
      <c r="H2213" s="17">
        <v>5908.31</v>
      </c>
    </row>
    <row r="2214" spans="1:8" x14ac:dyDescent="0.3">
      <c r="A2214" t="s">
        <v>134</v>
      </c>
      <c r="B2214" t="s">
        <v>49</v>
      </c>
      <c r="C2214" t="s">
        <v>50</v>
      </c>
      <c r="D2214" t="s">
        <v>31</v>
      </c>
      <c r="E2214" t="s">
        <v>135</v>
      </c>
      <c r="F2214" s="20">
        <v>45742</v>
      </c>
      <c r="G2214" t="s">
        <v>4882</v>
      </c>
      <c r="H2214" s="17">
        <v>5620.12</v>
      </c>
    </row>
    <row r="2215" spans="1:8" x14ac:dyDescent="0.3">
      <c r="A2215" s="15" t="str">
        <f>A2214</f>
        <v>0190</v>
      </c>
      <c r="B2215" s="15" t="s">
        <v>51</v>
      </c>
      <c r="C2215" s="15"/>
      <c r="D2215" s="15"/>
      <c r="E2215" s="15"/>
      <c r="F2215" s="21"/>
      <c r="G2215" s="15"/>
      <c r="H2215" s="18">
        <f>SUBTOTAL(9,H2207:H2214)</f>
        <v>42808.77</v>
      </c>
    </row>
    <row r="2216" spans="1:8" x14ac:dyDescent="0.3">
      <c r="A2216" t="s">
        <v>134</v>
      </c>
      <c r="B2216" t="s">
        <v>52</v>
      </c>
      <c r="C2216" t="s">
        <v>53</v>
      </c>
      <c r="D2216" t="s">
        <v>31</v>
      </c>
      <c r="E2216" t="s">
        <v>135</v>
      </c>
      <c r="F2216" s="20">
        <v>45492</v>
      </c>
      <c r="G2216" t="s">
        <v>641</v>
      </c>
      <c r="H2216" s="17">
        <v>8838.01</v>
      </c>
    </row>
    <row r="2217" spans="1:8" x14ac:dyDescent="0.3">
      <c r="A2217" t="s">
        <v>134</v>
      </c>
      <c r="B2217" t="s">
        <v>52</v>
      </c>
      <c r="C2217" t="s">
        <v>53</v>
      </c>
      <c r="D2217" t="s">
        <v>31</v>
      </c>
      <c r="E2217" t="s">
        <v>135</v>
      </c>
      <c r="F2217" s="20">
        <v>45601</v>
      </c>
      <c r="G2217" t="s">
        <v>2679</v>
      </c>
      <c r="H2217" s="17">
        <v>10805.99</v>
      </c>
    </row>
    <row r="2218" spans="1:8" x14ac:dyDescent="0.3">
      <c r="A2218" t="s">
        <v>134</v>
      </c>
      <c r="B2218" t="s">
        <v>52</v>
      </c>
      <c r="C2218" t="s">
        <v>53</v>
      </c>
      <c r="D2218" t="s">
        <v>31</v>
      </c>
      <c r="E2218" t="s">
        <v>135</v>
      </c>
      <c r="F2218" s="20">
        <v>45601</v>
      </c>
      <c r="G2218" t="s">
        <v>2679</v>
      </c>
      <c r="H2218" s="17">
        <v>15855.75</v>
      </c>
    </row>
    <row r="2219" spans="1:8" x14ac:dyDescent="0.3">
      <c r="A2219" t="s">
        <v>134</v>
      </c>
      <c r="B2219" t="s">
        <v>52</v>
      </c>
      <c r="C2219" t="s">
        <v>53</v>
      </c>
      <c r="D2219" t="s">
        <v>31</v>
      </c>
      <c r="E2219" t="s">
        <v>135</v>
      </c>
      <c r="F2219" s="20">
        <v>45635</v>
      </c>
      <c r="G2219" t="s">
        <v>3398</v>
      </c>
      <c r="H2219" s="17">
        <v>16933.28</v>
      </c>
    </row>
    <row r="2220" spans="1:8" x14ac:dyDescent="0.3">
      <c r="A2220" t="s">
        <v>134</v>
      </c>
      <c r="B2220" t="s">
        <v>52</v>
      </c>
      <c r="C2220" t="s">
        <v>53</v>
      </c>
      <c r="D2220" t="s">
        <v>31</v>
      </c>
      <c r="E2220" t="s">
        <v>135</v>
      </c>
      <c r="F2220" s="20">
        <v>45665</v>
      </c>
      <c r="G2220" t="s">
        <v>3784</v>
      </c>
      <c r="H2220" s="17">
        <v>10864.31</v>
      </c>
    </row>
    <row r="2221" spans="1:8" x14ac:dyDescent="0.3">
      <c r="A2221" t="s">
        <v>134</v>
      </c>
      <c r="B2221" t="s">
        <v>52</v>
      </c>
      <c r="C2221" t="s">
        <v>53</v>
      </c>
      <c r="D2221" t="s">
        <v>31</v>
      </c>
      <c r="E2221" t="s">
        <v>135</v>
      </c>
      <c r="F2221" s="20">
        <v>45681</v>
      </c>
      <c r="G2221" t="s">
        <v>3785</v>
      </c>
      <c r="H2221" s="17">
        <v>11197.17</v>
      </c>
    </row>
    <row r="2222" spans="1:8" x14ac:dyDescent="0.3">
      <c r="A2222" t="s">
        <v>134</v>
      </c>
      <c r="B2222" t="s">
        <v>52</v>
      </c>
      <c r="C2222" t="s">
        <v>53</v>
      </c>
      <c r="D2222" t="s">
        <v>31</v>
      </c>
      <c r="E2222" t="s">
        <v>135</v>
      </c>
      <c r="F2222" s="20">
        <v>45709</v>
      </c>
      <c r="G2222" t="s">
        <v>4450</v>
      </c>
      <c r="H2222" s="17">
        <v>14670.62</v>
      </c>
    </row>
    <row r="2223" spans="1:8" x14ac:dyDescent="0.3">
      <c r="A2223" t="s">
        <v>134</v>
      </c>
      <c r="B2223" t="s">
        <v>52</v>
      </c>
      <c r="C2223" t="s">
        <v>53</v>
      </c>
      <c r="D2223" t="s">
        <v>31</v>
      </c>
      <c r="E2223" t="s">
        <v>135</v>
      </c>
      <c r="F2223" s="20">
        <v>45742</v>
      </c>
      <c r="G2223" t="s">
        <v>4882</v>
      </c>
      <c r="H2223" s="17">
        <v>15042.7</v>
      </c>
    </row>
    <row r="2224" spans="1:8" x14ac:dyDescent="0.3">
      <c r="A2224" s="15" t="str">
        <f>A2223</f>
        <v>0190</v>
      </c>
      <c r="B2224" s="15" t="s">
        <v>54</v>
      </c>
      <c r="C2224" s="15"/>
      <c r="D2224" s="15"/>
      <c r="E2224" s="15"/>
      <c r="F2224" s="21"/>
      <c r="G2224" s="15"/>
      <c r="H2224" s="18">
        <f>SUBTOTAL(9,H2216:H2223)</f>
        <v>104207.82999999999</v>
      </c>
    </row>
    <row r="2225" spans="1:8" ht="16.2" thickBot="1" x14ac:dyDescent="0.35">
      <c r="A2225" s="22" t="s">
        <v>644</v>
      </c>
      <c r="B2225" s="22"/>
      <c r="C2225" s="19" t="str">
        <f>E2223&amp;" TOTAL"</f>
        <v>BYERS 32J TOTAL</v>
      </c>
      <c r="D2225" s="22"/>
      <c r="E2225" s="22"/>
      <c r="F2225" s="23"/>
      <c r="G2225" s="22"/>
      <c r="H2225" s="24">
        <f>SUBTOTAL(9,H2160:H2223)</f>
        <v>801370.03000000014</v>
      </c>
    </row>
    <row r="2226" spans="1:8" x14ac:dyDescent="0.3">
      <c r="A2226" t="s">
        <v>136</v>
      </c>
      <c r="B2226" t="s">
        <v>61</v>
      </c>
      <c r="C2226" t="s">
        <v>62</v>
      </c>
      <c r="D2226" t="s">
        <v>13</v>
      </c>
      <c r="E2226" t="s">
        <v>137</v>
      </c>
      <c r="F2226" s="20">
        <v>45485</v>
      </c>
      <c r="G2226" t="s">
        <v>645</v>
      </c>
      <c r="H2226" s="17">
        <v>4077.6</v>
      </c>
    </row>
    <row r="2227" spans="1:8" x14ac:dyDescent="0.3">
      <c r="A2227" t="s">
        <v>136</v>
      </c>
      <c r="B2227" t="s">
        <v>61</v>
      </c>
      <c r="C2227" t="s">
        <v>62</v>
      </c>
      <c r="D2227" t="s">
        <v>13</v>
      </c>
      <c r="E2227" t="s">
        <v>137</v>
      </c>
      <c r="F2227" s="20">
        <v>45502</v>
      </c>
      <c r="G2227" t="s">
        <v>646</v>
      </c>
      <c r="H2227" s="17">
        <v>3441.71</v>
      </c>
    </row>
    <row r="2228" spans="1:8" x14ac:dyDescent="0.3">
      <c r="A2228" t="s">
        <v>136</v>
      </c>
      <c r="B2228" t="s">
        <v>61</v>
      </c>
      <c r="C2228" t="s">
        <v>62</v>
      </c>
      <c r="D2228" t="s">
        <v>13</v>
      </c>
      <c r="E2228" t="s">
        <v>137</v>
      </c>
      <c r="F2228" s="20">
        <v>45531</v>
      </c>
      <c r="G2228" t="s">
        <v>1389</v>
      </c>
      <c r="H2228" s="17">
        <v>3443.42</v>
      </c>
    </row>
    <row r="2229" spans="1:8" x14ac:dyDescent="0.3">
      <c r="A2229" t="s">
        <v>136</v>
      </c>
      <c r="B2229" t="s">
        <v>61</v>
      </c>
      <c r="C2229" t="s">
        <v>62</v>
      </c>
      <c r="D2229" t="s">
        <v>13</v>
      </c>
      <c r="E2229" t="s">
        <v>137</v>
      </c>
      <c r="F2229" s="20">
        <v>45559</v>
      </c>
      <c r="G2229" t="s">
        <v>1796</v>
      </c>
      <c r="H2229" s="17">
        <v>3443.42</v>
      </c>
    </row>
    <row r="2230" spans="1:8" x14ac:dyDescent="0.3">
      <c r="A2230" t="s">
        <v>136</v>
      </c>
      <c r="B2230" t="s">
        <v>61</v>
      </c>
      <c r="C2230" t="s">
        <v>62</v>
      </c>
      <c r="D2230" t="s">
        <v>13</v>
      </c>
      <c r="E2230" t="s">
        <v>137</v>
      </c>
      <c r="F2230" s="20">
        <v>45594</v>
      </c>
      <c r="G2230" t="s">
        <v>2140</v>
      </c>
      <c r="H2230" s="17">
        <v>3443.42</v>
      </c>
    </row>
    <row r="2231" spans="1:8" x14ac:dyDescent="0.3">
      <c r="A2231" t="s">
        <v>136</v>
      </c>
      <c r="B2231" t="s">
        <v>61</v>
      </c>
      <c r="C2231" t="s">
        <v>62</v>
      </c>
      <c r="D2231" t="s">
        <v>13</v>
      </c>
      <c r="E2231" t="s">
        <v>137</v>
      </c>
      <c r="F2231" s="20">
        <v>45616</v>
      </c>
      <c r="G2231" t="s">
        <v>2681</v>
      </c>
      <c r="H2231" s="17">
        <v>3443.42</v>
      </c>
    </row>
    <row r="2232" spans="1:8" x14ac:dyDescent="0.3">
      <c r="A2232" t="s">
        <v>136</v>
      </c>
      <c r="B2232" t="s">
        <v>61</v>
      </c>
      <c r="C2232" t="s">
        <v>62</v>
      </c>
      <c r="D2232" t="s">
        <v>13</v>
      </c>
      <c r="E2232" t="s">
        <v>137</v>
      </c>
      <c r="F2232" s="20">
        <v>45664</v>
      </c>
      <c r="G2232" t="s">
        <v>3787</v>
      </c>
      <c r="H2232" s="17">
        <v>3443.42</v>
      </c>
    </row>
    <row r="2233" spans="1:8" x14ac:dyDescent="0.3">
      <c r="A2233" t="s">
        <v>136</v>
      </c>
      <c r="B2233" t="s">
        <v>61</v>
      </c>
      <c r="C2233" t="s">
        <v>62</v>
      </c>
      <c r="D2233" t="s">
        <v>13</v>
      </c>
      <c r="E2233" t="s">
        <v>137</v>
      </c>
      <c r="F2233" s="20">
        <v>45681</v>
      </c>
      <c r="G2233" t="s">
        <v>3788</v>
      </c>
      <c r="H2233" s="17">
        <v>3420.17</v>
      </c>
    </row>
    <row r="2234" spans="1:8" x14ac:dyDescent="0.3">
      <c r="A2234" t="s">
        <v>136</v>
      </c>
      <c r="B2234" t="s">
        <v>61</v>
      </c>
      <c r="C2234" t="s">
        <v>62</v>
      </c>
      <c r="D2234" t="s">
        <v>13</v>
      </c>
      <c r="E2234" t="s">
        <v>137</v>
      </c>
      <c r="F2234" s="20">
        <v>45712</v>
      </c>
      <c r="G2234" t="s">
        <v>4451</v>
      </c>
      <c r="H2234" s="17">
        <v>3420.17</v>
      </c>
    </row>
    <row r="2235" spans="1:8" x14ac:dyDescent="0.3">
      <c r="A2235" t="s">
        <v>136</v>
      </c>
      <c r="B2235" t="s">
        <v>61</v>
      </c>
      <c r="C2235" t="s">
        <v>62</v>
      </c>
      <c r="D2235" t="s">
        <v>13</v>
      </c>
      <c r="E2235" t="s">
        <v>137</v>
      </c>
      <c r="F2235" s="20">
        <v>45735</v>
      </c>
      <c r="G2235" t="s">
        <v>4883</v>
      </c>
      <c r="H2235" s="17">
        <v>3420.17</v>
      </c>
    </row>
    <row r="2236" spans="1:8" x14ac:dyDescent="0.3">
      <c r="A2236" s="15" t="str">
        <f>A2235</f>
        <v>0220</v>
      </c>
      <c r="B2236" s="15" t="s">
        <v>64</v>
      </c>
      <c r="C2236" s="15"/>
      <c r="D2236" s="15"/>
      <c r="E2236" s="15"/>
      <c r="F2236" s="21"/>
      <c r="G2236" s="15"/>
      <c r="H2236" s="18">
        <f>SUBTOTAL(9,H2226:H2235)</f>
        <v>34996.919999999991</v>
      </c>
    </row>
    <row r="2237" spans="1:8" x14ac:dyDescent="0.3">
      <c r="A2237" t="s">
        <v>136</v>
      </c>
      <c r="B2237" t="s">
        <v>16</v>
      </c>
      <c r="C2237" t="s">
        <v>1339</v>
      </c>
      <c r="D2237" t="s">
        <v>13</v>
      </c>
      <c r="E2237" t="s">
        <v>137</v>
      </c>
      <c r="F2237" s="20">
        <v>45531</v>
      </c>
      <c r="G2237" t="s">
        <v>1389</v>
      </c>
      <c r="H2237" s="17">
        <v>28523.35</v>
      </c>
    </row>
    <row r="2238" spans="1:8" x14ac:dyDescent="0.3">
      <c r="A2238" s="15" t="str">
        <f>A2237</f>
        <v>0220</v>
      </c>
      <c r="B2238" s="15" t="s">
        <v>17</v>
      </c>
      <c r="C2238" s="15"/>
      <c r="D2238" s="15"/>
      <c r="E2238" s="15"/>
      <c r="F2238" s="21"/>
      <c r="G2238" s="15"/>
      <c r="H2238" s="18">
        <f>SUBTOTAL(9,H2237:H2237)</f>
        <v>28523.35</v>
      </c>
    </row>
    <row r="2239" spans="1:8" x14ac:dyDescent="0.3">
      <c r="A2239" t="s">
        <v>136</v>
      </c>
      <c r="B2239" t="s">
        <v>2588</v>
      </c>
      <c r="C2239" t="s">
        <v>2589</v>
      </c>
      <c r="D2239" t="s">
        <v>13</v>
      </c>
      <c r="E2239" t="s">
        <v>137</v>
      </c>
      <c r="F2239" s="20">
        <v>45607</v>
      </c>
      <c r="G2239" t="s">
        <v>2682</v>
      </c>
      <c r="H2239" s="17">
        <v>190765.89</v>
      </c>
    </row>
    <row r="2240" spans="1:8" x14ac:dyDescent="0.3">
      <c r="A2240" s="15" t="str">
        <f>A2239</f>
        <v>0220</v>
      </c>
      <c r="B2240" s="15" t="s">
        <v>2591</v>
      </c>
      <c r="C2240" s="15"/>
      <c r="D2240" s="15"/>
      <c r="E2240" s="15"/>
      <c r="F2240" s="21"/>
      <c r="G2240" s="15"/>
      <c r="H2240" s="18">
        <f>SUBTOTAL(9,H2239:H2239)</f>
        <v>190765.89</v>
      </c>
    </row>
    <row r="2241" spans="1:8" x14ac:dyDescent="0.3">
      <c r="A2241" t="s">
        <v>136</v>
      </c>
      <c r="B2241" t="s">
        <v>2592</v>
      </c>
      <c r="C2241" t="s">
        <v>2593</v>
      </c>
      <c r="D2241" t="s">
        <v>13</v>
      </c>
      <c r="E2241" t="s">
        <v>137</v>
      </c>
      <c r="F2241" s="20">
        <v>45621</v>
      </c>
      <c r="G2241" t="s">
        <v>2683</v>
      </c>
      <c r="H2241" s="17">
        <v>4735.42</v>
      </c>
    </row>
    <row r="2242" spans="1:8" x14ac:dyDescent="0.3">
      <c r="A2242" s="15" t="str">
        <f>A2241</f>
        <v>0220</v>
      </c>
      <c r="B2242" s="15" t="s">
        <v>2595</v>
      </c>
      <c r="C2242" s="15"/>
      <c r="D2242" s="15"/>
      <c r="E2242" s="15"/>
      <c r="F2242" s="21"/>
      <c r="G2242" s="15"/>
      <c r="H2242" s="18">
        <f>SUBTOTAL(9,H2241:H2241)</f>
        <v>4735.42</v>
      </c>
    </row>
    <row r="2243" spans="1:8" x14ac:dyDescent="0.3">
      <c r="A2243" t="s">
        <v>136</v>
      </c>
      <c r="B2243" t="s">
        <v>469</v>
      </c>
      <c r="C2243" t="s">
        <v>470</v>
      </c>
      <c r="D2243" t="s">
        <v>31</v>
      </c>
      <c r="E2243" t="s">
        <v>137</v>
      </c>
      <c r="F2243" s="20">
        <v>45601</v>
      </c>
      <c r="G2243" t="s">
        <v>2684</v>
      </c>
      <c r="H2243" s="17">
        <v>9311.2199999999993</v>
      </c>
    </row>
    <row r="2244" spans="1:8" x14ac:dyDescent="0.3">
      <c r="A2244" t="s">
        <v>136</v>
      </c>
      <c r="B2244" t="s">
        <v>469</v>
      </c>
      <c r="C2244" t="s">
        <v>470</v>
      </c>
      <c r="D2244" t="s">
        <v>31</v>
      </c>
      <c r="E2244" t="s">
        <v>137</v>
      </c>
      <c r="F2244" s="20">
        <v>45635</v>
      </c>
      <c r="G2244" t="s">
        <v>3401</v>
      </c>
      <c r="H2244" s="17">
        <v>10349.81</v>
      </c>
    </row>
    <row r="2245" spans="1:8" x14ac:dyDescent="0.3">
      <c r="A2245" t="s">
        <v>136</v>
      </c>
      <c r="B2245" t="s">
        <v>469</v>
      </c>
      <c r="C2245" t="s">
        <v>470</v>
      </c>
      <c r="D2245" t="s">
        <v>31</v>
      </c>
      <c r="E2245" t="s">
        <v>137</v>
      </c>
      <c r="F2245" s="20">
        <v>45665</v>
      </c>
      <c r="G2245" t="s">
        <v>3789</v>
      </c>
      <c r="H2245" s="17">
        <v>7274.14</v>
      </c>
    </row>
    <row r="2246" spans="1:8" x14ac:dyDescent="0.3">
      <c r="A2246" t="s">
        <v>136</v>
      </c>
      <c r="B2246" t="s">
        <v>469</v>
      </c>
      <c r="C2246" t="s">
        <v>470</v>
      </c>
      <c r="D2246" t="s">
        <v>31</v>
      </c>
      <c r="E2246" t="s">
        <v>137</v>
      </c>
      <c r="F2246" s="20">
        <v>45681</v>
      </c>
      <c r="G2246" t="s">
        <v>3788</v>
      </c>
      <c r="H2246" s="17">
        <v>6684.67</v>
      </c>
    </row>
    <row r="2247" spans="1:8" x14ac:dyDescent="0.3">
      <c r="A2247" t="s">
        <v>136</v>
      </c>
      <c r="B2247" t="s">
        <v>469</v>
      </c>
      <c r="C2247" t="s">
        <v>470</v>
      </c>
      <c r="D2247" t="s">
        <v>31</v>
      </c>
      <c r="E2247" t="s">
        <v>137</v>
      </c>
      <c r="F2247" s="20">
        <v>45709</v>
      </c>
      <c r="G2247" t="s">
        <v>4452</v>
      </c>
      <c r="H2247" s="17">
        <v>7643.06</v>
      </c>
    </row>
    <row r="2248" spans="1:8" x14ac:dyDescent="0.3">
      <c r="A2248" t="s">
        <v>136</v>
      </c>
      <c r="B2248" t="s">
        <v>469</v>
      </c>
      <c r="C2248" t="s">
        <v>470</v>
      </c>
      <c r="D2248" t="s">
        <v>31</v>
      </c>
      <c r="E2248" t="s">
        <v>137</v>
      </c>
      <c r="F2248" s="20">
        <v>45742</v>
      </c>
      <c r="G2248" t="s">
        <v>4884</v>
      </c>
      <c r="H2248" s="17">
        <v>7358.35</v>
      </c>
    </row>
    <row r="2249" spans="1:8" x14ac:dyDescent="0.3">
      <c r="A2249" s="15" t="str">
        <f>A2248</f>
        <v>0220</v>
      </c>
      <c r="B2249" s="15" t="s">
        <v>471</v>
      </c>
      <c r="C2249" s="15"/>
      <c r="D2249" s="15"/>
      <c r="E2249" s="15"/>
      <c r="F2249" s="21"/>
      <c r="G2249" s="15"/>
      <c r="H2249" s="18">
        <f>SUBTOTAL(9,H2243:H2248)</f>
        <v>48621.249999999993</v>
      </c>
    </row>
    <row r="2250" spans="1:8" x14ac:dyDescent="0.3">
      <c r="A2250" t="s">
        <v>136</v>
      </c>
      <c r="B2250" t="s">
        <v>472</v>
      </c>
      <c r="C2250" t="s">
        <v>473</v>
      </c>
      <c r="D2250" t="s">
        <v>31</v>
      </c>
      <c r="E2250" t="s">
        <v>137</v>
      </c>
      <c r="F2250" s="20">
        <v>45601</v>
      </c>
      <c r="G2250" t="s">
        <v>2684</v>
      </c>
      <c r="H2250" s="17">
        <v>1938.42</v>
      </c>
    </row>
    <row r="2251" spans="1:8" x14ac:dyDescent="0.3">
      <c r="A2251" t="s">
        <v>136</v>
      </c>
      <c r="B2251" t="s">
        <v>472</v>
      </c>
      <c r="C2251" t="s">
        <v>473</v>
      </c>
      <c r="D2251" t="s">
        <v>31</v>
      </c>
      <c r="E2251" t="s">
        <v>137</v>
      </c>
      <c r="F2251" s="20">
        <v>45635</v>
      </c>
      <c r="G2251" t="s">
        <v>3401</v>
      </c>
      <c r="H2251" s="17">
        <v>2508.66</v>
      </c>
    </row>
    <row r="2252" spans="1:8" x14ac:dyDescent="0.3">
      <c r="A2252" t="s">
        <v>136</v>
      </c>
      <c r="B2252" t="s">
        <v>472</v>
      </c>
      <c r="C2252" t="s">
        <v>473</v>
      </c>
      <c r="D2252" t="s">
        <v>31</v>
      </c>
      <c r="E2252" t="s">
        <v>137</v>
      </c>
      <c r="F2252" s="20">
        <v>45665</v>
      </c>
      <c r="G2252" t="s">
        <v>3789</v>
      </c>
      <c r="H2252" s="17">
        <v>1795.86</v>
      </c>
    </row>
    <row r="2253" spans="1:8" x14ac:dyDescent="0.3">
      <c r="A2253" t="s">
        <v>136</v>
      </c>
      <c r="B2253" t="s">
        <v>472</v>
      </c>
      <c r="C2253" t="s">
        <v>473</v>
      </c>
      <c r="D2253" t="s">
        <v>31</v>
      </c>
      <c r="E2253" t="s">
        <v>137</v>
      </c>
      <c r="F2253" s="20">
        <v>45681</v>
      </c>
      <c r="G2253" t="s">
        <v>3788</v>
      </c>
      <c r="H2253" s="17">
        <v>1631.52</v>
      </c>
    </row>
    <row r="2254" spans="1:8" x14ac:dyDescent="0.3">
      <c r="A2254" t="s">
        <v>136</v>
      </c>
      <c r="B2254" t="s">
        <v>472</v>
      </c>
      <c r="C2254" t="s">
        <v>473</v>
      </c>
      <c r="D2254" t="s">
        <v>31</v>
      </c>
      <c r="E2254" t="s">
        <v>137</v>
      </c>
      <c r="F2254" s="20">
        <v>45709</v>
      </c>
      <c r="G2254" t="s">
        <v>4452</v>
      </c>
      <c r="H2254" s="17">
        <v>1730.52</v>
      </c>
    </row>
    <row r="2255" spans="1:8" x14ac:dyDescent="0.3">
      <c r="A2255" t="s">
        <v>136</v>
      </c>
      <c r="B2255" t="s">
        <v>472</v>
      </c>
      <c r="C2255" t="s">
        <v>473</v>
      </c>
      <c r="D2255" t="s">
        <v>31</v>
      </c>
      <c r="E2255" t="s">
        <v>137</v>
      </c>
      <c r="F2255" s="20">
        <v>45742</v>
      </c>
      <c r="G2255" t="s">
        <v>4884</v>
      </c>
      <c r="H2255" s="17">
        <v>1783.98</v>
      </c>
    </row>
    <row r="2256" spans="1:8" x14ac:dyDescent="0.3">
      <c r="A2256" s="15" t="str">
        <f>A2255</f>
        <v>0220</v>
      </c>
      <c r="B2256" s="15" t="s">
        <v>474</v>
      </c>
      <c r="C2256" s="15"/>
      <c r="D2256" s="15"/>
      <c r="E2256" s="15"/>
      <c r="F2256" s="21"/>
      <c r="G2256" s="15"/>
      <c r="H2256" s="18">
        <f>SUBTOTAL(9,H2250:H2255)</f>
        <v>11388.96</v>
      </c>
    </row>
    <row r="2257" spans="1:8" x14ac:dyDescent="0.3">
      <c r="A2257" t="s">
        <v>136</v>
      </c>
      <c r="B2257" t="s">
        <v>2102</v>
      </c>
      <c r="C2257" t="s">
        <v>2103</v>
      </c>
      <c r="D2257" t="s">
        <v>13</v>
      </c>
      <c r="E2257" t="s">
        <v>137</v>
      </c>
      <c r="F2257" s="20">
        <v>45574</v>
      </c>
      <c r="G2257" t="s">
        <v>2141</v>
      </c>
      <c r="H2257" s="17">
        <v>90000</v>
      </c>
    </row>
    <row r="2258" spans="1:8" x14ac:dyDescent="0.3">
      <c r="A2258" s="15" t="str">
        <f>A2257</f>
        <v>0220</v>
      </c>
      <c r="B2258" s="15" t="s">
        <v>2105</v>
      </c>
      <c r="C2258" s="15"/>
      <c r="D2258" s="15"/>
      <c r="E2258" s="15"/>
      <c r="F2258" s="21"/>
      <c r="G2258" s="15"/>
      <c r="H2258" s="18">
        <f>SUBTOTAL(9,H2257:H2257)</f>
        <v>90000</v>
      </c>
    </row>
    <row r="2259" spans="1:8" x14ac:dyDescent="0.3">
      <c r="A2259" t="s">
        <v>136</v>
      </c>
      <c r="B2259" t="s">
        <v>2072</v>
      </c>
      <c r="C2259" t="s">
        <v>2073</v>
      </c>
      <c r="D2259" t="s">
        <v>13</v>
      </c>
      <c r="E2259" t="s">
        <v>137</v>
      </c>
      <c r="F2259" s="20">
        <v>45574</v>
      </c>
      <c r="G2259" t="s">
        <v>2141</v>
      </c>
      <c r="H2259" s="17">
        <v>250003</v>
      </c>
    </row>
    <row r="2260" spans="1:8" x14ac:dyDescent="0.3">
      <c r="A2260" s="15" t="str">
        <f>A2259</f>
        <v>0220</v>
      </c>
      <c r="B2260" s="15" t="s">
        <v>2075</v>
      </c>
      <c r="C2260" s="15"/>
      <c r="D2260" s="15"/>
      <c r="E2260" s="15"/>
      <c r="F2260" s="21"/>
      <c r="G2260" s="15"/>
      <c r="H2260" s="18">
        <f>SUBTOTAL(9,H2259:H2259)</f>
        <v>250003</v>
      </c>
    </row>
    <row r="2261" spans="1:8" x14ac:dyDescent="0.3">
      <c r="A2261" t="s">
        <v>136</v>
      </c>
      <c r="B2261" t="s">
        <v>475</v>
      </c>
      <c r="C2261" t="s">
        <v>476</v>
      </c>
      <c r="D2261" t="s">
        <v>13</v>
      </c>
      <c r="E2261" t="s">
        <v>137</v>
      </c>
      <c r="F2261" s="20">
        <v>45574</v>
      </c>
      <c r="G2261" t="s">
        <v>2141</v>
      </c>
      <c r="H2261" s="17">
        <v>10000</v>
      </c>
    </row>
    <row r="2262" spans="1:8" x14ac:dyDescent="0.3">
      <c r="A2262" s="15" t="str">
        <f>A2261</f>
        <v>0220</v>
      </c>
      <c r="B2262" s="15" t="s">
        <v>477</v>
      </c>
      <c r="C2262" s="15"/>
      <c r="D2262" s="15"/>
      <c r="E2262" s="15"/>
      <c r="F2262" s="21"/>
      <c r="G2262" s="15"/>
      <c r="H2262" s="18">
        <f>SUBTOTAL(9,H2261:H2261)</f>
        <v>10000</v>
      </c>
    </row>
    <row r="2263" spans="1:8" x14ac:dyDescent="0.3">
      <c r="A2263" t="s">
        <v>136</v>
      </c>
      <c r="B2263" t="s">
        <v>491</v>
      </c>
      <c r="C2263" t="s">
        <v>492</v>
      </c>
      <c r="D2263" t="s">
        <v>13</v>
      </c>
      <c r="E2263" t="s">
        <v>137</v>
      </c>
      <c r="F2263" s="20">
        <v>45485</v>
      </c>
      <c r="G2263" t="s">
        <v>647</v>
      </c>
      <c r="H2263" s="17">
        <v>3751.6</v>
      </c>
    </row>
    <row r="2264" spans="1:8" x14ac:dyDescent="0.3">
      <c r="A2264" t="s">
        <v>136</v>
      </c>
      <c r="B2264" t="s">
        <v>491</v>
      </c>
      <c r="C2264" t="s">
        <v>492</v>
      </c>
      <c r="D2264" t="s">
        <v>13</v>
      </c>
      <c r="E2264" t="s">
        <v>137</v>
      </c>
      <c r="F2264" s="20">
        <v>45583</v>
      </c>
      <c r="G2264" t="s">
        <v>2142</v>
      </c>
      <c r="H2264" s="17">
        <v>20855.259999999998</v>
      </c>
    </row>
    <row r="2265" spans="1:8" x14ac:dyDescent="0.3">
      <c r="A2265" s="15" t="str">
        <f>A2264</f>
        <v>0220</v>
      </c>
      <c r="B2265" s="15" t="s">
        <v>493</v>
      </c>
      <c r="C2265" s="15"/>
      <c r="D2265" s="15"/>
      <c r="E2265" s="15"/>
      <c r="F2265" s="21"/>
      <c r="G2265" s="15"/>
      <c r="H2265" s="18">
        <f>SUBTOTAL(9,H2263:H2264)</f>
        <v>24606.859999999997</v>
      </c>
    </row>
    <row r="2266" spans="1:8" x14ac:dyDescent="0.3">
      <c r="A2266" t="s">
        <v>136</v>
      </c>
      <c r="B2266" t="s">
        <v>2611</v>
      </c>
      <c r="C2266" t="s">
        <v>2612</v>
      </c>
      <c r="D2266" t="s">
        <v>13</v>
      </c>
      <c r="E2266" t="s">
        <v>137</v>
      </c>
      <c r="F2266" s="20">
        <v>45621</v>
      </c>
      <c r="G2266" t="s">
        <v>2683</v>
      </c>
      <c r="H2266" s="17">
        <v>103734.11</v>
      </c>
    </row>
    <row r="2267" spans="1:8" x14ac:dyDescent="0.3">
      <c r="A2267" s="15" t="str">
        <f>A2266</f>
        <v>0220</v>
      </c>
      <c r="B2267" s="15" t="s">
        <v>2613</v>
      </c>
      <c r="C2267" s="15"/>
      <c r="D2267" s="15"/>
      <c r="E2267" s="15"/>
      <c r="F2267" s="21"/>
      <c r="G2267" s="15"/>
      <c r="H2267" s="18">
        <f>SUBTOTAL(9,H2266:H2266)</f>
        <v>103734.11</v>
      </c>
    </row>
    <row r="2268" spans="1:8" x14ac:dyDescent="0.3">
      <c r="A2268" t="s">
        <v>136</v>
      </c>
      <c r="B2268" t="s">
        <v>30</v>
      </c>
      <c r="C2268" t="s">
        <v>494</v>
      </c>
      <c r="D2268" t="s">
        <v>31</v>
      </c>
      <c r="E2268" t="s">
        <v>137</v>
      </c>
      <c r="F2268" s="20">
        <v>45498</v>
      </c>
      <c r="G2268" t="s">
        <v>648</v>
      </c>
      <c r="H2268" s="17">
        <v>23163.94</v>
      </c>
    </row>
    <row r="2269" spans="1:8" x14ac:dyDescent="0.3">
      <c r="A2269" t="s">
        <v>136</v>
      </c>
      <c r="B2269" t="s">
        <v>30</v>
      </c>
      <c r="C2269" t="s">
        <v>494</v>
      </c>
      <c r="D2269" t="s">
        <v>31</v>
      </c>
      <c r="E2269" t="s">
        <v>137</v>
      </c>
      <c r="F2269" s="20">
        <v>45516</v>
      </c>
      <c r="G2269" t="s">
        <v>1390</v>
      </c>
      <c r="H2269" s="17">
        <v>68791.039999999994</v>
      </c>
    </row>
    <row r="2270" spans="1:8" x14ac:dyDescent="0.3">
      <c r="A2270" t="s">
        <v>136</v>
      </c>
      <c r="B2270" t="s">
        <v>30</v>
      </c>
      <c r="C2270" t="s">
        <v>494</v>
      </c>
      <c r="D2270" t="s">
        <v>31</v>
      </c>
      <c r="E2270" t="s">
        <v>137</v>
      </c>
      <c r="F2270" s="20">
        <v>45642</v>
      </c>
      <c r="G2270" t="s">
        <v>3402</v>
      </c>
      <c r="H2270" s="17">
        <v>42952.7</v>
      </c>
    </row>
    <row r="2271" spans="1:8" x14ac:dyDescent="0.3">
      <c r="A2271" t="s">
        <v>136</v>
      </c>
      <c r="B2271" t="s">
        <v>30</v>
      </c>
      <c r="C2271" t="s">
        <v>494</v>
      </c>
      <c r="D2271" t="s">
        <v>31</v>
      </c>
      <c r="E2271" t="s">
        <v>137</v>
      </c>
      <c r="F2271" s="20">
        <v>45642</v>
      </c>
      <c r="G2271" t="s">
        <v>3402</v>
      </c>
      <c r="H2271" s="17">
        <v>63843.360000000001</v>
      </c>
    </row>
    <row r="2272" spans="1:8" x14ac:dyDescent="0.3">
      <c r="A2272" t="s">
        <v>136</v>
      </c>
      <c r="B2272" t="s">
        <v>30</v>
      </c>
      <c r="C2272" t="s">
        <v>494</v>
      </c>
      <c r="D2272" t="s">
        <v>31</v>
      </c>
      <c r="E2272" t="s">
        <v>137</v>
      </c>
      <c r="F2272" s="20">
        <v>45680</v>
      </c>
      <c r="G2272" t="s">
        <v>3790</v>
      </c>
      <c r="H2272" s="17">
        <v>28246.880000000001</v>
      </c>
    </row>
    <row r="2273" spans="1:8" x14ac:dyDescent="0.3">
      <c r="A2273" t="s">
        <v>136</v>
      </c>
      <c r="B2273" t="s">
        <v>30</v>
      </c>
      <c r="C2273" t="s">
        <v>494</v>
      </c>
      <c r="D2273" t="s">
        <v>31</v>
      </c>
      <c r="E2273" t="s">
        <v>137</v>
      </c>
      <c r="F2273" s="20">
        <v>45702</v>
      </c>
      <c r="G2273" t="s">
        <v>4453</v>
      </c>
      <c r="H2273" s="17">
        <v>52042.5</v>
      </c>
    </row>
    <row r="2274" spans="1:8" x14ac:dyDescent="0.3">
      <c r="A2274" t="s">
        <v>136</v>
      </c>
      <c r="B2274" t="s">
        <v>30</v>
      </c>
      <c r="C2274" t="s">
        <v>494</v>
      </c>
      <c r="D2274" t="s">
        <v>31</v>
      </c>
      <c r="E2274" t="s">
        <v>137</v>
      </c>
      <c r="F2274" s="20">
        <v>45735</v>
      </c>
      <c r="G2274" t="s">
        <v>4883</v>
      </c>
      <c r="H2274" s="17">
        <v>28154.74</v>
      </c>
    </row>
    <row r="2275" spans="1:8" x14ac:dyDescent="0.3">
      <c r="A2275" s="15" t="str">
        <f>A2274</f>
        <v>0220</v>
      </c>
      <c r="B2275" s="15" t="s">
        <v>32</v>
      </c>
      <c r="C2275" s="15"/>
      <c r="D2275" s="15"/>
      <c r="E2275" s="15"/>
      <c r="F2275" s="21"/>
      <c r="G2275" s="15"/>
      <c r="H2275" s="18">
        <f>SUBTOTAL(9,H2268:H2274)</f>
        <v>307195.15999999997</v>
      </c>
    </row>
    <row r="2276" spans="1:8" x14ac:dyDescent="0.3">
      <c r="A2276" t="s">
        <v>136</v>
      </c>
      <c r="B2276" t="s">
        <v>39</v>
      </c>
      <c r="C2276" t="s">
        <v>498</v>
      </c>
      <c r="D2276" t="s">
        <v>31</v>
      </c>
      <c r="E2276" t="s">
        <v>137</v>
      </c>
      <c r="F2276" s="20">
        <v>45498</v>
      </c>
      <c r="G2276" t="s">
        <v>648</v>
      </c>
      <c r="H2276" s="17">
        <v>6385.94</v>
      </c>
    </row>
    <row r="2277" spans="1:8" x14ac:dyDescent="0.3">
      <c r="A2277" t="s">
        <v>136</v>
      </c>
      <c r="B2277" t="s">
        <v>39</v>
      </c>
      <c r="C2277" t="s">
        <v>498</v>
      </c>
      <c r="D2277" t="s">
        <v>31</v>
      </c>
      <c r="E2277" t="s">
        <v>137</v>
      </c>
      <c r="F2277" s="20">
        <v>45516</v>
      </c>
      <c r="G2277" t="s">
        <v>1390</v>
      </c>
      <c r="H2277" s="17">
        <v>4778.8500000000004</v>
      </c>
    </row>
    <row r="2278" spans="1:8" x14ac:dyDescent="0.3">
      <c r="A2278" t="s">
        <v>136</v>
      </c>
      <c r="B2278" t="s">
        <v>39</v>
      </c>
      <c r="C2278" t="s">
        <v>498</v>
      </c>
      <c r="D2278" t="s">
        <v>31</v>
      </c>
      <c r="E2278" t="s">
        <v>137</v>
      </c>
      <c r="F2278" s="20">
        <v>45642</v>
      </c>
      <c r="G2278" t="s">
        <v>3402</v>
      </c>
      <c r="H2278" s="17">
        <v>0.41</v>
      </c>
    </row>
    <row r="2279" spans="1:8" x14ac:dyDescent="0.3">
      <c r="A2279" t="s">
        <v>136</v>
      </c>
      <c r="B2279" t="s">
        <v>39</v>
      </c>
      <c r="C2279" t="s">
        <v>498</v>
      </c>
      <c r="D2279" t="s">
        <v>31</v>
      </c>
      <c r="E2279" t="s">
        <v>137</v>
      </c>
      <c r="F2279" s="20">
        <v>45642</v>
      </c>
      <c r="G2279" t="s">
        <v>3402</v>
      </c>
      <c r="H2279" s="17">
        <v>367.59</v>
      </c>
    </row>
    <row r="2280" spans="1:8" x14ac:dyDescent="0.3">
      <c r="A2280" t="s">
        <v>136</v>
      </c>
      <c r="B2280" t="s">
        <v>39</v>
      </c>
      <c r="C2280" t="s">
        <v>498</v>
      </c>
      <c r="D2280" t="s">
        <v>31</v>
      </c>
      <c r="E2280" t="s">
        <v>137</v>
      </c>
      <c r="F2280" s="20">
        <v>45680</v>
      </c>
      <c r="G2280" t="s">
        <v>3790</v>
      </c>
      <c r="H2280" s="17">
        <v>6902.28</v>
      </c>
    </row>
    <row r="2281" spans="1:8" x14ac:dyDescent="0.3">
      <c r="A2281" t="s">
        <v>136</v>
      </c>
      <c r="B2281" t="s">
        <v>39</v>
      </c>
      <c r="C2281" t="s">
        <v>498</v>
      </c>
      <c r="D2281" t="s">
        <v>31</v>
      </c>
      <c r="E2281" t="s">
        <v>137</v>
      </c>
      <c r="F2281" s="20">
        <v>45702</v>
      </c>
      <c r="G2281" t="s">
        <v>4453</v>
      </c>
      <c r="H2281" s="17">
        <v>10881</v>
      </c>
    </row>
    <row r="2282" spans="1:8" x14ac:dyDescent="0.3">
      <c r="A2282" t="s">
        <v>136</v>
      </c>
      <c r="B2282" t="s">
        <v>39</v>
      </c>
      <c r="C2282" t="s">
        <v>498</v>
      </c>
      <c r="D2282" t="s">
        <v>31</v>
      </c>
      <c r="E2282" t="s">
        <v>137</v>
      </c>
      <c r="F2282" s="20">
        <v>45735</v>
      </c>
      <c r="G2282" t="s">
        <v>4883</v>
      </c>
      <c r="H2282" s="17">
        <v>6902.28</v>
      </c>
    </row>
    <row r="2283" spans="1:8" x14ac:dyDescent="0.3">
      <c r="A2283" s="15" t="str">
        <f>A2282</f>
        <v>0220</v>
      </c>
      <c r="B2283" s="15" t="s">
        <v>40</v>
      </c>
      <c r="C2283" s="15"/>
      <c r="D2283" s="15"/>
      <c r="E2283" s="15"/>
      <c r="F2283" s="21"/>
      <c r="G2283" s="15"/>
      <c r="H2283" s="18">
        <f>SUBTOTAL(9,H2276:H2282)</f>
        <v>36218.35</v>
      </c>
    </row>
    <row r="2284" spans="1:8" x14ac:dyDescent="0.3">
      <c r="A2284" t="s">
        <v>136</v>
      </c>
      <c r="B2284" t="s">
        <v>41</v>
      </c>
      <c r="C2284" t="s">
        <v>499</v>
      </c>
      <c r="D2284" t="s">
        <v>31</v>
      </c>
      <c r="E2284" t="s">
        <v>137</v>
      </c>
      <c r="F2284" s="20">
        <v>45524</v>
      </c>
      <c r="G2284" t="s">
        <v>1391</v>
      </c>
      <c r="H2284" s="17">
        <v>124417.46</v>
      </c>
    </row>
    <row r="2285" spans="1:8" x14ac:dyDescent="0.3">
      <c r="A2285" t="s">
        <v>136</v>
      </c>
      <c r="B2285" t="s">
        <v>41</v>
      </c>
      <c r="C2285" t="s">
        <v>499</v>
      </c>
      <c r="D2285" t="s">
        <v>31</v>
      </c>
      <c r="E2285" t="s">
        <v>137</v>
      </c>
      <c r="F2285" s="20">
        <v>45524</v>
      </c>
      <c r="G2285" t="s">
        <v>1391</v>
      </c>
      <c r="H2285" s="17">
        <v>26825.47</v>
      </c>
    </row>
    <row r="2286" spans="1:8" x14ac:dyDescent="0.3">
      <c r="A2286" t="s">
        <v>136</v>
      </c>
      <c r="B2286" t="s">
        <v>41</v>
      </c>
      <c r="C2286" t="s">
        <v>499</v>
      </c>
      <c r="D2286" t="s">
        <v>31</v>
      </c>
      <c r="E2286" t="s">
        <v>137</v>
      </c>
      <c r="F2286" s="20">
        <v>45524</v>
      </c>
      <c r="G2286" t="s">
        <v>1391</v>
      </c>
      <c r="H2286" s="17">
        <v>397.47</v>
      </c>
    </row>
    <row r="2287" spans="1:8" x14ac:dyDescent="0.3">
      <c r="A2287" t="s">
        <v>136</v>
      </c>
      <c r="B2287" t="s">
        <v>41</v>
      </c>
      <c r="C2287" t="s">
        <v>499</v>
      </c>
      <c r="D2287" t="s">
        <v>31</v>
      </c>
      <c r="E2287" t="s">
        <v>137</v>
      </c>
      <c r="F2287" s="20">
        <v>45574</v>
      </c>
      <c r="G2287" t="s">
        <v>2141</v>
      </c>
      <c r="H2287" s="17">
        <v>27222.94</v>
      </c>
    </row>
    <row r="2288" spans="1:8" x14ac:dyDescent="0.3">
      <c r="A2288" t="s">
        <v>136</v>
      </c>
      <c r="B2288" t="s">
        <v>41</v>
      </c>
      <c r="C2288" t="s">
        <v>499</v>
      </c>
      <c r="D2288" t="s">
        <v>31</v>
      </c>
      <c r="E2288" t="s">
        <v>137</v>
      </c>
      <c r="F2288" s="20">
        <v>45574</v>
      </c>
      <c r="G2288" t="s">
        <v>2141</v>
      </c>
      <c r="H2288" s="17">
        <v>101387.46</v>
      </c>
    </row>
    <row r="2289" spans="1:8" x14ac:dyDescent="0.3">
      <c r="A2289" t="s">
        <v>136</v>
      </c>
      <c r="B2289" t="s">
        <v>41</v>
      </c>
      <c r="C2289" t="s">
        <v>499</v>
      </c>
      <c r="D2289" t="s">
        <v>31</v>
      </c>
      <c r="E2289" t="s">
        <v>137</v>
      </c>
      <c r="F2289" s="20">
        <v>45574</v>
      </c>
      <c r="G2289" t="s">
        <v>2141</v>
      </c>
      <c r="H2289" s="17">
        <v>94804.27</v>
      </c>
    </row>
    <row r="2290" spans="1:8" x14ac:dyDescent="0.3">
      <c r="A2290" t="s">
        <v>136</v>
      </c>
      <c r="B2290" t="s">
        <v>41</v>
      </c>
      <c r="C2290" t="s">
        <v>499</v>
      </c>
      <c r="D2290" t="s">
        <v>31</v>
      </c>
      <c r="E2290" t="s">
        <v>137</v>
      </c>
      <c r="F2290" s="20">
        <v>45628</v>
      </c>
      <c r="G2290" t="s">
        <v>3403</v>
      </c>
      <c r="H2290" s="17">
        <v>31021.47</v>
      </c>
    </row>
    <row r="2291" spans="1:8" x14ac:dyDescent="0.3">
      <c r="A2291" s="15" t="str">
        <f>A2290</f>
        <v>0220</v>
      </c>
      <c r="B2291" s="15" t="s">
        <v>42</v>
      </c>
      <c r="C2291" s="15"/>
      <c r="D2291" s="15"/>
      <c r="E2291" s="15"/>
      <c r="F2291" s="21"/>
      <c r="G2291" s="15"/>
      <c r="H2291" s="18">
        <f>SUBTOTAL(9,H2284:H2290)</f>
        <v>406076.54000000004</v>
      </c>
    </row>
    <row r="2292" spans="1:8" x14ac:dyDescent="0.3">
      <c r="A2292" t="s">
        <v>136</v>
      </c>
      <c r="B2292" t="s">
        <v>45</v>
      </c>
      <c r="C2292" t="s">
        <v>501</v>
      </c>
      <c r="D2292" t="s">
        <v>31</v>
      </c>
      <c r="E2292" t="s">
        <v>137</v>
      </c>
      <c r="F2292" s="20">
        <v>45498</v>
      </c>
      <c r="G2292" t="s">
        <v>648</v>
      </c>
      <c r="H2292" s="17">
        <v>8915.24</v>
      </c>
    </row>
    <row r="2293" spans="1:8" x14ac:dyDescent="0.3">
      <c r="A2293" t="s">
        <v>136</v>
      </c>
      <c r="B2293" t="s">
        <v>45</v>
      </c>
      <c r="C2293" t="s">
        <v>501</v>
      </c>
      <c r="D2293" t="s">
        <v>31</v>
      </c>
      <c r="E2293" t="s">
        <v>137</v>
      </c>
      <c r="F2293" s="20">
        <v>45516</v>
      </c>
      <c r="G2293" t="s">
        <v>1390</v>
      </c>
      <c r="H2293" s="17">
        <v>9133.82</v>
      </c>
    </row>
    <row r="2294" spans="1:8" x14ac:dyDescent="0.3">
      <c r="A2294" t="s">
        <v>136</v>
      </c>
      <c r="B2294" t="s">
        <v>45</v>
      </c>
      <c r="C2294" t="s">
        <v>501</v>
      </c>
      <c r="D2294" t="s">
        <v>31</v>
      </c>
      <c r="E2294" t="s">
        <v>137</v>
      </c>
      <c r="F2294" s="20">
        <v>45642</v>
      </c>
      <c r="G2294" t="s">
        <v>3402</v>
      </c>
      <c r="H2294" s="17">
        <v>1258.07</v>
      </c>
    </row>
    <row r="2295" spans="1:8" x14ac:dyDescent="0.3">
      <c r="A2295" t="s">
        <v>136</v>
      </c>
      <c r="B2295" t="s">
        <v>45</v>
      </c>
      <c r="C2295" t="s">
        <v>501</v>
      </c>
      <c r="D2295" t="s">
        <v>31</v>
      </c>
      <c r="E2295" t="s">
        <v>137</v>
      </c>
      <c r="F2295" s="20">
        <v>45642</v>
      </c>
      <c r="G2295" t="s">
        <v>3402</v>
      </c>
      <c r="H2295" s="17">
        <v>18227.93</v>
      </c>
    </row>
    <row r="2296" spans="1:8" x14ac:dyDescent="0.3">
      <c r="A2296" t="s">
        <v>136</v>
      </c>
      <c r="B2296" t="s">
        <v>45</v>
      </c>
      <c r="C2296" t="s">
        <v>501</v>
      </c>
      <c r="D2296" t="s">
        <v>31</v>
      </c>
      <c r="E2296" t="s">
        <v>137</v>
      </c>
      <c r="F2296" s="20">
        <v>45680</v>
      </c>
      <c r="G2296" t="s">
        <v>3790</v>
      </c>
      <c r="H2296" s="17">
        <v>2129.94</v>
      </c>
    </row>
    <row r="2297" spans="1:8" x14ac:dyDescent="0.3">
      <c r="A2297" t="s">
        <v>136</v>
      </c>
      <c r="B2297" t="s">
        <v>45</v>
      </c>
      <c r="C2297" t="s">
        <v>501</v>
      </c>
      <c r="D2297" t="s">
        <v>31</v>
      </c>
      <c r="E2297" t="s">
        <v>137</v>
      </c>
      <c r="F2297" s="20">
        <v>45702</v>
      </c>
      <c r="G2297" t="s">
        <v>4453</v>
      </c>
      <c r="H2297" s="17">
        <v>4449.96</v>
      </c>
    </row>
    <row r="2298" spans="1:8" x14ac:dyDescent="0.3">
      <c r="A2298" s="15" t="str">
        <f>A2297</f>
        <v>0220</v>
      </c>
      <c r="B2298" s="15" t="s">
        <v>46</v>
      </c>
      <c r="C2298" s="15"/>
      <c r="D2298" s="15"/>
      <c r="E2298" s="15"/>
      <c r="F2298" s="21"/>
      <c r="G2298" s="15"/>
      <c r="H2298" s="18">
        <f>SUBTOTAL(9,H2292:H2297)</f>
        <v>44114.96</v>
      </c>
    </row>
    <row r="2299" spans="1:8" x14ac:dyDescent="0.3">
      <c r="A2299" t="s">
        <v>136</v>
      </c>
      <c r="B2299" t="s">
        <v>68</v>
      </c>
      <c r="C2299" t="s">
        <v>69</v>
      </c>
      <c r="D2299" t="s">
        <v>31</v>
      </c>
      <c r="E2299" t="s">
        <v>137</v>
      </c>
      <c r="F2299" s="20">
        <v>45531</v>
      </c>
      <c r="G2299" t="s">
        <v>1389</v>
      </c>
      <c r="H2299" s="17">
        <v>44855.14</v>
      </c>
    </row>
    <row r="2300" spans="1:8" x14ac:dyDescent="0.3">
      <c r="A2300" t="s">
        <v>136</v>
      </c>
      <c r="B2300" t="s">
        <v>68</v>
      </c>
      <c r="C2300" t="s">
        <v>69</v>
      </c>
      <c r="D2300" t="s">
        <v>31</v>
      </c>
      <c r="E2300" t="s">
        <v>137</v>
      </c>
      <c r="F2300" s="20">
        <v>45559</v>
      </c>
      <c r="G2300" t="s">
        <v>1796</v>
      </c>
      <c r="H2300" s="17">
        <v>12752.33</v>
      </c>
    </row>
    <row r="2301" spans="1:8" x14ac:dyDescent="0.3">
      <c r="A2301" t="s">
        <v>136</v>
      </c>
      <c r="B2301" t="s">
        <v>68</v>
      </c>
      <c r="C2301" t="s">
        <v>69</v>
      </c>
      <c r="D2301" t="s">
        <v>31</v>
      </c>
      <c r="E2301" t="s">
        <v>137</v>
      </c>
      <c r="F2301" s="20">
        <v>45594</v>
      </c>
      <c r="G2301" t="s">
        <v>2140</v>
      </c>
      <c r="H2301" s="17">
        <v>1338.99</v>
      </c>
    </row>
    <row r="2302" spans="1:8" x14ac:dyDescent="0.3">
      <c r="A2302" t="s">
        <v>136</v>
      </c>
      <c r="B2302" t="s">
        <v>68</v>
      </c>
      <c r="C2302" t="s">
        <v>69</v>
      </c>
      <c r="D2302" t="s">
        <v>31</v>
      </c>
      <c r="E2302" t="s">
        <v>137</v>
      </c>
      <c r="F2302" s="20">
        <v>45594</v>
      </c>
      <c r="G2302" t="s">
        <v>2140</v>
      </c>
      <c r="H2302" s="17">
        <v>4575.22</v>
      </c>
    </row>
    <row r="2303" spans="1:8" x14ac:dyDescent="0.3">
      <c r="A2303" t="s">
        <v>136</v>
      </c>
      <c r="B2303" t="s">
        <v>68</v>
      </c>
      <c r="C2303" t="s">
        <v>69</v>
      </c>
      <c r="D2303" t="s">
        <v>31</v>
      </c>
      <c r="E2303" t="s">
        <v>137</v>
      </c>
      <c r="F2303" s="20">
        <v>45621</v>
      </c>
      <c r="G2303" t="s">
        <v>2683</v>
      </c>
      <c r="H2303" s="17">
        <v>7457.53</v>
      </c>
    </row>
    <row r="2304" spans="1:8" x14ac:dyDescent="0.3">
      <c r="A2304" s="15" t="str">
        <f>A2303</f>
        <v>0220</v>
      </c>
      <c r="B2304" s="15" t="s">
        <v>70</v>
      </c>
      <c r="C2304" s="15"/>
      <c r="D2304" s="15"/>
      <c r="E2304" s="15"/>
      <c r="F2304" s="21"/>
      <c r="G2304" s="15"/>
      <c r="H2304" s="18">
        <f>SUBTOTAL(9,H2299:H2303)</f>
        <v>70979.210000000006</v>
      </c>
    </row>
    <row r="2305" spans="1:8" x14ac:dyDescent="0.3">
      <c r="A2305" t="s">
        <v>136</v>
      </c>
      <c r="B2305" t="s">
        <v>47</v>
      </c>
      <c r="C2305" t="s">
        <v>502</v>
      </c>
      <c r="D2305" t="s">
        <v>31</v>
      </c>
      <c r="E2305" t="s">
        <v>137</v>
      </c>
      <c r="F2305" s="20">
        <v>45531</v>
      </c>
      <c r="G2305" t="s">
        <v>1389</v>
      </c>
      <c r="H2305" s="17">
        <v>88317.88</v>
      </c>
    </row>
    <row r="2306" spans="1:8" x14ac:dyDescent="0.3">
      <c r="A2306" t="s">
        <v>136</v>
      </c>
      <c r="B2306" t="s">
        <v>47</v>
      </c>
      <c r="C2306" t="s">
        <v>502</v>
      </c>
      <c r="D2306" t="s">
        <v>31</v>
      </c>
      <c r="E2306" t="s">
        <v>137</v>
      </c>
      <c r="F2306" s="20">
        <v>45583</v>
      </c>
      <c r="G2306" t="s">
        <v>2143</v>
      </c>
      <c r="H2306" s="17">
        <v>11390.12</v>
      </c>
    </row>
    <row r="2307" spans="1:8" x14ac:dyDescent="0.3">
      <c r="A2307" s="15" t="str">
        <f>A2306</f>
        <v>0220</v>
      </c>
      <c r="B2307" s="15" t="s">
        <v>48</v>
      </c>
      <c r="C2307" s="15"/>
      <c r="D2307" s="15"/>
      <c r="E2307" s="15"/>
      <c r="F2307" s="21"/>
      <c r="G2307" s="15"/>
      <c r="H2307" s="18">
        <f>SUBTOTAL(9,H2305:H2306)</f>
        <v>99708</v>
      </c>
    </row>
    <row r="2308" spans="1:8" x14ac:dyDescent="0.3">
      <c r="A2308" t="s">
        <v>136</v>
      </c>
      <c r="B2308" t="s">
        <v>49</v>
      </c>
      <c r="C2308" t="s">
        <v>50</v>
      </c>
      <c r="D2308" t="s">
        <v>31</v>
      </c>
      <c r="E2308" t="s">
        <v>137</v>
      </c>
      <c r="F2308" s="20">
        <v>45601</v>
      </c>
      <c r="G2308" t="s">
        <v>2684</v>
      </c>
      <c r="H2308" s="17">
        <v>16461.95</v>
      </c>
    </row>
    <row r="2309" spans="1:8" x14ac:dyDescent="0.3">
      <c r="A2309" t="s">
        <v>136</v>
      </c>
      <c r="B2309" t="s">
        <v>49</v>
      </c>
      <c r="C2309" t="s">
        <v>50</v>
      </c>
      <c r="D2309" t="s">
        <v>31</v>
      </c>
      <c r="E2309" t="s">
        <v>137</v>
      </c>
      <c r="F2309" s="20">
        <v>45635</v>
      </c>
      <c r="G2309" t="s">
        <v>3401</v>
      </c>
      <c r="H2309" s="17">
        <v>21055.439999999999</v>
      </c>
    </row>
    <row r="2310" spans="1:8" x14ac:dyDescent="0.3">
      <c r="A2310" t="s">
        <v>136</v>
      </c>
      <c r="B2310" t="s">
        <v>49</v>
      </c>
      <c r="C2310" t="s">
        <v>50</v>
      </c>
      <c r="D2310" t="s">
        <v>31</v>
      </c>
      <c r="E2310" t="s">
        <v>137</v>
      </c>
      <c r="F2310" s="20">
        <v>45681</v>
      </c>
      <c r="G2310" t="s">
        <v>3788</v>
      </c>
      <c r="H2310" s="17">
        <v>8.4600000000000009</v>
      </c>
    </row>
    <row r="2311" spans="1:8" x14ac:dyDescent="0.3">
      <c r="A2311" t="s">
        <v>136</v>
      </c>
      <c r="B2311" t="s">
        <v>49</v>
      </c>
      <c r="C2311" t="s">
        <v>50</v>
      </c>
      <c r="D2311" t="s">
        <v>31</v>
      </c>
      <c r="E2311" t="s">
        <v>137</v>
      </c>
      <c r="F2311" s="20">
        <v>45665</v>
      </c>
      <c r="G2311" t="s">
        <v>3789</v>
      </c>
      <c r="H2311" s="17">
        <v>14398.16</v>
      </c>
    </row>
    <row r="2312" spans="1:8" x14ac:dyDescent="0.3">
      <c r="A2312" t="s">
        <v>136</v>
      </c>
      <c r="B2312" t="s">
        <v>49</v>
      </c>
      <c r="C2312" t="s">
        <v>50</v>
      </c>
      <c r="D2312" t="s">
        <v>31</v>
      </c>
      <c r="E2312" t="s">
        <v>137</v>
      </c>
      <c r="F2312" s="20">
        <v>45681</v>
      </c>
      <c r="G2312" t="s">
        <v>3788</v>
      </c>
      <c r="H2312" s="17">
        <v>25.85</v>
      </c>
    </row>
    <row r="2313" spans="1:8" x14ac:dyDescent="0.3">
      <c r="A2313" t="s">
        <v>136</v>
      </c>
      <c r="B2313" t="s">
        <v>49</v>
      </c>
      <c r="C2313" t="s">
        <v>50</v>
      </c>
      <c r="D2313" t="s">
        <v>31</v>
      </c>
      <c r="E2313" t="s">
        <v>137</v>
      </c>
      <c r="F2313" s="20">
        <v>45681</v>
      </c>
      <c r="G2313" t="s">
        <v>3788</v>
      </c>
      <c r="H2313" s="17">
        <v>22.09</v>
      </c>
    </row>
    <row r="2314" spans="1:8" x14ac:dyDescent="0.3">
      <c r="A2314" t="s">
        <v>136</v>
      </c>
      <c r="B2314" t="s">
        <v>49</v>
      </c>
      <c r="C2314" t="s">
        <v>50</v>
      </c>
      <c r="D2314" t="s">
        <v>31</v>
      </c>
      <c r="E2314" t="s">
        <v>137</v>
      </c>
      <c r="F2314" s="20">
        <v>45681</v>
      </c>
      <c r="G2314" t="s">
        <v>3788</v>
      </c>
      <c r="H2314" s="17">
        <v>12928.12</v>
      </c>
    </row>
    <row r="2315" spans="1:8" x14ac:dyDescent="0.3">
      <c r="A2315" t="s">
        <v>136</v>
      </c>
      <c r="B2315" t="s">
        <v>49</v>
      </c>
      <c r="C2315" t="s">
        <v>50</v>
      </c>
      <c r="D2315" t="s">
        <v>31</v>
      </c>
      <c r="E2315" t="s">
        <v>137</v>
      </c>
      <c r="F2315" s="20">
        <v>45709</v>
      </c>
      <c r="G2315" t="s">
        <v>4452</v>
      </c>
      <c r="H2315" s="17">
        <v>13206.06</v>
      </c>
    </row>
    <row r="2316" spans="1:8" x14ac:dyDescent="0.3">
      <c r="A2316" t="s">
        <v>136</v>
      </c>
      <c r="B2316" t="s">
        <v>49</v>
      </c>
      <c r="C2316" t="s">
        <v>50</v>
      </c>
      <c r="D2316" t="s">
        <v>31</v>
      </c>
      <c r="E2316" t="s">
        <v>137</v>
      </c>
      <c r="F2316" s="20">
        <v>45742</v>
      </c>
      <c r="G2316" t="s">
        <v>4884</v>
      </c>
      <c r="H2316" s="17">
        <v>14278.75</v>
      </c>
    </row>
    <row r="2317" spans="1:8" x14ac:dyDescent="0.3">
      <c r="A2317" s="15" t="str">
        <f>A2316</f>
        <v>0220</v>
      </c>
      <c r="B2317" s="15" t="s">
        <v>51</v>
      </c>
      <c r="C2317" s="15"/>
      <c r="D2317" s="15"/>
      <c r="E2317" s="15"/>
      <c r="F2317" s="21"/>
      <c r="G2317" s="15"/>
      <c r="H2317" s="18">
        <f>SUBTOTAL(9,H2308:H2316)</f>
        <v>92384.87999999999</v>
      </c>
    </row>
    <row r="2318" spans="1:8" x14ac:dyDescent="0.3">
      <c r="A2318" t="s">
        <v>136</v>
      </c>
      <c r="B2318" t="s">
        <v>52</v>
      </c>
      <c r="C2318" t="s">
        <v>53</v>
      </c>
      <c r="D2318" t="s">
        <v>31</v>
      </c>
      <c r="E2318" t="s">
        <v>137</v>
      </c>
      <c r="F2318" s="20">
        <v>45601</v>
      </c>
      <c r="G2318" t="s">
        <v>2684</v>
      </c>
      <c r="H2318" s="17">
        <v>64332.12</v>
      </c>
    </row>
    <row r="2319" spans="1:8" x14ac:dyDescent="0.3">
      <c r="A2319" t="s">
        <v>136</v>
      </c>
      <c r="B2319" t="s">
        <v>52</v>
      </c>
      <c r="C2319" t="s">
        <v>53</v>
      </c>
      <c r="D2319" t="s">
        <v>31</v>
      </c>
      <c r="E2319" t="s">
        <v>137</v>
      </c>
      <c r="F2319" s="20">
        <v>45635</v>
      </c>
      <c r="G2319" t="s">
        <v>3401</v>
      </c>
      <c r="H2319" s="17">
        <v>72178.31</v>
      </c>
    </row>
    <row r="2320" spans="1:8" x14ac:dyDescent="0.3">
      <c r="A2320" t="s">
        <v>136</v>
      </c>
      <c r="B2320" t="s">
        <v>52</v>
      </c>
      <c r="C2320" t="s">
        <v>53</v>
      </c>
      <c r="D2320" t="s">
        <v>31</v>
      </c>
      <c r="E2320" t="s">
        <v>137</v>
      </c>
      <c r="F2320" s="20">
        <v>45665</v>
      </c>
      <c r="G2320" t="s">
        <v>3789</v>
      </c>
      <c r="H2320" s="17">
        <v>50647.18</v>
      </c>
    </row>
    <row r="2321" spans="1:8" x14ac:dyDescent="0.3">
      <c r="A2321" t="s">
        <v>136</v>
      </c>
      <c r="B2321" t="s">
        <v>52</v>
      </c>
      <c r="C2321" t="s">
        <v>53</v>
      </c>
      <c r="D2321" t="s">
        <v>31</v>
      </c>
      <c r="E2321" t="s">
        <v>137</v>
      </c>
      <c r="F2321" s="20">
        <v>45681</v>
      </c>
      <c r="G2321" t="s">
        <v>3788</v>
      </c>
      <c r="H2321" s="17">
        <v>46796.53</v>
      </c>
    </row>
    <row r="2322" spans="1:8" x14ac:dyDescent="0.3">
      <c r="A2322" t="s">
        <v>136</v>
      </c>
      <c r="B2322" t="s">
        <v>52</v>
      </c>
      <c r="C2322" t="s">
        <v>53</v>
      </c>
      <c r="D2322" t="s">
        <v>31</v>
      </c>
      <c r="E2322" t="s">
        <v>137</v>
      </c>
      <c r="F2322" s="20">
        <v>45709</v>
      </c>
      <c r="G2322" t="s">
        <v>4452</v>
      </c>
      <c r="H2322" s="17">
        <v>54486.84</v>
      </c>
    </row>
    <row r="2323" spans="1:8" x14ac:dyDescent="0.3">
      <c r="A2323" t="s">
        <v>136</v>
      </c>
      <c r="B2323" t="s">
        <v>52</v>
      </c>
      <c r="C2323" t="s">
        <v>53</v>
      </c>
      <c r="D2323" t="s">
        <v>31</v>
      </c>
      <c r="E2323" t="s">
        <v>137</v>
      </c>
      <c r="F2323" s="20">
        <v>45742</v>
      </c>
      <c r="G2323" t="s">
        <v>4884</v>
      </c>
      <c r="H2323" s="17">
        <v>53218.87</v>
      </c>
    </row>
    <row r="2324" spans="1:8" x14ac:dyDescent="0.3">
      <c r="A2324" s="15" t="str">
        <f>A2323</f>
        <v>0220</v>
      </c>
      <c r="B2324" s="15" t="s">
        <v>54</v>
      </c>
      <c r="C2324" s="15"/>
      <c r="D2324" s="15"/>
      <c r="E2324" s="15"/>
      <c r="F2324" s="21"/>
      <c r="G2324" s="15"/>
      <c r="H2324" s="18">
        <f>SUBTOTAL(9,H2318:H2323)</f>
        <v>341659.85</v>
      </c>
    </row>
    <row r="2325" spans="1:8" x14ac:dyDescent="0.3">
      <c r="A2325" t="s">
        <v>136</v>
      </c>
      <c r="B2325" t="s">
        <v>126</v>
      </c>
      <c r="C2325" t="s">
        <v>483</v>
      </c>
      <c r="D2325" t="s">
        <v>31</v>
      </c>
      <c r="E2325" t="s">
        <v>137</v>
      </c>
      <c r="F2325" s="20">
        <v>45516</v>
      </c>
      <c r="G2325" t="s">
        <v>1390</v>
      </c>
      <c r="H2325" s="17">
        <v>8817.32</v>
      </c>
    </row>
    <row r="2326" spans="1:8" x14ac:dyDescent="0.3">
      <c r="A2326" t="s">
        <v>136</v>
      </c>
      <c r="B2326" t="s">
        <v>126</v>
      </c>
      <c r="C2326" t="s">
        <v>483</v>
      </c>
      <c r="D2326" t="s">
        <v>31</v>
      </c>
      <c r="E2326" t="s">
        <v>137</v>
      </c>
      <c r="F2326" s="20">
        <v>45548</v>
      </c>
      <c r="G2326" t="s">
        <v>1797</v>
      </c>
      <c r="H2326" s="17">
        <v>37171.199999999997</v>
      </c>
    </row>
    <row r="2327" spans="1:8" x14ac:dyDescent="0.3">
      <c r="A2327" t="s">
        <v>136</v>
      </c>
      <c r="B2327" t="s">
        <v>126</v>
      </c>
      <c r="C2327" t="s">
        <v>483</v>
      </c>
      <c r="D2327" t="s">
        <v>31</v>
      </c>
      <c r="E2327" t="s">
        <v>137</v>
      </c>
      <c r="F2327" s="20">
        <v>45548</v>
      </c>
      <c r="G2327" t="s">
        <v>1797</v>
      </c>
      <c r="H2327" s="17">
        <v>9662.4</v>
      </c>
    </row>
    <row r="2328" spans="1:8" x14ac:dyDescent="0.3">
      <c r="A2328" t="s">
        <v>136</v>
      </c>
      <c r="B2328" t="s">
        <v>126</v>
      </c>
      <c r="C2328" t="s">
        <v>483</v>
      </c>
      <c r="D2328" t="s">
        <v>31</v>
      </c>
      <c r="E2328" t="s">
        <v>137</v>
      </c>
      <c r="F2328" s="20">
        <v>45566</v>
      </c>
      <c r="G2328" t="s">
        <v>2144</v>
      </c>
      <c r="H2328" s="17">
        <v>10283.08</v>
      </c>
    </row>
    <row r="2329" spans="1:8" x14ac:dyDescent="0.3">
      <c r="A2329" t="s">
        <v>136</v>
      </c>
      <c r="B2329" t="s">
        <v>126</v>
      </c>
      <c r="C2329" t="s">
        <v>483</v>
      </c>
      <c r="D2329" t="s">
        <v>31</v>
      </c>
      <c r="E2329" t="s">
        <v>137</v>
      </c>
      <c r="F2329" s="20">
        <v>45635</v>
      </c>
      <c r="G2329" t="s">
        <v>3401</v>
      </c>
      <c r="H2329" s="17">
        <v>87019.520000000004</v>
      </c>
    </row>
    <row r="2330" spans="1:8" x14ac:dyDescent="0.3">
      <c r="A2330" t="s">
        <v>136</v>
      </c>
      <c r="B2330" t="s">
        <v>126</v>
      </c>
      <c r="C2330" t="s">
        <v>483</v>
      </c>
      <c r="D2330" t="s">
        <v>31</v>
      </c>
      <c r="E2330" t="s">
        <v>137</v>
      </c>
      <c r="F2330" s="20">
        <v>45635</v>
      </c>
      <c r="G2330" t="s">
        <v>3401</v>
      </c>
      <c r="H2330" s="17">
        <v>9114.0499999999993</v>
      </c>
    </row>
    <row r="2331" spans="1:8" x14ac:dyDescent="0.3">
      <c r="A2331" t="s">
        <v>136</v>
      </c>
      <c r="B2331" t="s">
        <v>126</v>
      </c>
      <c r="C2331" t="s">
        <v>483</v>
      </c>
      <c r="D2331" t="s">
        <v>31</v>
      </c>
      <c r="E2331" t="s">
        <v>137</v>
      </c>
      <c r="F2331" s="20">
        <v>45671</v>
      </c>
      <c r="G2331" t="s">
        <v>3791</v>
      </c>
      <c r="H2331" s="17">
        <v>9114.0499999999993</v>
      </c>
    </row>
    <row r="2332" spans="1:8" x14ac:dyDescent="0.3">
      <c r="A2332" t="s">
        <v>136</v>
      </c>
      <c r="B2332" t="s">
        <v>126</v>
      </c>
      <c r="C2332" t="s">
        <v>483</v>
      </c>
      <c r="D2332" t="s">
        <v>31</v>
      </c>
      <c r="E2332" t="s">
        <v>137</v>
      </c>
      <c r="F2332" s="20">
        <v>45687</v>
      </c>
      <c r="G2332" t="s">
        <v>3792</v>
      </c>
      <c r="H2332" s="17">
        <v>9448.61</v>
      </c>
    </row>
    <row r="2333" spans="1:8" x14ac:dyDescent="0.3">
      <c r="A2333" t="s">
        <v>136</v>
      </c>
      <c r="B2333" t="s">
        <v>126</v>
      </c>
      <c r="C2333" t="s">
        <v>483</v>
      </c>
      <c r="D2333" t="s">
        <v>31</v>
      </c>
      <c r="E2333" t="s">
        <v>137</v>
      </c>
      <c r="F2333" s="20">
        <v>45720</v>
      </c>
      <c r="G2333" t="s">
        <v>4885</v>
      </c>
      <c r="H2333" s="17">
        <v>15748.85</v>
      </c>
    </row>
    <row r="2334" spans="1:8" x14ac:dyDescent="0.3">
      <c r="A2334" t="s">
        <v>136</v>
      </c>
      <c r="B2334" t="s">
        <v>126</v>
      </c>
      <c r="C2334" t="s">
        <v>483</v>
      </c>
      <c r="D2334" t="s">
        <v>31</v>
      </c>
      <c r="E2334" t="s">
        <v>137</v>
      </c>
      <c r="F2334" s="20">
        <v>45744</v>
      </c>
      <c r="G2334" t="s">
        <v>4886</v>
      </c>
      <c r="H2334" s="17">
        <v>11197.91</v>
      </c>
    </row>
    <row r="2335" spans="1:8" x14ac:dyDescent="0.3">
      <c r="A2335" s="15" t="str">
        <f>A2334</f>
        <v>0220</v>
      </c>
      <c r="B2335" s="15" t="s">
        <v>127</v>
      </c>
      <c r="C2335" s="15"/>
      <c r="D2335" s="15"/>
      <c r="E2335" s="15"/>
      <c r="F2335" s="21"/>
      <c r="G2335" s="15"/>
      <c r="H2335" s="18">
        <f>SUBTOTAL(9,H2325:H2334)</f>
        <v>207576.99</v>
      </c>
    </row>
    <row r="2336" spans="1:8" ht="16.2" thickBot="1" x14ac:dyDescent="0.35">
      <c r="A2336" s="22" t="s">
        <v>649</v>
      </c>
      <c r="B2336" s="22"/>
      <c r="C2336" s="19" t="str">
        <f>E2334&amp;" TOTAL"</f>
        <v>ARCHULETA COUNTY 50 JT TOTAL</v>
      </c>
      <c r="D2336" s="22"/>
      <c r="E2336" s="22"/>
      <c r="F2336" s="23"/>
      <c r="G2336" s="22"/>
      <c r="H2336" s="24">
        <f>SUBTOTAL(9,H2226:H2334)</f>
        <v>2403289.6999999997</v>
      </c>
    </row>
    <row r="2337" spans="1:8" x14ac:dyDescent="0.3">
      <c r="A2337" t="s">
        <v>138</v>
      </c>
      <c r="B2337" t="s">
        <v>16</v>
      </c>
      <c r="C2337" t="s">
        <v>1339</v>
      </c>
      <c r="D2337" t="s">
        <v>13</v>
      </c>
      <c r="E2337" t="s">
        <v>139</v>
      </c>
      <c r="F2337" s="20">
        <v>45531</v>
      </c>
      <c r="G2337" t="s">
        <v>1392</v>
      </c>
      <c r="H2337" s="17">
        <v>483.45</v>
      </c>
    </row>
    <row r="2338" spans="1:8" x14ac:dyDescent="0.3">
      <c r="A2338" s="15" t="str">
        <f>A2337</f>
        <v>0230</v>
      </c>
      <c r="B2338" s="15" t="s">
        <v>17</v>
      </c>
      <c r="C2338" s="15"/>
      <c r="D2338" s="15"/>
      <c r="E2338" s="15"/>
      <c r="F2338" s="21"/>
      <c r="G2338" s="15"/>
      <c r="H2338" s="18">
        <f>SUBTOTAL(9,H2337:H2337)</f>
        <v>483.45</v>
      </c>
    </row>
    <row r="2339" spans="1:8" x14ac:dyDescent="0.3">
      <c r="A2339" t="s">
        <v>138</v>
      </c>
      <c r="B2339" t="s">
        <v>2588</v>
      </c>
      <c r="C2339" t="s">
        <v>2589</v>
      </c>
      <c r="D2339" t="s">
        <v>13</v>
      </c>
      <c r="E2339" t="s">
        <v>139</v>
      </c>
      <c r="F2339" s="20">
        <v>45607</v>
      </c>
      <c r="G2339" t="s">
        <v>2685</v>
      </c>
      <c r="H2339" s="17">
        <v>20757.04</v>
      </c>
    </row>
    <row r="2340" spans="1:8" x14ac:dyDescent="0.3">
      <c r="A2340" s="15" t="str">
        <f>A2339</f>
        <v>0230</v>
      </c>
      <c r="B2340" s="15" t="s">
        <v>2591</v>
      </c>
      <c r="C2340" s="15"/>
      <c r="D2340" s="15"/>
      <c r="E2340" s="15"/>
      <c r="F2340" s="21"/>
      <c r="G2340" s="15"/>
      <c r="H2340" s="18">
        <f>SUBTOTAL(9,H2339:H2339)</f>
        <v>20757.04</v>
      </c>
    </row>
    <row r="2341" spans="1:8" x14ac:dyDescent="0.3">
      <c r="A2341" t="s">
        <v>138</v>
      </c>
      <c r="B2341" t="s">
        <v>2592</v>
      </c>
      <c r="C2341" t="s">
        <v>2593</v>
      </c>
      <c r="D2341" t="s">
        <v>13</v>
      </c>
      <c r="E2341" t="s">
        <v>139</v>
      </c>
      <c r="F2341" s="20">
        <v>45621</v>
      </c>
      <c r="G2341" t="s">
        <v>2686</v>
      </c>
      <c r="H2341" s="17">
        <v>636.27</v>
      </c>
    </row>
    <row r="2342" spans="1:8" x14ac:dyDescent="0.3">
      <c r="A2342" s="15" t="str">
        <f>A2341</f>
        <v>0230</v>
      </c>
      <c r="B2342" s="15" t="s">
        <v>2595</v>
      </c>
      <c r="C2342" s="15"/>
      <c r="D2342" s="15"/>
      <c r="E2342" s="15"/>
      <c r="F2342" s="21"/>
      <c r="G2342" s="15"/>
      <c r="H2342" s="18">
        <f>SUBTOTAL(9,H2341:H2341)</f>
        <v>636.27</v>
      </c>
    </row>
    <row r="2343" spans="1:8" x14ac:dyDescent="0.3">
      <c r="A2343" t="s">
        <v>138</v>
      </c>
      <c r="B2343" t="s">
        <v>469</v>
      </c>
      <c r="C2343" t="s">
        <v>470</v>
      </c>
      <c r="D2343" t="s">
        <v>31</v>
      </c>
      <c r="E2343" t="s">
        <v>139</v>
      </c>
      <c r="F2343" s="20">
        <v>45601</v>
      </c>
      <c r="G2343" t="s">
        <v>2687</v>
      </c>
      <c r="H2343" s="17">
        <v>950.37</v>
      </c>
    </row>
    <row r="2344" spans="1:8" x14ac:dyDescent="0.3">
      <c r="A2344" t="s">
        <v>138</v>
      </c>
      <c r="B2344" t="s">
        <v>469</v>
      </c>
      <c r="C2344" t="s">
        <v>470</v>
      </c>
      <c r="D2344" t="s">
        <v>31</v>
      </c>
      <c r="E2344" t="s">
        <v>139</v>
      </c>
      <c r="F2344" s="20">
        <v>45601</v>
      </c>
      <c r="G2344" t="s">
        <v>2687</v>
      </c>
      <c r="H2344" s="17">
        <v>1339.34</v>
      </c>
    </row>
    <row r="2345" spans="1:8" x14ac:dyDescent="0.3">
      <c r="A2345" t="s">
        <v>138</v>
      </c>
      <c r="B2345" t="s">
        <v>469</v>
      </c>
      <c r="C2345" t="s">
        <v>470</v>
      </c>
      <c r="D2345" t="s">
        <v>31</v>
      </c>
      <c r="E2345" t="s">
        <v>139</v>
      </c>
      <c r="F2345" s="20">
        <v>45635</v>
      </c>
      <c r="G2345" t="s">
        <v>3404</v>
      </c>
      <c r="H2345" s="17">
        <v>1652.12</v>
      </c>
    </row>
    <row r="2346" spans="1:8" x14ac:dyDescent="0.3">
      <c r="A2346" t="s">
        <v>138</v>
      </c>
      <c r="B2346" t="s">
        <v>469</v>
      </c>
      <c r="C2346" t="s">
        <v>470</v>
      </c>
      <c r="D2346" t="s">
        <v>31</v>
      </c>
      <c r="E2346" t="s">
        <v>139</v>
      </c>
      <c r="F2346" s="20">
        <v>45665</v>
      </c>
      <c r="G2346" t="s">
        <v>3793</v>
      </c>
      <c r="H2346" s="17">
        <v>1203</v>
      </c>
    </row>
    <row r="2347" spans="1:8" x14ac:dyDescent="0.3">
      <c r="A2347" t="s">
        <v>138</v>
      </c>
      <c r="B2347" t="s">
        <v>469</v>
      </c>
      <c r="C2347" t="s">
        <v>470</v>
      </c>
      <c r="D2347" t="s">
        <v>31</v>
      </c>
      <c r="E2347" t="s">
        <v>139</v>
      </c>
      <c r="F2347" s="20">
        <v>45695</v>
      </c>
      <c r="G2347" t="s">
        <v>4454</v>
      </c>
      <c r="H2347" s="17">
        <v>749.87</v>
      </c>
    </row>
    <row r="2348" spans="1:8" x14ac:dyDescent="0.3">
      <c r="A2348" t="s">
        <v>138</v>
      </c>
      <c r="B2348" t="s">
        <v>469</v>
      </c>
      <c r="C2348" t="s">
        <v>470</v>
      </c>
      <c r="D2348" t="s">
        <v>31</v>
      </c>
      <c r="E2348" t="s">
        <v>139</v>
      </c>
      <c r="F2348" s="20">
        <v>45709</v>
      </c>
      <c r="G2348" t="s">
        <v>4455</v>
      </c>
      <c r="H2348" s="17">
        <v>1178.94</v>
      </c>
    </row>
    <row r="2349" spans="1:8" x14ac:dyDescent="0.3">
      <c r="A2349" t="s">
        <v>138</v>
      </c>
      <c r="B2349" t="s">
        <v>469</v>
      </c>
      <c r="C2349" t="s">
        <v>470</v>
      </c>
      <c r="D2349" t="s">
        <v>31</v>
      </c>
      <c r="E2349" t="s">
        <v>139</v>
      </c>
      <c r="F2349" s="20">
        <v>45742</v>
      </c>
      <c r="G2349" t="s">
        <v>4887</v>
      </c>
      <c r="H2349" s="17">
        <v>1351.37</v>
      </c>
    </row>
    <row r="2350" spans="1:8" x14ac:dyDescent="0.3">
      <c r="A2350" s="15" t="str">
        <f>A2349</f>
        <v>0230</v>
      </c>
      <c r="B2350" s="15" t="s">
        <v>471</v>
      </c>
      <c r="C2350" s="15"/>
      <c r="D2350" s="15"/>
      <c r="E2350" s="15"/>
      <c r="F2350" s="21"/>
      <c r="G2350" s="15"/>
      <c r="H2350" s="18">
        <f>SUBTOTAL(9,H2343:H2349)</f>
        <v>8425.0099999999984</v>
      </c>
    </row>
    <row r="2351" spans="1:8" x14ac:dyDescent="0.3">
      <c r="A2351" t="s">
        <v>138</v>
      </c>
      <c r="B2351" t="s">
        <v>472</v>
      </c>
      <c r="C2351" t="s">
        <v>473</v>
      </c>
      <c r="D2351" t="s">
        <v>31</v>
      </c>
      <c r="E2351" t="s">
        <v>139</v>
      </c>
      <c r="F2351" s="20">
        <v>45601</v>
      </c>
      <c r="G2351" t="s">
        <v>2687</v>
      </c>
      <c r="H2351" s="17">
        <v>506.88</v>
      </c>
    </row>
    <row r="2352" spans="1:8" x14ac:dyDescent="0.3">
      <c r="A2352" t="s">
        <v>138</v>
      </c>
      <c r="B2352" t="s">
        <v>472</v>
      </c>
      <c r="C2352" t="s">
        <v>473</v>
      </c>
      <c r="D2352" t="s">
        <v>31</v>
      </c>
      <c r="E2352" t="s">
        <v>139</v>
      </c>
      <c r="F2352" s="20">
        <v>45601</v>
      </c>
      <c r="G2352" t="s">
        <v>2687</v>
      </c>
      <c r="H2352" s="17">
        <v>758.34</v>
      </c>
    </row>
    <row r="2353" spans="1:8" x14ac:dyDescent="0.3">
      <c r="A2353" t="s">
        <v>138</v>
      </c>
      <c r="B2353" t="s">
        <v>472</v>
      </c>
      <c r="C2353" t="s">
        <v>473</v>
      </c>
      <c r="D2353" t="s">
        <v>31</v>
      </c>
      <c r="E2353" t="s">
        <v>139</v>
      </c>
      <c r="F2353" s="20">
        <v>45635</v>
      </c>
      <c r="G2353" t="s">
        <v>3404</v>
      </c>
      <c r="H2353" s="17">
        <v>894.96</v>
      </c>
    </row>
    <row r="2354" spans="1:8" x14ac:dyDescent="0.3">
      <c r="A2354" t="s">
        <v>138</v>
      </c>
      <c r="B2354" t="s">
        <v>472</v>
      </c>
      <c r="C2354" t="s">
        <v>473</v>
      </c>
      <c r="D2354" t="s">
        <v>31</v>
      </c>
      <c r="E2354" t="s">
        <v>139</v>
      </c>
      <c r="F2354" s="20">
        <v>45665</v>
      </c>
      <c r="G2354" t="s">
        <v>3793</v>
      </c>
      <c r="H2354" s="17">
        <v>613.79999999999995</v>
      </c>
    </row>
    <row r="2355" spans="1:8" x14ac:dyDescent="0.3">
      <c r="A2355" t="s">
        <v>138</v>
      </c>
      <c r="B2355" t="s">
        <v>472</v>
      </c>
      <c r="C2355" t="s">
        <v>473</v>
      </c>
      <c r="D2355" t="s">
        <v>31</v>
      </c>
      <c r="E2355" t="s">
        <v>139</v>
      </c>
      <c r="F2355" s="20">
        <v>45695</v>
      </c>
      <c r="G2355" t="s">
        <v>4454</v>
      </c>
      <c r="H2355" s="17">
        <v>441.54</v>
      </c>
    </row>
    <row r="2356" spans="1:8" x14ac:dyDescent="0.3">
      <c r="A2356" t="s">
        <v>138</v>
      </c>
      <c r="B2356" t="s">
        <v>472</v>
      </c>
      <c r="C2356" t="s">
        <v>473</v>
      </c>
      <c r="D2356" t="s">
        <v>31</v>
      </c>
      <c r="E2356" t="s">
        <v>139</v>
      </c>
      <c r="F2356" s="20">
        <v>45709</v>
      </c>
      <c r="G2356" t="s">
        <v>4455</v>
      </c>
      <c r="H2356" s="17">
        <v>566.28</v>
      </c>
    </row>
    <row r="2357" spans="1:8" x14ac:dyDescent="0.3">
      <c r="A2357" t="s">
        <v>138</v>
      </c>
      <c r="B2357" t="s">
        <v>472</v>
      </c>
      <c r="C2357" t="s">
        <v>473</v>
      </c>
      <c r="D2357" t="s">
        <v>31</v>
      </c>
      <c r="E2357" t="s">
        <v>139</v>
      </c>
      <c r="F2357" s="20">
        <v>45742</v>
      </c>
      <c r="G2357" t="s">
        <v>4887</v>
      </c>
      <c r="H2357" s="17">
        <v>706.86</v>
      </c>
    </row>
    <row r="2358" spans="1:8" x14ac:dyDescent="0.3">
      <c r="A2358" s="15" t="str">
        <f>A2357</f>
        <v>0230</v>
      </c>
      <c r="B2358" s="15" t="s">
        <v>474</v>
      </c>
      <c r="C2358" s="15"/>
      <c r="D2358" s="15"/>
      <c r="E2358" s="15"/>
      <c r="F2358" s="21"/>
      <c r="G2358" s="15"/>
      <c r="H2358" s="18">
        <f>SUBTOTAL(9,H2351:H2357)</f>
        <v>4488.66</v>
      </c>
    </row>
    <row r="2359" spans="1:8" x14ac:dyDescent="0.3">
      <c r="A2359" t="s">
        <v>138</v>
      </c>
      <c r="B2359" t="s">
        <v>27</v>
      </c>
      <c r="C2359" t="s">
        <v>28</v>
      </c>
      <c r="D2359" t="s">
        <v>13</v>
      </c>
      <c r="E2359" t="s">
        <v>139</v>
      </c>
      <c r="F2359" s="20">
        <v>45498</v>
      </c>
      <c r="G2359" t="s">
        <v>650</v>
      </c>
      <c r="H2359" s="17">
        <v>1897905.63</v>
      </c>
    </row>
    <row r="2360" spans="1:8" x14ac:dyDescent="0.3">
      <c r="A2360" t="s">
        <v>138</v>
      </c>
      <c r="B2360" t="s">
        <v>27</v>
      </c>
      <c r="C2360" t="s">
        <v>28</v>
      </c>
      <c r="D2360" t="s">
        <v>13</v>
      </c>
      <c r="E2360" t="s">
        <v>139</v>
      </c>
      <c r="F2360" s="20">
        <v>45526</v>
      </c>
      <c r="G2360" t="s">
        <v>1393</v>
      </c>
      <c r="H2360" s="17">
        <v>583028.54</v>
      </c>
    </row>
    <row r="2361" spans="1:8" x14ac:dyDescent="0.3">
      <c r="A2361" t="s">
        <v>138</v>
      </c>
      <c r="B2361" t="s">
        <v>27</v>
      </c>
      <c r="C2361" t="s">
        <v>28</v>
      </c>
      <c r="D2361" t="s">
        <v>13</v>
      </c>
      <c r="E2361" t="s">
        <v>139</v>
      </c>
      <c r="F2361" s="20">
        <v>45603</v>
      </c>
      <c r="G2361" t="s">
        <v>2688</v>
      </c>
      <c r="H2361" s="17">
        <v>978840.56</v>
      </c>
    </row>
    <row r="2362" spans="1:8" x14ac:dyDescent="0.3">
      <c r="A2362" t="s">
        <v>138</v>
      </c>
      <c r="B2362" t="s">
        <v>27</v>
      </c>
      <c r="C2362" t="s">
        <v>28</v>
      </c>
      <c r="D2362" t="s">
        <v>13</v>
      </c>
      <c r="E2362" t="s">
        <v>139</v>
      </c>
      <c r="F2362" s="20">
        <v>45603</v>
      </c>
      <c r="G2362" t="s">
        <v>2688</v>
      </c>
      <c r="H2362" s="17">
        <v>582266.13</v>
      </c>
    </row>
    <row r="2363" spans="1:8" x14ac:dyDescent="0.3">
      <c r="A2363" t="s">
        <v>138</v>
      </c>
      <c r="B2363" t="s">
        <v>27</v>
      </c>
      <c r="C2363" t="s">
        <v>28</v>
      </c>
      <c r="D2363" t="s">
        <v>13</v>
      </c>
      <c r="E2363" t="s">
        <v>139</v>
      </c>
      <c r="F2363" s="20">
        <v>45603</v>
      </c>
      <c r="G2363" t="s">
        <v>2688</v>
      </c>
      <c r="H2363" s="17">
        <v>1125673.0900000001</v>
      </c>
    </row>
    <row r="2364" spans="1:8" x14ac:dyDescent="0.3">
      <c r="A2364" t="s">
        <v>138</v>
      </c>
      <c r="B2364" t="s">
        <v>27</v>
      </c>
      <c r="C2364" t="s">
        <v>28</v>
      </c>
      <c r="D2364" t="s">
        <v>13</v>
      </c>
      <c r="E2364" t="s">
        <v>139</v>
      </c>
      <c r="F2364" s="20">
        <v>45643</v>
      </c>
      <c r="G2364" t="s">
        <v>3405</v>
      </c>
      <c r="H2364" s="17">
        <v>961531.08</v>
      </c>
    </row>
    <row r="2365" spans="1:8" x14ac:dyDescent="0.3">
      <c r="A2365" t="s">
        <v>138</v>
      </c>
      <c r="B2365" t="s">
        <v>27</v>
      </c>
      <c r="C2365" t="s">
        <v>28</v>
      </c>
      <c r="D2365" t="s">
        <v>13</v>
      </c>
      <c r="E2365" t="s">
        <v>139</v>
      </c>
      <c r="F2365" s="20">
        <v>45678</v>
      </c>
      <c r="G2365" t="s">
        <v>3794</v>
      </c>
      <c r="H2365" s="17">
        <v>1358452.31</v>
      </c>
    </row>
    <row r="2366" spans="1:8" x14ac:dyDescent="0.3">
      <c r="A2366" t="s">
        <v>138</v>
      </c>
      <c r="B2366" t="s">
        <v>27</v>
      </c>
      <c r="C2366" t="s">
        <v>28</v>
      </c>
      <c r="D2366" t="s">
        <v>13</v>
      </c>
      <c r="E2366" t="s">
        <v>139</v>
      </c>
      <c r="F2366" s="20">
        <v>45699</v>
      </c>
      <c r="G2366" t="s">
        <v>4456</v>
      </c>
      <c r="H2366" s="17">
        <v>736678.03</v>
      </c>
    </row>
    <row r="2367" spans="1:8" x14ac:dyDescent="0.3">
      <c r="A2367" t="s">
        <v>138</v>
      </c>
      <c r="B2367" t="s">
        <v>27</v>
      </c>
      <c r="C2367" t="s">
        <v>28</v>
      </c>
      <c r="D2367" t="s">
        <v>13</v>
      </c>
      <c r="E2367" t="s">
        <v>139</v>
      </c>
      <c r="F2367" s="20">
        <v>45742</v>
      </c>
      <c r="G2367" t="s">
        <v>4887</v>
      </c>
      <c r="H2367" s="17">
        <v>1080802.06</v>
      </c>
    </row>
    <row r="2368" spans="1:8" x14ac:dyDescent="0.3">
      <c r="A2368" s="15" t="str">
        <f>A2367</f>
        <v>0230</v>
      </c>
      <c r="B2368" s="15" t="s">
        <v>29</v>
      </c>
      <c r="C2368" s="15"/>
      <c r="D2368" s="15"/>
      <c r="E2368" s="15"/>
      <c r="F2368" s="21"/>
      <c r="G2368" s="15"/>
      <c r="H2368" s="18">
        <f>SUBTOTAL(9,H2359:H2367)</f>
        <v>9305177.4299999997</v>
      </c>
    </row>
    <row r="2369" spans="1:8" x14ac:dyDescent="0.3">
      <c r="A2369" t="s">
        <v>138</v>
      </c>
      <c r="B2369" t="s">
        <v>2611</v>
      </c>
      <c r="C2369" t="s">
        <v>2612</v>
      </c>
      <c r="D2369" t="s">
        <v>13</v>
      </c>
      <c r="E2369" t="s">
        <v>139</v>
      </c>
      <c r="F2369" s="20">
        <v>45621</v>
      </c>
      <c r="G2369" t="s">
        <v>2686</v>
      </c>
      <c r="H2369" s="17">
        <v>4485.8</v>
      </c>
    </row>
    <row r="2370" spans="1:8" x14ac:dyDescent="0.3">
      <c r="A2370" s="15" t="str">
        <f>A2369</f>
        <v>0230</v>
      </c>
      <c r="B2370" s="15" t="s">
        <v>2613</v>
      </c>
      <c r="C2370" s="15"/>
      <c r="D2370" s="15"/>
      <c r="E2370" s="15"/>
      <c r="F2370" s="21"/>
      <c r="G2370" s="15"/>
      <c r="H2370" s="18">
        <f>SUBTOTAL(9,H2369:H2369)</f>
        <v>4485.8</v>
      </c>
    </row>
    <row r="2371" spans="1:8" x14ac:dyDescent="0.3">
      <c r="A2371" t="s">
        <v>138</v>
      </c>
      <c r="B2371" t="s">
        <v>582</v>
      </c>
      <c r="C2371" t="s">
        <v>583</v>
      </c>
      <c r="D2371" t="s">
        <v>13</v>
      </c>
      <c r="E2371" t="s">
        <v>139</v>
      </c>
      <c r="F2371" s="20">
        <v>45483</v>
      </c>
      <c r="G2371" t="s">
        <v>651</v>
      </c>
      <c r="H2371" s="17">
        <v>28728.95</v>
      </c>
    </row>
    <row r="2372" spans="1:8" x14ac:dyDescent="0.3">
      <c r="A2372" s="15" t="str">
        <f>A2371</f>
        <v>0230</v>
      </c>
      <c r="B2372" s="15" t="s">
        <v>585</v>
      </c>
      <c r="C2372" s="15"/>
      <c r="D2372" s="15"/>
      <c r="E2372" s="15"/>
      <c r="F2372" s="21"/>
      <c r="G2372" s="15"/>
      <c r="H2372" s="18">
        <f>SUBTOTAL(9,H2371:H2371)</f>
        <v>28728.95</v>
      </c>
    </row>
    <row r="2373" spans="1:8" x14ac:dyDescent="0.3">
      <c r="A2373" t="s">
        <v>138</v>
      </c>
      <c r="B2373" t="s">
        <v>30</v>
      </c>
      <c r="C2373" t="s">
        <v>494</v>
      </c>
      <c r="D2373" t="s">
        <v>31</v>
      </c>
      <c r="E2373" t="s">
        <v>139</v>
      </c>
      <c r="F2373" s="20">
        <v>45498</v>
      </c>
      <c r="G2373" t="s">
        <v>652</v>
      </c>
      <c r="H2373" s="17">
        <v>46977</v>
      </c>
    </row>
    <row r="2374" spans="1:8" x14ac:dyDescent="0.3">
      <c r="A2374" s="15" t="str">
        <f>A2373</f>
        <v>0230</v>
      </c>
      <c r="B2374" s="15" t="s">
        <v>32</v>
      </c>
      <c r="C2374" s="15"/>
      <c r="D2374" s="15"/>
      <c r="E2374" s="15"/>
      <c r="F2374" s="21"/>
      <c r="G2374" s="15"/>
      <c r="H2374" s="18">
        <f>SUBTOTAL(9,H2373:H2373)</f>
        <v>46977</v>
      </c>
    </row>
    <row r="2375" spans="1:8" x14ac:dyDescent="0.3">
      <c r="A2375" t="s">
        <v>138</v>
      </c>
      <c r="B2375" t="s">
        <v>39</v>
      </c>
      <c r="C2375" t="s">
        <v>498</v>
      </c>
      <c r="D2375" t="s">
        <v>31</v>
      </c>
      <c r="E2375" t="s">
        <v>139</v>
      </c>
      <c r="F2375" s="20">
        <v>45498</v>
      </c>
      <c r="G2375" t="s">
        <v>652</v>
      </c>
      <c r="H2375" s="17">
        <v>7045</v>
      </c>
    </row>
    <row r="2376" spans="1:8" x14ac:dyDescent="0.3">
      <c r="A2376" s="15" t="str">
        <f>A2375</f>
        <v>0230</v>
      </c>
      <c r="B2376" s="15" t="s">
        <v>40</v>
      </c>
      <c r="C2376" s="15"/>
      <c r="D2376" s="15"/>
      <c r="E2376" s="15"/>
      <c r="F2376" s="21"/>
      <c r="G2376" s="15"/>
      <c r="H2376" s="18">
        <f>SUBTOTAL(9,H2375:H2375)</f>
        <v>7045</v>
      </c>
    </row>
    <row r="2377" spans="1:8" x14ac:dyDescent="0.3">
      <c r="A2377" t="s">
        <v>138</v>
      </c>
      <c r="B2377" t="s">
        <v>45</v>
      </c>
      <c r="C2377" t="s">
        <v>501</v>
      </c>
      <c r="D2377" t="s">
        <v>31</v>
      </c>
      <c r="E2377" t="s">
        <v>139</v>
      </c>
      <c r="F2377" s="20">
        <v>45498</v>
      </c>
      <c r="G2377" t="s">
        <v>652</v>
      </c>
      <c r="H2377" s="17">
        <v>10000</v>
      </c>
    </row>
    <row r="2378" spans="1:8" x14ac:dyDescent="0.3">
      <c r="A2378" s="15" t="str">
        <f>A2377</f>
        <v>0230</v>
      </c>
      <c r="B2378" s="15" t="s">
        <v>46</v>
      </c>
      <c r="C2378" s="15"/>
      <c r="D2378" s="15"/>
      <c r="E2378" s="15"/>
      <c r="F2378" s="21"/>
      <c r="G2378" s="15"/>
      <c r="H2378" s="18">
        <f>SUBTOTAL(9,H2377:H2377)</f>
        <v>10000</v>
      </c>
    </row>
    <row r="2379" spans="1:8" x14ac:dyDescent="0.3">
      <c r="A2379" t="s">
        <v>138</v>
      </c>
      <c r="B2379" t="s">
        <v>47</v>
      </c>
      <c r="C2379" t="s">
        <v>502</v>
      </c>
      <c r="D2379" t="s">
        <v>31</v>
      </c>
      <c r="E2379" t="s">
        <v>139</v>
      </c>
      <c r="F2379" s="20">
        <v>45498</v>
      </c>
      <c r="G2379" t="s">
        <v>652</v>
      </c>
      <c r="H2379" s="17">
        <v>25207</v>
      </c>
    </row>
    <row r="2380" spans="1:8" x14ac:dyDescent="0.3">
      <c r="A2380" s="15" t="str">
        <f>A2379</f>
        <v>0230</v>
      </c>
      <c r="B2380" s="15" t="s">
        <v>48</v>
      </c>
      <c r="C2380" s="15"/>
      <c r="D2380" s="15"/>
      <c r="E2380" s="15"/>
      <c r="F2380" s="21"/>
      <c r="G2380" s="15"/>
      <c r="H2380" s="18">
        <f>SUBTOTAL(9,H2379:H2379)</f>
        <v>25207</v>
      </c>
    </row>
    <row r="2381" spans="1:8" x14ac:dyDescent="0.3">
      <c r="A2381" t="s">
        <v>138</v>
      </c>
      <c r="B2381" t="s">
        <v>49</v>
      </c>
      <c r="C2381" t="s">
        <v>50</v>
      </c>
      <c r="D2381" t="s">
        <v>31</v>
      </c>
      <c r="E2381" t="s">
        <v>139</v>
      </c>
      <c r="F2381" s="20">
        <v>45601</v>
      </c>
      <c r="G2381" t="s">
        <v>2687</v>
      </c>
      <c r="H2381" s="17">
        <v>3800.36</v>
      </c>
    </row>
    <row r="2382" spans="1:8" x14ac:dyDescent="0.3">
      <c r="A2382" t="s">
        <v>138</v>
      </c>
      <c r="B2382" t="s">
        <v>49</v>
      </c>
      <c r="C2382" t="s">
        <v>50</v>
      </c>
      <c r="D2382" t="s">
        <v>31</v>
      </c>
      <c r="E2382" t="s">
        <v>139</v>
      </c>
      <c r="F2382" s="20">
        <v>45601</v>
      </c>
      <c r="G2382" t="s">
        <v>2687</v>
      </c>
      <c r="H2382" s="17">
        <v>5678.85</v>
      </c>
    </row>
    <row r="2383" spans="1:8" x14ac:dyDescent="0.3">
      <c r="A2383" t="s">
        <v>138</v>
      </c>
      <c r="B2383" t="s">
        <v>49</v>
      </c>
      <c r="C2383" t="s">
        <v>50</v>
      </c>
      <c r="D2383" t="s">
        <v>31</v>
      </c>
      <c r="E2383" t="s">
        <v>139</v>
      </c>
      <c r="F2383" s="20">
        <v>45635</v>
      </c>
      <c r="G2383" t="s">
        <v>3404</v>
      </c>
      <c r="H2383" s="17">
        <v>6688.4</v>
      </c>
    </row>
    <row r="2384" spans="1:8" x14ac:dyDescent="0.3">
      <c r="A2384" t="s">
        <v>138</v>
      </c>
      <c r="B2384" t="s">
        <v>49</v>
      </c>
      <c r="C2384" t="s">
        <v>50</v>
      </c>
      <c r="D2384" t="s">
        <v>31</v>
      </c>
      <c r="E2384" t="s">
        <v>139</v>
      </c>
      <c r="F2384" s="20">
        <v>45665</v>
      </c>
      <c r="G2384" t="s">
        <v>3793</v>
      </c>
      <c r="H2384" s="17">
        <v>4591.0600000000004</v>
      </c>
    </row>
    <row r="2385" spans="1:8" x14ac:dyDescent="0.3">
      <c r="A2385" t="s">
        <v>138</v>
      </c>
      <c r="B2385" t="s">
        <v>49</v>
      </c>
      <c r="C2385" t="s">
        <v>50</v>
      </c>
      <c r="D2385" t="s">
        <v>31</v>
      </c>
      <c r="E2385" t="s">
        <v>139</v>
      </c>
      <c r="F2385" s="20">
        <v>45695</v>
      </c>
      <c r="G2385" t="s">
        <v>4454</v>
      </c>
      <c r="H2385" s="17">
        <v>3296.17</v>
      </c>
    </row>
    <row r="2386" spans="1:8" x14ac:dyDescent="0.3">
      <c r="A2386" t="s">
        <v>138</v>
      </c>
      <c r="B2386" t="s">
        <v>49</v>
      </c>
      <c r="C2386" t="s">
        <v>50</v>
      </c>
      <c r="D2386" t="s">
        <v>31</v>
      </c>
      <c r="E2386" t="s">
        <v>139</v>
      </c>
      <c r="F2386" s="20">
        <v>45709</v>
      </c>
      <c r="G2386" t="s">
        <v>4455</v>
      </c>
      <c r="H2386" s="17">
        <v>4243.74</v>
      </c>
    </row>
    <row r="2387" spans="1:8" x14ac:dyDescent="0.3">
      <c r="A2387" t="s">
        <v>138</v>
      </c>
      <c r="B2387" t="s">
        <v>49</v>
      </c>
      <c r="C2387" t="s">
        <v>50</v>
      </c>
      <c r="D2387" t="s">
        <v>31</v>
      </c>
      <c r="E2387" t="s">
        <v>139</v>
      </c>
      <c r="F2387" s="20">
        <v>45742</v>
      </c>
      <c r="G2387" t="s">
        <v>4887</v>
      </c>
      <c r="H2387" s="17">
        <v>5276.79</v>
      </c>
    </row>
    <row r="2388" spans="1:8" x14ac:dyDescent="0.3">
      <c r="A2388" s="15" t="str">
        <f>A2387</f>
        <v>0230</v>
      </c>
      <c r="B2388" s="15" t="s">
        <v>51</v>
      </c>
      <c r="C2388" s="15"/>
      <c r="D2388" s="15"/>
      <c r="E2388" s="15"/>
      <c r="F2388" s="21"/>
      <c r="G2388" s="15"/>
      <c r="H2388" s="18">
        <f>SUBTOTAL(9,H2381:H2387)</f>
        <v>33575.370000000003</v>
      </c>
    </row>
    <row r="2389" spans="1:8" x14ac:dyDescent="0.3">
      <c r="A2389" t="s">
        <v>138</v>
      </c>
      <c r="B2389" t="s">
        <v>52</v>
      </c>
      <c r="C2389" t="s">
        <v>53</v>
      </c>
      <c r="D2389" t="s">
        <v>31</v>
      </c>
      <c r="E2389" t="s">
        <v>139</v>
      </c>
      <c r="F2389" s="20">
        <v>45601</v>
      </c>
      <c r="G2389" t="s">
        <v>2687</v>
      </c>
      <c r="H2389" s="17">
        <v>5571.99</v>
      </c>
    </row>
    <row r="2390" spans="1:8" x14ac:dyDescent="0.3">
      <c r="A2390" t="s">
        <v>138</v>
      </c>
      <c r="B2390" t="s">
        <v>52</v>
      </c>
      <c r="C2390" t="s">
        <v>53</v>
      </c>
      <c r="D2390" t="s">
        <v>31</v>
      </c>
      <c r="E2390" t="s">
        <v>139</v>
      </c>
      <c r="F2390" s="20">
        <v>45601</v>
      </c>
      <c r="G2390" t="s">
        <v>2687</v>
      </c>
      <c r="H2390" s="17">
        <v>7831.74</v>
      </c>
    </row>
    <row r="2391" spans="1:8" x14ac:dyDescent="0.3">
      <c r="A2391" t="s">
        <v>138</v>
      </c>
      <c r="B2391" t="s">
        <v>52</v>
      </c>
      <c r="C2391" t="s">
        <v>53</v>
      </c>
      <c r="D2391" t="s">
        <v>31</v>
      </c>
      <c r="E2391" t="s">
        <v>139</v>
      </c>
      <c r="F2391" s="20">
        <v>45635</v>
      </c>
      <c r="G2391" t="s">
        <v>3404</v>
      </c>
      <c r="H2391" s="17">
        <v>9656.92</v>
      </c>
    </row>
    <row r="2392" spans="1:8" x14ac:dyDescent="0.3">
      <c r="A2392" t="s">
        <v>138</v>
      </c>
      <c r="B2392" t="s">
        <v>52</v>
      </c>
      <c r="C2392" t="s">
        <v>53</v>
      </c>
      <c r="D2392" t="s">
        <v>31</v>
      </c>
      <c r="E2392" t="s">
        <v>139</v>
      </c>
      <c r="F2392" s="20">
        <v>45665</v>
      </c>
      <c r="G2392" t="s">
        <v>3793</v>
      </c>
      <c r="H2392" s="17">
        <v>7032.44</v>
      </c>
    </row>
    <row r="2393" spans="1:8" x14ac:dyDescent="0.3">
      <c r="A2393" t="s">
        <v>138</v>
      </c>
      <c r="B2393" t="s">
        <v>52</v>
      </c>
      <c r="C2393" t="s">
        <v>53</v>
      </c>
      <c r="D2393" t="s">
        <v>31</v>
      </c>
      <c r="E2393" t="s">
        <v>139</v>
      </c>
      <c r="F2393" s="20">
        <v>45695</v>
      </c>
      <c r="G2393" t="s">
        <v>4454</v>
      </c>
      <c r="H2393" s="17">
        <v>4402.93</v>
      </c>
    </row>
    <row r="2394" spans="1:8" x14ac:dyDescent="0.3">
      <c r="A2394" t="s">
        <v>138</v>
      </c>
      <c r="B2394" t="s">
        <v>52</v>
      </c>
      <c r="C2394" t="s">
        <v>53</v>
      </c>
      <c r="D2394" t="s">
        <v>31</v>
      </c>
      <c r="E2394" t="s">
        <v>139</v>
      </c>
      <c r="F2394" s="20">
        <v>45709</v>
      </c>
      <c r="G2394" t="s">
        <v>4455</v>
      </c>
      <c r="H2394" s="17">
        <v>6893.78</v>
      </c>
    </row>
    <row r="2395" spans="1:8" x14ac:dyDescent="0.3">
      <c r="A2395" t="s">
        <v>138</v>
      </c>
      <c r="B2395" t="s">
        <v>52</v>
      </c>
      <c r="C2395" t="s">
        <v>53</v>
      </c>
      <c r="D2395" t="s">
        <v>31</v>
      </c>
      <c r="E2395" t="s">
        <v>139</v>
      </c>
      <c r="F2395" s="20">
        <v>45742</v>
      </c>
      <c r="G2395" t="s">
        <v>4887</v>
      </c>
      <c r="H2395" s="17">
        <v>7923.67</v>
      </c>
    </row>
    <row r="2396" spans="1:8" x14ac:dyDescent="0.3">
      <c r="A2396" s="15" t="str">
        <f>A2395</f>
        <v>0230</v>
      </c>
      <c r="B2396" s="15" t="s">
        <v>54</v>
      </c>
      <c r="C2396" s="15"/>
      <c r="D2396" s="15"/>
      <c r="E2396" s="15"/>
      <c r="F2396" s="21"/>
      <c r="G2396" s="15"/>
      <c r="H2396" s="18">
        <f>SUBTOTAL(9,H2389:H2395)</f>
        <v>49313.47</v>
      </c>
    </row>
    <row r="2397" spans="1:8" x14ac:dyDescent="0.3">
      <c r="A2397" t="s">
        <v>138</v>
      </c>
      <c r="B2397" t="s">
        <v>71</v>
      </c>
      <c r="C2397" t="s">
        <v>72</v>
      </c>
      <c r="D2397" t="s">
        <v>31</v>
      </c>
      <c r="E2397" t="s">
        <v>139</v>
      </c>
      <c r="F2397" s="20">
        <v>45483</v>
      </c>
      <c r="G2397" t="s">
        <v>651</v>
      </c>
      <c r="H2397" s="17">
        <v>1449</v>
      </c>
    </row>
    <row r="2398" spans="1:8" x14ac:dyDescent="0.3">
      <c r="A2398" t="s">
        <v>138</v>
      </c>
      <c r="B2398" t="s">
        <v>71</v>
      </c>
      <c r="C2398" t="s">
        <v>72</v>
      </c>
      <c r="D2398" t="s">
        <v>31</v>
      </c>
      <c r="E2398" t="s">
        <v>139</v>
      </c>
      <c r="F2398" s="20">
        <v>45492</v>
      </c>
      <c r="G2398" t="s">
        <v>653</v>
      </c>
      <c r="H2398" s="17">
        <v>167</v>
      </c>
    </row>
    <row r="2399" spans="1:8" x14ac:dyDescent="0.3">
      <c r="A2399" t="s">
        <v>138</v>
      </c>
      <c r="B2399" t="s">
        <v>71</v>
      </c>
      <c r="C2399" t="s">
        <v>72</v>
      </c>
      <c r="D2399" t="s">
        <v>31</v>
      </c>
      <c r="E2399" t="s">
        <v>139</v>
      </c>
      <c r="F2399" s="20">
        <v>45597</v>
      </c>
      <c r="G2399" t="s">
        <v>2689</v>
      </c>
      <c r="H2399" s="17">
        <v>814</v>
      </c>
    </row>
    <row r="2400" spans="1:8" x14ac:dyDescent="0.3">
      <c r="A2400" t="s">
        <v>138</v>
      </c>
      <c r="B2400" t="s">
        <v>71</v>
      </c>
      <c r="C2400" t="s">
        <v>72</v>
      </c>
      <c r="D2400" t="s">
        <v>31</v>
      </c>
      <c r="E2400" t="s">
        <v>139</v>
      </c>
      <c r="F2400" s="20">
        <v>45597</v>
      </c>
      <c r="G2400" t="s">
        <v>2689</v>
      </c>
      <c r="H2400" s="17">
        <v>324.5</v>
      </c>
    </row>
    <row r="2401" spans="1:8" x14ac:dyDescent="0.3">
      <c r="A2401" t="s">
        <v>138</v>
      </c>
      <c r="B2401" t="s">
        <v>71</v>
      </c>
      <c r="C2401" t="s">
        <v>72</v>
      </c>
      <c r="D2401" t="s">
        <v>31</v>
      </c>
      <c r="E2401" t="s">
        <v>139</v>
      </c>
      <c r="F2401" s="20">
        <v>45635</v>
      </c>
      <c r="G2401" t="s">
        <v>3404</v>
      </c>
      <c r="H2401" s="17">
        <v>1529</v>
      </c>
    </row>
    <row r="2402" spans="1:8" x14ac:dyDescent="0.3">
      <c r="A2402" t="s">
        <v>138</v>
      </c>
      <c r="B2402" t="s">
        <v>71</v>
      </c>
      <c r="C2402" t="s">
        <v>72</v>
      </c>
      <c r="D2402" t="s">
        <v>31</v>
      </c>
      <c r="E2402" t="s">
        <v>139</v>
      </c>
      <c r="F2402" s="20">
        <v>45709</v>
      </c>
      <c r="G2402" t="s">
        <v>4455</v>
      </c>
      <c r="H2402" s="17">
        <v>783</v>
      </c>
    </row>
    <row r="2403" spans="1:8" x14ac:dyDescent="0.3">
      <c r="A2403" t="s">
        <v>138</v>
      </c>
      <c r="B2403" t="s">
        <v>71</v>
      </c>
      <c r="C2403" t="s">
        <v>72</v>
      </c>
      <c r="D2403" t="s">
        <v>31</v>
      </c>
      <c r="E2403" t="s">
        <v>139</v>
      </c>
      <c r="F2403" s="20">
        <v>45709</v>
      </c>
      <c r="G2403" t="s">
        <v>4455</v>
      </c>
      <c r="H2403" s="17">
        <v>414</v>
      </c>
    </row>
    <row r="2404" spans="1:8" x14ac:dyDescent="0.3">
      <c r="A2404" t="s">
        <v>138</v>
      </c>
      <c r="B2404" t="s">
        <v>71</v>
      </c>
      <c r="C2404" t="s">
        <v>72</v>
      </c>
      <c r="D2404" t="s">
        <v>31</v>
      </c>
      <c r="E2404" t="s">
        <v>139</v>
      </c>
      <c r="F2404" s="20">
        <v>45709</v>
      </c>
      <c r="G2404" t="s">
        <v>4455</v>
      </c>
      <c r="H2404" s="17">
        <v>959</v>
      </c>
    </row>
    <row r="2405" spans="1:8" x14ac:dyDescent="0.3">
      <c r="A2405" s="15" t="str">
        <f>A2404</f>
        <v>0230</v>
      </c>
      <c r="B2405" s="15" t="s">
        <v>73</v>
      </c>
      <c r="C2405" s="15"/>
      <c r="D2405" s="15"/>
      <c r="E2405" s="15"/>
      <c r="F2405" s="21"/>
      <c r="G2405" s="15"/>
      <c r="H2405" s="18">
        <f>SUBTOTAL(9,H2397:H2404)</f>
        <v>6439.5</v>
      </c>
    </row>
    <row r="2406" spans="1:8" x14ac:dyDescent="0.3">
      <c r="A2406" t="s">
        <v>138</v>
      </c>
      <c r="B2406" t="s">
        <v>2067</v>
      </c>
      <c r="C2406" t="s">
        <v>2068</v>
      </c>
      <c r="D2406" t="s">
        <v>31</v>
      </c>
      <c r="E2406" t="s">
        <v>139</v>
      </c>
      <c r="F2406" s="20">
        <v>45566</v>
      </c>
      <c r="G2406" t="s">
        <v>2145</v>
      </c>
      <c r="H2406" s="17">
        <v>100</v>
      </c>
    </row>
    <row r="2407" spans="1:8" x14ac:dyDescent="0.3">
      <c r="A2407" s="15" t="str">
        <f>A2406</f>
        <v>0230</v>
      </c>
      <c r="B2407" s="15" t="s">
        <v>2070</v>
      </c>
      <c r="C2407" s="15"/>
      <c r="D2407" s="15"/>
      <c r="E2407" s="15"/>
      <c r="F2407" s="21"/>
      <c r="G2407" s="15"/>
      <c r="H2407" s="18">
        <f>SUBTOTAL(9,H2406:H2406)</f>
        <v>100</v>
      </c>
    </row>
    <row r="2408" spans="1:8" ht="16.2" thickBot="1" x14ac:dyDescent="0.35">
      <c r="A2408" s="22" t="s">
        <v>654</v>
      </c>
      <c r="B2408" s="22"/>
      <c r="C2408" s="19" t="str">
        <f>E2406&amp;" TOTAL"</f>
        <v>WALSH RE-1 TOTAL</v>
      </c>
      <c r="D2408" s="22"/>
      <c r="E2408" s="22"/>
      <c r="F2408" s="23"/>
      <c r="G2408" s="22"/>
      <c r="H2408" s="24">
        <f>SUBTOTAL(9,H2337:H2406)</f>
        <v>9551839.9499999974</v>
      </c>
    </row>
    <row r="2409" spans="1:8" x14ac:dyDescent="0.3">
      <c r="A2409" t="s">
        <v>140</v>
      </c>
      <c r="B2409" t="s">
        <v>2588</v>
      </c>
      <c r="C2409" t="s">
        <v>2589</v>
      </c>
      <c r="D2409" t="s">
        <v>13</v>
      </c>
      <c r="E2409" t="s">
        <v>141</v>
      </c>
      <c r="F2409" s="20">
        <v>45607</v>
      </c>
      <c r="G2409" t="s">
        <v>2690</v>
      </c>
      <c r="H2409" s="17">
        <v>14925.51</v>
      </c>
    </row>
    <row r="2410" spans="1:8" x14ac:dyDescent="0.3">
      <c r="A2410" s="15" t="str">
        <f>A2409</f>
        <v>0240</v>
      </c>
      <c r="B2410" s="15" t="s">
        <v>2591</v>
      </c>
      <c r="C2410" s="15"/>
      <c r="D2410" s="15"/>
      <c r="E2410" s="15"/>
      <c r="F2410" s="21"/>
      <c r="G2410" s="15"/>
      <c r="H2410" s="18">
        <f>SUBTOTAL(9,H2409:H2409)</f>
        <v>14925.51</v>
      </c>
    </row>
    <row r="2411" spans="1:8" x14ac:dyDescent="0.3">
      <c r="A2411" t="s">
        <v>140</v>
      </c>
      <c r="B2411" t="s">
        <v>2592</v>
      </c>
      <c r="C2411" t="s">
        <v>2593</v>
      </c>
      <c r="D2411" t="s">
        <v>13</v>
      </c>
      <c r="E2411" t="s">
        <v>141</v>
      </c>
      <c r="F2411" s="20">
        <v>45621</v>
      </c>
      <c r="G2411" t="s">
        <v>2691</v>
      </c>
      <c r="H2411" s="17">
        <v>201.32</v>
      </c>
    </row>
    <row r="2412" spans="1:8" x14ac:dyDescent="0.3">
      <c r="A2412" s="15" t="str">
        <f>A2411</f>
        <v>0240</v>
      </c>
      <c r="B2412" s="15" t="s">
        <v>2595</v>
      </c>
      <c r="C2412" s="15"/>
      <c r="D2412" s="15"/>
      <c r="E2412" s="15"/>
      <c r="F2412" s="21"/>
      <c r="G2412" s="15"/>
      <c r="H2412" s="18">
        <f>SUBTOTAL(9,H2411:H2411)</f>
        <v>201.32</v>
      </c>
    </row>
    <row r="2413" spans="1:8" x14ac:dyDescent="0.3">
      <c r="A2413" t="s">
        <v>140</v>
      </c>
      <c r="B2413" t="s">
        <v>469</v>
      </c>
      <c r="C2413" t="s">
        <v>470</v>
      </c>
      <c r="D2413" t="s">
        <v>31</v>
      </c>
      <c r="E2413" t="s">
        <v>141</v>
      </c>
      <c r="F2413" s="20">
        <v>45602</v>
      </c>
      <c r="G2413" t="s">
        <v>2692</v>
      </c>
      <c r="H2413" s="17">
        <v>617.54</v>
      </c>
    </row>
    <row r="2414" spans="1:8" x14ac:dyDescent="0.3">
      <c r="A2414" t="s">
        <v>140</v>
      </c>
      <c r="B2414" t="s">
        <v>469</v>
      </c>
      <c r="C2414" t="s">
        <v>470</v>
      </c>
      <c r="D2414" t="s">
        <v>31</v>
      </c>
      <c r="E2414" t="s">
        <v>141</v>
      </c>
      <c r="F2414" s="20">
        <v>45621</v>
      </c>
      <c r="G2414" t="s">
        <v>2691</v>
      </c>
      <c r="H2414" s="17">
        <v>978.44</v>
      </c>
    </row>
    <row r="2415" spans="1:8" x14ac:dyDescent="0.3">
      <c r="A2415" t="s">
        <v>140</v>
      </c>
      <c r="B2415" t="s">
        <v>469</v>
      </c>
      <c r="C2415" t="s">
        <v>470</v>
      </c>
      <c r="D2415" t="s">
        <v>31</v>
      </c>
      <c r="E2415" t="s">
        <v>141</v>
      </c>
      <c r="F2415" s="20">
        <v>45642</v>
      </c>
      <c r="G2415" t="s">
        <v>3406</v>
      </c>
      <c r="H2415" s="17">
        <v>1102.75</v>
      </c>
    </row>
    <row r="2416" spans="1:8" x14ac:dyDescent="0.3">
      <c r="A2416" t="s">
        <v>140</v>
      </c>
      <c r="B2416" t="s">
        <v>469</v>
      </c>
      <c r="C2416" t="s">
        <v>470</v>
      </c>
      <c r="D2416" t="s">
        <v>31</v>
      </c>
      <c r="E2416" t="s">
        <v>141</v>
      </c>
      <c r="F2416" s="20">
        <v>45665</v>
      </c>
      <c r="G2416" t="s">
        <v>3795</v>
      </c>
      <c r="H2416" s="17">
        <v>501.25</v>
      </c>
    </row>
    <row r="2417" spans="1:8" x14ac:dyDescent="0.3">
      <c r="A2417" t="s">
        <v>140</v>
      </c>
      <c r="B2417" t="s">
        <v>469</v>
      </c>
      <c r="C2417" t="s">
        <v>470</v>
      </c>
      <c r="D2417" t="s">
        <v>31</v>
      </c>
      <c r="E2417" t="s">
        <v>141</v>
      </c>
      <c r="F2417" s="20">
        <v>45681</v>
      </c>
      <c r="G2417" t="s">
        <v>3796</v>
      </c>
      <c r="H2417" s="17">
        <v>673.68</v>
      </c>
    </row>
    <row r="2418" spans="1:8" x14ac:dyDescent="0.3">
      <c r="A2418" t="s">
        <v>140</v>
      </c>
      <c r="B2418" t="s">
        <v>469</v>
      </c>
      <c r="C2418" t="s">
        <v>470</v>
      </c>
      <c r="D2418" t="s">
        <v>31</v>
      </c>
      <c r="E2418" t="s">
        <v>141</v>
      </c>
      <c r="F2418" s="20">
        <v>45709</v>
      </c>
      <c r="G2418" t="s">
        <v>4457</v>
      </c>
      <c r="H2418" s="17">
        <v>761.9</v>
      </c>
    </row>
    <row r="2419" spans="1:8" x14ac:dyDescent="0.3">
      <c r="A2419" t="s">
        <v>140</v>
      </c>
      <c r="B2419" t="s">
        <v>469</v>
      </c>
      <c r="C2419" t="s">
        <v>470</v>
      </c>
      <c r="D2419" t="s">
        <v>31</v>
      </c>
      <c r="E2419" t="s">
        <v>141</v>
      </c>
      <c r="F2419" s="20">
        <v>45742</v>
      </c>
      <c r="G2419" t="s">
        <v>4888</v>
      </c>
      <c r="H2419" s="17">
        <v>797.99</v>
      </c>
    </row>
    <row r="2420" spans="1:8" x14ac:dyDescent="0.3">
      <c r="A2420" s="15" t="str">
        <f>A2419</f>
        <v>0240</v>
      </c>
      <c r="B2420" s="15" t="s">
        <v>471</v>
      </c>
      <c r="C2420" s="15"/>
      <c r="D2420" s="15"/>
      <c r="E2420" s="15"/>
      <c r="F2420" s="21"/>
      <c r="G2420" s="15"/>
      <c r="H2420" s="18">
        <f>SUBTOTAL(9,H2413:H2419)</f>
        <v>5433.5499999999993</v>
      </c>
    </row>
    <row r="2421" spans="1:8" x14ac:dyDescent="0.3">
      <c r="A2421" t="s">
        <v>140</v>
      </c>
      <c r="B2421" t="s">
        <v>472</v>
      </c>
      <c r="C2421" t="s">
        <v>473</v>
      </c>
      <c r="D2421" t="s">
        <v>31</v>
      </c>
      <c r="E2421" t="s">
        <v>141</v>
      </c>
      <c r="F2421" s="20">
        <v>45602</v>
      </c>
      <c r="G2421" t="s">
        <v>2692</v>
      </c>
      <c r="H2421" s="17">
        <v>265.32</v>
      </c>
    </row>
    <row r="2422" spans="1:8" x14ac:dyDescent="0.3">
      <c r="A2422" t="s">
        <v>140</v>
      </c>
      <c r="B2422" t="s">
        <v>472</v>
      </c>
      <c r="C2422" t="s">
        <v>473</v>
      </c>
      <c r="D2422" t="s">
        <v>31</v>
      </c>
      <c r="E2422" t="s">
        <v>141</v>
      </c>
      <c r="F2422" s="20">
        <v>45621</v>
      </c>
      <c r="G2422" t="s">
        <v>2691</v>
      </c>
      <c r="H2422" s="17">
        <v>386.1</v>
      </c>
    </row>
    <row r="2423" spans="1:8" x14ac:dyDescent="0.3">
      <c r="A2423" t="s">
        <v>140</v>
      </c>
      <c r="B2423" t="s">
        <v>472</v>
      </c>
      <c r="C2423" t="s">
        <v>473</v>
      </c>
      <c r="D2423" t="s">
        <v>31</v>
      </c>
      <c r="E2423" t="s">
        <v>141</v>
      </c>
      <c r="F2423" s="20">
        <v>45642</v>
      </c>
      <c r="G2423" t="s">
        <v>3406</v>
      </c>
      <c r="H2423" s="17">
        <v>514.79999999999995</v>
      </c>
    </row>
    <row r="2424" spans="1:8" x14ac:dyDescent="0.3">
      <c r="A2424" t="s">
        <v>140</v>
      </c>
      <c r="B2424" t="s">
        <v>472</v>
      </c>
      <c r="C2424" t="s">
        <v>473</v>
      </c>
      <c r="D2424" t="s">
        <v>31</v>
      </c>
      <c r="E2424" t="s">
        <v>141</v>
      </c>
      <c r="F2424" s="20">
        <v>45665</v>
      </c>
      <c r="G2424" t="s">
        <v>3795</v>
      </c>
      <c r="H2424" s="17">
        <v>192.06</v>
      </c>
    </row>
    <row r="2425" spans="1:8" x14ac:dyDescent="0.3">
      <c r="A2425" t="s">
        <v>140</v>
      </c>
      <c r="B2425" t="s">
        <v>472</v>
      </c>
      <c r="C2425" t="s">
        <v>473</v>
      </c>
      <c r="D2425" t="s">
        <v>31</v>
      </c>
      <c r="E2425" t="s">
        <v>141</v>
      </c>
      <c r="F2425" s="20">
        <v>45681</v>
      </c>
      <c r="G2425" t="s">
        <v>3796</v>
      </c>
      <c r="H2425" s="17">
        <v>318.77999999999997</v>
      </c>
    </row>
    <row r="2426" spans="1:8" x14ac:dyDescent="0.3">
      <c r="A2426" t="s">
        <v>140</v>
      </c>
      <c r="B2426" t="s">
        <v>472</v>
      </c>
      <c r="C2426" t="s">
        <v>473</v>
      </c>
      <c r="D2426" t="s">
        <v>31</v>
      </c>
      <c r="E2426" t="s">
        <v>141</v>
      </c>
      <c r="F2426" s="20">
        <v>45709</v>
      </c>
      <c r="G2426" t="s">
        <v>4457</v>
      </c>
      <c r="H2426" s="17">
        <v>283.14</v>
      </c>
    </row>
    <row r="2427" spans="1:8" x14ac:dyDescent="0.3">
      <c r="A2427" t="s">
        <v>140</v>
      </c>
      <c r="B2427" t="s">
        <v>472</v>
      </c>
      <c r="C2427" t="s">
        <v>473</v>
      </c>
      <c r="D2427" t="s">
        <v>31</v>
      </c>
      <c r="E2427" t="s">
        <v>141</v>
      </c>
      <c r="F2427" s="20">
        <v>45742</v>
      </c>
      <c r="G2427" t="s">
        <v>4888</v>
      </c>
      <c r="H2427" s="17">
        <v>312.83999999999997</v>
      </c>
    </row>
    <row r="2428" spans="1:8" x14ac:dyDescent="0.3">
      <c r="A2428" s="15" t="str">
        <f>A2427</f>
        <v>0240</v>
      </c>
      <c r="B2428" s="15" t="s">
        <v>474</v>
      </c>
      <c r="C2428" s="15"/>
      <c r="D2428" s="15"/>
      <c r="E2428" s="15"/>
      <c r="F2428" s="21"/>
      <c r="G2428" s="15"/>
      <c r="H2428" s="18">
        <f>SUBTOTAL(9,H2421:H2427)</f>
        <v>2273.04</v>
      </c>
    </row>
    <row r="2429" spans="1:8" x14ac:dyDescent="0.3">
      <c r="A2429" t="s">
        <v>140</v>
      </c>
      <c r="B2429" t="s">
        <v>21</v>
      </c>
      <c r="C2429" t="s">
        <v>22</v>
      </c>
      <c r="D2429" t="s">
        <v>13</v>
      </c>
      <c r="E2429" t="s">
        <v>141</v>
      </c>
      <c r="F2429" s="20">
        <v>45602</v>
      </c>
      <c r="G2429" t="s">
        <v>2692</v>
      </c>
      <c r="H2429" s="17">
        <v>16.8</v>
      </c>
    </row>
    <row r="2430" spans="1:8" x14ac:dyDescent="0.3">
      <c r="A2430" t="s">
        <v>140</v>
      </c>
      <c r="B2430" t="s">
        <v>21</v>
      </c>
      <c r="C2430" t="s">
        <v>22</v>
      </c>
      <c r="D2430" t="s">
        <v>13</v>
      </c>
      <c r="E2430" t="s">
        <v>141</v>
      </c>
      <c r="F2430" s="20">
        <v>45621</v>
      </c>
      <c r="G2430" t="s">
        <v>2691</v>
      </c>
      <c r="H2430" s="17">
        <v>24.9</v>
      </c>
    </row>
    <row r="2431" spans="1:8" x14ac:dyDescent="0.3">
      <c r="A2431" t="s">
        <v>140</v>
      </c>
      <c r="B2431" t="s">
        <v>21</v>
      </c>
      <c r="C2431" t="s">
        <v>22</v>
      </c>
      <c r="D2431" t="s">
        <v>13</v>
      </c>
      <c r="E2431" t="s">
        <v>141</v>
      </c>
      <c r="F2431" s="20">
        <v>45642</v>
      </c>
      <c r="G2431" t="s">
        <v>3406</v>
      </c>
      <c r="H2431" s="17">
        <v>33</v>
      </c>
    </row>
    <row r="2432" spans="1:8" x14ac:dyDescent="0.3">
      <c r="A2432" t="s">
        <v>140</v>
      </c>
      <c r="B2432" t="s">
        <v>21</v>
      </c>
      <c r="C2432" t="s">
        <v>22</v>
      </c>
      <c r="D2432" t="s">
        <v>13</v>
      </c>
      <c r="E2432" t="s">
        <v>141</v>
      </c>
      <c r="F2432" s="20">
        <v>45665</v>
      </c>
      <c r="G2432" t="s">
        <v>3795</v>
      </c>
      <c r="H2432" s="17">
        <v>13.8</v>
      </c>
    </row>
    <row r="2433" spans="1:8" x14ac:dyDescent="0.3">
      <c r="A2433" t="s">
        <v>140</v>
      </c>
      <c r="B2433" t="s">
        <v>21</v>
      </c>
      <c r="C2433" t="s">
        <v>22</v>
      </c>
      <c r="D2433" t="s">
        <v>13</v>
      </c>
      <c r="E2433" t="s">
        <v>141</v>
      </c>
      <c r="F2433" s="20">
        <v>45681</v>
      </c>
      <c r="G2433" t="s">
        <v>3796</v>
      </c>
      <c r="H2433" s="17">
        <v>19.2</v>
      </c>
    </row>
    <row r="2434" spans="1:8" x14ac:dyDescent="0.3">
      <c r="A2434" t="s">
        <v>140</v>
      </c>
      <c r="B2434" t="s">
        <v>21</v>
      </c>
      <c r="C2434" t="s">
        <v>22</v>
      </c>
      <c r="D2434" t="s">
        <v>13</v>
      </c>
      <c r="E2434" t="s">
        <v>141</v>
      </c>
      <c r="F2434" s="20">
        <v>45709</v>
      </c>
      <c r="G2434" t="s">
        <v>4457</v>
      </c>
      <c r="H2434" s="17">
        <v>18.600000000000001</v>
      </c>
    </row>
    <row r="2435" spans="1:8" x14ac:dyDescent="0.3">
      <c r="A2435" t="s">
        <v>140</v>
      </c>
      <c r="B2435" t="s">
        <v>21</v>
      </c>
      <c r="C2435" t="s">
        <v>22</v>
      </c>
      <c r="D2435" t="s">
        <v>13</v>
      </c>
      <c r="E2435" t="s">
        <v>141</v>
      </c>
      <c r="F2435" s="20">
        <v>45742</v>
      </c>
      <c r="G2435" t="s">
        <v>4888</v>
      </c>
      <c r="H2435" s="17">
        <v>21.3</v>
      </c>
    </row>
    <row r="2436" spans="1:8" x14ac:dyDescent="0.3">
      <c r="A2436" s="15" t="str">
        <f>A2435</f>
        <v>0240</v>
      </c>
      <c r="B2436" s="15" t="s">
        <v>23</v>
      </c>
      <c r="C2436" s="15"/>
      <c r="D2436" s="15"/>
      <c r="E2436" s="15"/>
      <c r="F2436" s="21"/>
      <c r="G2436" s="15"/>
      <c r="H2436" s="18">
        <f>SUBTOTAL(9,H2429:H2435)</f>
        <v>147.60000000000002</v>
      </c>
    </row>
    <row r="2437" spans="1:8" x14ac:dyDescent="0.3">
      <c r="A2437" t="s">
        <v>140</v>
      </c>
      <c r="B2437" t="s">
        <v>24</v>
      </c>
      <c r="C2437" t="s">
        <v>25</v>
      </c>
      <c r="D2437" t="s">
        <v>13</v>
      </c>
      <c r="E2437" t="s">
        <v>141</v>
      </c>
      <c r="F2437" s="20">
        <v>45602</v>
      </c>
      <c r="G2437" t="s">
        <v>2692</v>
      </c>
      <c r="H2437" s="17">
        <v>28.8</v>
      </c>
    </row>
    <row r="2438" spans="1:8" x14ac:dyDescent="0.3">
      <c r="A2438" t="s">
        <v>140</v>
      </c>
      <c r="B2438" t="s">
        <v>24</v>
      </c>
      <c r="C2438" t="s">
        <v>25</v>
      </c>
      <c r="D2438" t="s">
        <v>13</v>
      </c>
      <c r="E2438" t="s">
        <v>141</v>
      </c>
      <c r="F2438" s="20">
        <v>45621</v>
      </c>
      <c r="G2438" t="s">
        <v>2691</v>
      </c>
      <c r="H2438" s="17">
        <v>45.2</v>
      </c>
    </row>
    <row r="2439" spans="1:8" x14ac:dyDescent="0.3">
      <c r="A2439" t="s">
        <v>140</v>
      </c>
      <c r="B2439" t="s">
        <v>24</v>
      </c>
      <c r="C2439" t="s">
        <v>25</v>
      </c>
      <c r="D2439" t="s">
        <v>13</v>
      </c>
      <c r="E2439" t="s">
        <v>141</v>
      </c>
      <c r="F2439" s="20">
        <v>45642</v>
      </c>
      <c r="G2439" t="s">
        <v>3406</v>
      </c>
      <c r="H2439" s="17">
        <v>51.6</v>
      </c>
    </row>
    <row r="2440" spans="1:8" x14ac:dyDescent="0.3">
      <c r="A2440" t="s">
        <v>140</v>
      </c>
      <c r="B2440" t="s">
        <v>24</v>
      </c>
      <c r="C2440" t="s">
        <v>25</v>
      </c>
      <c r="D2440" t="s">
        <v>13</v>
      </c>
      <c r="E2440" t="s">
        <v>141</v>
      </c>
      <c r="F2440" s="20">
        <v>45665</v>
      </c>
      <c r="G2440" t="s">
        <v>3795</v>
      </c>
      <c r="H2440" s="17">
        <v>25.2</v>
      </c>
    </row>
    <row r="2441" spans="1:8" x14ac:dyDescent="0.3">
      <c r="A2441" t="s">
        <v>140</v>
      </c>
      <c r="B2441" t="s">
        <v>24</v>
      </c>
      <c r="C2441" t="s">
        <v>25</v>
      </c>
      <c r="D2441" t="s">
        <v>13</v>
      </c>
      <c r="E2441" t="s">
        <v>141</v>
      </c>
      <c r="F2441" s="20">
        <v>45681</v>
      </c>
      <c r="G2441" t="s">
        <v>3796</v>
      </c>
      <c r="H2441" s="17">
        <v>34.799999999999997</v>
      </c>
    </row>
    <row r="2442" spans="1:8" x14ac:dyDescent="0.3">
      <c r="A2442" t="s">
        <v>140</v>
      </c>
      <c r="B2442" t="s">
        <v>24</v>
      </c>
      <c r="C2442" t="s">
        <v>25</v>
      </c>
      <c r="D2442" t="s">
        <v>13</v>
      </c>
      <c r="E2442" t="s">
        <v>141</v>
      </c>
      <c r="F2442" s="20">
        <v>45709</v>
      </c>
      <c r="G2442" t="s">
        <v>4457</v>
      </c>
      <c r="H2442" s="17">
        <v>37.6</v>
      </c>
    </row>
    <row r="2443" spans="1:8" x14ac:dyDescent="0.3">
      <c r="A2443" t="s">
        <v>140</v>
      </c>
      <c r="B2443" t="s">
        <v>24</v>
      </c>
      <c r="C2443" t="s">
        <v>25</v>
      </c>
      <c r="D2443" t="s">
        <v>13</v>
      </c>
      <c r="E2443" t="s">
        <v>141</v>
      </c>
      <c r="F2443" s="20">
        <v>45742</v>
      </c>
      <c r="G2443" t="s">
        <v>4888</v>
      </c>
      <c r="H2443" s="17">
        <v>40</v>
      </c>
    </row>
    <row r="2444" spans="1:8" x14ac:dyDescent="0.3">
      <c r="A2444" s="15" t="str">
        <f>A2443</f>
        <v>0240</v>
      </c>
      <c r="B2444" s="15" t="s">
        <v>26</v>
      </c>
      <c r="C2444" s="15"/>
      <c r="D2444" s="15"/>
      <c r="E2444" s="15"/>
      <c r="F2444" s="21"/>
      <c r="G2444" s="15"/>
      <c r="H2444" s="18">
        <f>SUBTOTAL(9,H2437:H2443)</f>
        <v>263.19999999999993</v>
      </c>
    </row>
    <row r="2445" spans="1:8" x14ac:dyDescent="0.3">
      <c r="A2445" t="s">
        <v>140</v>
      </c>
      <c r="B2445" t="s">
        <v>582</v>
      </c>
      <c r="C2445" t="s">
        <v>583</v>
      </c>
      <c r="D2445" t="s">
        <v>13</v>
      </c>
      <c r="E2445" t="s">
        <v>141</v>
      </c>
      <c r="F2445" s="20">
        <v>45483</v>
      </c>
      <c r="G2445" t="s">
        <v>655</v>
      </c>
      <c r="H2445" s="17">
        <v>9708.67</v>
      </c>
    </row>
    <row r="2446" spans="1:8" x14ac:dyDescent="0.3">
      <c r="A2446" s="15" t="str">
        <f>A2445</f>
        <v>0240</v>
      </c>
      <c r="B2446" s="15" t="s">
        <v>585</v>
      </c>
      <c r="C2446" s="15"/>
      <c r="D2446" s="15"/>
      <c r="E2446" s="15"/>
      <c r="F2446" s="21"/>
      <c r="G2446" s="15"/>
      <c r="H2446" s="18">
        <f>SUBTOTAL(9,H2445:H2445)</f>
        <v>9708.67</v>
      </c>
    </row>
    <row r="2447" spans="1:8" x14ac:dyDescent="0.3">
      <c r="A2447" t="s">
        <v>140</v>
      </c>
      <c r="B2447" t="s">
        <v>30</v>
      </c>
      <c r="C2447" t="s">
        <v>494</v>
      </c>
      <c r="D2447" t="s">
        <v>31</v>
      </c>
      <c r="E2447" t="s">
        <v>141</v>
      </c>
      <c r="F2447" s="20">
        <v>45498</v>
      </c>
      <c r="G2447" t="s">
        <v>656</v>
      </c>
      <c r="H2447" s="17">
        <v>33965</v>
      </c>
    </row>
    <row r="2448" spans="1:8" x14ac:dyDescent="0.3">
      <c r="A2448" s="15" t="str">
        <f>A2447</f>
        <v>0240</v>
      </c>
      <c r="B2448" s="15" t="s">
        <v>32</v>
      </c>
      <c r="C2448" s="15"/>
      <c r="D2448" s="15"/>
      <c r="E2448" s="15"/>
      <c r="F2448" s="21"/>
      <c r="G2448" s="15"/>
      <c r="H2448" s="18">
        <f>SUBTOTAL(9,H2447:H2447)</f>
        <v>33965</v>
      </c>
    </row>
    <row r="2449" spans="1:8" x14ac:dyDescent="0.3">
      <c r="A2449" t="s">
        <v>140</v>
      </c>
      <c r="B2449" t="s">
        <v>39</v>
      </c>
      <c r="C2449" t="s">
        <v>498</v>
      </c>
      <c r="D2449" t="s">
        <v>31</v>
      </c>
      <c r="E2449" t="s">
        <v>141</v>
      </c>
      <c r="F2449" s="20">
        <v>45498</v>
      </c>
      <c r="G2449" t="s">
        <v>656</v>
      </c>
      <c r="H2449" s="17">
        <v>3919</v>
      </c>
    </row>
    <row r="2450" spans="1:8" x14ac:dyDescent="0.3">
      <c r="A2450" s="15" t="str">
        <f>A2449</f>
        <v>0240</v>
      </c>
      <c r="B2450" s="15" t="s">
        <v>40</v>
      </c>
      <c r="C2450" s="15"/>
      <c r="D2450" s="15"/>
      <c r="E2450" s="15"/>
      <c r="F2450" s="21"/>
      <c r="G2450" s="15"/>
      <c r="H2450" s="18">
        <f>SUBTOTAL(9,H2449:H2449)</f>
        <v>3919</v>
      </c>
    </row>
    <row r="2451" spans="1:8" x14ac:dyDescent="0.3">
      <c r="A2451" t="s">
        <v>140</v>
      </c>
      <c r="B2451" t="s">
        <v>45</v>
      </c>
      <c r="C2451" t="s">
        <v>501</v>
      </c>
      <c r="D2451" t="s">
        <v>31</v>
      </c>
      <c r="E2451" t="s">
        <v>141</v>
      </c>
      <c r="F2451" s="20">
        <v>45498</v>
      </c>
      <c r="G2451" t="s">
        <v>656</v>
      </c>
      <c r="H2451" s="17">
        <v>10000</v>
      </c>
    </row>
    <row r="2452" spans="1:8" x14ac:dyDescent="0.3">
      <c r="A2452" s="15" t="str">
        <f>A2451</f>
        <v>0240</v>
      </c>
      <c r="B2452" s="15" t="s">
        <v>46</v>
      </c>
      <c r="C2452" s="15"/>
      <c r="D2452" s="15"/>
      <c r="E2452" s="15"/>
      <c r="F2452" s="21"/>
      <c r="G2452" s="15"/>
      <c r="H2452" s="18">
        <f>SUBTOTAL(9,H2451:H2451)</f>
        <v>10000</v>
      </c>
    </row>
    <row r="2453" spans="1:8" x14ac:dyDescent="0.3">
      <c r="A2453" t="s">
        <v>140</v>
      </c>
      <c r="B2453" t="s">
        <v>49</v>
      </c>
      <c r="C2453" t="s">
        <v>50</v>
      </c>
      <c r="D2453" t="s">
        <v>31</v>
      </c>
      <c r="E2453" t="s">
        <v>141</v>
      </c>
      <c r="F2453" s="20">
        <v>45602</v>
      </c>
      <c r="G2453" t="s">
        <v>2692</v>
      </c>
      <c r="H2453" s="17">
        <v>805.1</v>
      </c>
    </row>
    <row r="2454" spans="1:8" x14ac:dyDescent="0.3">
      <c r="A2454" t="s">
        <v>140</v>
      </c>
      <c r="B2454" t="s">
        <v>49</v>
      </c>
      <c r="C2454" t="s">
        <v>50</v>
      </c>
      <c r="D2454" t="s">
        <v>31</v>
      </c>
      <c r="E2454" t="s">
        <v>141</v>
      </c>
      <c r="F2454" s="20">
        <v>45621</v>
      </c>
      <c r="G2454" t="s">
        <v>2691</v>
      </c>
      <c r="H2454" s="17">
        <v>1607.47</v>
      </c>
    </row>
    <row r="2455" spans="1:8" x14ac:dyDescent="0.3">
      <c r="A2455" t="s">
        <v>140</v>
      </c>
      <c r="B2455" t="s">
        <v>49</v>
      </c>
      <c r="C2455" t="s">
        <v>50</v>
      </c>
      <c r="D2455" t="s">
        <v>31</v>
      </c>
      <c r="E2455" t="s">
        <v>141</v>
      </c>
      <c r="F2455" s="20">
        <v>45642</v>
      </c>
      <c r="G2455" t="s">
        <v>3406</v>
      </c>
      <c r="H2455" s="17">
        <v>1928.6</v>
      </c>
    </row>
    <row r="2456" spans="1:8" x14ac:dyDescent="0.3">
      <c r="A2456" t="s">
        <v>140</v>
      </c>
      <c r="B2456" t="s">
        <v>49</v>
      </c>
      <c r="C2456" t="s">
        <v>50</v>
      </c>
      <c r="D2456" t="s">
        <v>31</v>
      </c>
      <c r="E2456" t="s">
        <v>141</v>
      </c>
      <c r="F2456" s="20">
        <v>45665</v>
      </c>
      <c r="G2456" t="s">
        <v>3795</v>
      </c>
      <c r="H2456" s="17">
        <v>736.87</v>
      </c>
    </row>
    <row r="2457" spans="1:8" x14ac:dyDescent="0.3">
      <c r="A2457" t="s">
        <v>140</v>
      </c>
      <c r="B2457" t="s">
        <v>49</v>
      </c>
      <c r="C2457" t="s">
        <v>50</v>
      </c>
      <c r="D2457" t="s">
        <v>31</v>
      </c>
      <c r="E2457" t="s">
        <v>141</v>
      </c>
      <c r="F2457" s="20">
        <v>45681</v>
      </c>
      <c r="G2457" t="s">
        <v>3796</v>
      </c>
      <c r="H2457" s="17">
        <v>1281.83</v>
      </c>
    </row>
    <row r="2458" spans="1:8" x14ac:dyDescent="0.3">
      <c r="A2458" t="s">
        <v>140</v>
      </c>
      <c r="B2458" t="s">
        <v>49</v>
      </c>
      <c r="C2458" t="s">
        <v>50</v>
      </c>
      <c r="D2458" t="s">
        <v>31</v>
      </c>
      <c r="E2458" t="s">
        <v>141</v>
      </c>
      <c r="F2458" s="20">
        <v>45709</v>
      </c>
      <c r="G2458" t="s">
        <v>4457</v>
      </c>
      <c r="H2458" s="17">
        <v>1224.29</v>
      </c>
    </row>
    <row r="2459" spans="1:8" x14ac:dyDescent="0.3">
      <c r="A2459" s="15" t="str">
        <f>A2458</f>
        <v>0240</v>
      </c>
      <c r="B2459" s="15" t="s">
        <v>51</v>
      </c>
      <c r="C2459" s="15"/>
      <c r="D2459" s="15"/>
      <c r="E2459" s="15"/>
      <c r="F2459" s="21"/>
      <c r="G2459" s="15"/>
      <c r="H2459" s="18">
        <f>SUBTOTAL(9,H2453:H2458)</f>
        <v>7584.16</v>
      </c>
    </row>
    <row r="2460" spans="1:8" x14ac:dyDescent="0.3">
      <c r="A2460" t="s">
        <v>140</v>
      </c>
      <c r="B2460" t="s">
        <v>52</v>
      </c>
      <c r="C2460" t="s">
        <v>53</v>
      </c>
      <c r="D2460" t="s">
        <v>31</v>
      </c>
      <c r="E2460" t="s">
        <v>141</v>
      </c>
      <c r="F2460" s="20">
        <v>45602</v>
      </c>
      <c r="G2460" t="s">
        <v>2692</v>
      </c>
      <c r="H2460" s="17">
        <v>1437.52</v>
      </c>
    </row>
    <row r="2461" spans="1:8" x14ac:dyDescent="0.3">
      <c r="A2461" t="s">
        <v>140</v>
      </c>
      <c r="B2461" t="s">
        <v>52</v>
      </c>
      <c r="C2461" t="s">
        <v>53</v>
      </c>
      <c r="D2461" t="s">
        <v>31</v>
      </c>
      <c r="E2461" t="s">
        <v>141</v>
      </c>
      <c r="F2461" s="20">
        <v>45621</v>
      </c>
      <c r="G2461" t="s">
        <v>2691</v>
      </c>
      <c r="H2461" s="17">
        <v>2830.82</v>
      </c>
    </row>
    <row r="2462" spans="1:8" x14ac:dyDescent="0.3">
      <c r="A2462" t="s">
        <v>140</v>
      </c>
      <c r="B2462" t="s">
        <v>52</v>
      </c>
      <c r="C2462" t="s">
        <v>53</v>
      </c>
      <c r="D2462" t="s">
        <v>31</v>
      </c>
      <c r="E2462" t="s">
        <v>141</v>
      </c>
      <c r="F2462" s="20">
        <v>45642</v>
      </c>
      <c r="G2462" t="s">
        <v>3406</v>
      </c>
      <c r="H2462" s="17">
        <v>3067.85</v>
      </c>
    </row>
    <row r="2463" spans="1:8" x14ac:dyDescent="0.3">
      <c r="A2463" t="s">
        <v>140</v>
      </c>
      <c r="B2463" t="s">
        <v>52</v>
      </c>
      <c r="C2463" t="s">
        <v>53</v>
      </c>
      <c r="D2463" t="s">
        <v>31</v>
      </c>
      <c r="E2463" t="s">
        <v>141</v>
      </c>
      <c r="F2463" s="20">
        <v>45665</v>
      </c>
      <c r="G2463" t="s">
        <v>3795</v>
      </c>
      <c r="H2463" s="17">
        <v>1407.59</v>
      </c>
    </row>
    <row r="2464" spans="1:8" x14ac:dyDescent="0.3">
      <c r="A2464" t="s">
        <v>140</v>
      </c>
      <c r="B2464" t="s">
        <v>52</v>
      </c>
      <c r="C2464" t="s">
        <v>53</v>
      </c>
      <c r="D2464" t="s">
        <v>31</v>
      </c>
      <c r="E2464" t="s">
        <v>141</v>
      </c>
      <c r="F2464" s="20">
        <v>45681</v>
      </c>
      <c r="G2464" t="s">
        <v>3796</v>
      </c>
      <c r="H2464" s="17">
        <v>1938.34</v>
      </c>
    </row>
    <row r="2465" spans="1:8" x14ac:dyDescent="0.3">
      <c r="A2465" t="s">
        <v>140</v>
      </c>
      <c r="B2465" t="s">
        <v>52</v>
      </c>
      <c r="C2465" t="s">
        <v>53</v>
      </c>
      <c r="D2465" t="s">
        <v>31</v>
      </c>
      <c r="E2465" t="s">
        <v>141</v>
      </c>
      <c r="F2465" s="20">
        <v>45709</v>
      </c>
      <c r="G2465" t="s">
        <v>4457</v>
      </c>
      <c r="H2465" s="17">
        <v>2219.6</v>
      </c>
    </row>
    <row r="2466" spans="1:8" x14ac:dyDescent="0.3">
      <c r="A2466" t="s">
        <v>140</v>
      </c>
      <c r="B2466" t="s">
        <v>52</v>
      </c>
      <c r="C2466" t="s">
        <v>53</v>
      </c>
      <c r="D2466" t="s">
        <v>31</v>
      </c>
      <c r="E2466" t="s">
        <v>141</v>
      </c>
      <c r="F2466" s="20">
        <v>45742</v>
      </c>
      <c r="G2466" t="s">
        <v>4888</v>
      </c>
      <c r="H2466" s="17">
        <v>2380.87</v>
      </c>
    </row>
    <row r="2467" spans="1:8" x14ac:dyDescent="0.3">
      <c r="A2467" s="15" t="str">
        <f>A2466</f>
        <v>0240</v>
      </c>
      <c r="B2467" s="15" t="s">
        <v>54</v>
      </c>
      <c r="C2467" s="15"/>
      <c r="D2467" s="15"/>
      <c r="E2467" s="15"/>
      <c r="F2467" s="21"/>
      <c r="G2467" s="15"/>
      <c r="H2467" s="18">
        <f>SUBTOTAL(9,H2460:H2466)</f>
        <v>15282.59</v>
      </c>
    </row>
    <row r="2468" spans="1:8" ht="16.2" thickBot="1" x14ac:dyDescent="0.35">
      <c r="A2468" s="22" t="s">
        <v>657</v>
      </c>
      <c r="B2468" s="22"/>
      <c r="C2468" s="19" t="str">
        <f>E2466&amp;" TOTAL"</f>
        <v>PRITCHETT RE-3 TOTAL</v>
      </c>
      <c r="D2468" s="22"/>
      <c r="E2468" s="22"/>
      <c r="F2468" s="23"/>
      <c r="G2468" s="22"/>
      <c r="H2468" s="24">
        <f>SUBTOTAL(9,H2409:H2466)</f>
        <v>103703.64</v>
      </c>
    </row>
    <row r="2469" spans="1:8" x14ac:dyDescent="0.3">
      <c r="A2469" t="s">
        <v>142</v>
      </c>
      <c r="B2469" t="s">
        <v>2588</v>
      </c>
      <c r="C2469" t="s">
        <v>2589</v>
      </c>
      <c r="D2469" t="s">
        <v>13</v>
      </c>
      <c r="E2469" t="s">
        <v>143</v>
      </c>
      <c r="F2469" s="20">
        <v>45607</v>
      </c>
      <c r="G2469" t="s">
        <v>2693</v>
      </c>
      <c r="H2469" s="17">
        <v>26208.28</v>
      </c>
    </row>
    <row r="2470" spans="1:8" x14ac:dyDescent="0.3">
      <c r="A2470" s="15" t="str">
        <f>A2469</f>
        <v>0250</v>
      </c>
      <c r="B2470" s="15" t="s">
        <v>2591</v>
      </c>
      <c r="C2470" s="15"/>
      <c r="D2470" s="15"/>
      <c r="E2470" s="15"/>
      <c r="F2470" s="21"/>
      <c r="G2470" s="15"/>
      <c r="H2470" s="18">
        <f>SUBTOTAL(9,H2469:H2469)</f>
        <v>26208.28</v>
      </c>
    </row>
    <row r="2471" spans="1:8" x14ac:dyDescent="0.3">
      <c r="A2471" t="s">
        <v>142</v>
      </c>
      <c r="B2471" t="s">
        <v>2592</v>
      </c>
      <c r="C2471" t="s">
        <v>2593</v>
      </c>
      <c r="D2471" t="s">
        <v>13</v>
      </c>
      <c r="E2471" t="s">
        <v>143</v>
      </c>
      <c r="F2471" s="20">
        <v>45621</v>
      </c>
      <c r="G2471" t="s">
        <v>2694</v>
      </c>
      <c r="H2471" s="17">
        <v>852.2</v>
      </c>
    </row>
    <row r="2472" spans="1:8" x14ac:dyDescent="0.3">
      <c r="A2472" s="15" t="str">
        <f>A2471</f>
        <v>0250</v>
      </c>
      <c r="B2472" s="15" t="s">
        <v>2595</v>
      </c>
      <c r="C2472" s="15"/>
      <c r="D2472" s="15"/>
      <c r="E2472" s="15"/>
      <c r="F2472" s="21"/>
      <c r="G2472" s="15"/>
      <c r="H2472" s="18">
        <f>SUBTOTAL(9,H2471:H2471)</f>
        <v>852.2</v>
      </c>
    </row>
    <row r="2473" spans="1:8" x14ac:dyDescent="0.3">
      <c r="A2473" t="s">
        <v>142</v>
      </c>
      <c r="B2473" t="s">
        <v>469</v>
      </c>
      <c r="C2473" t="s">
        <v>470</v>
      </c>
      <c r="D2473" t="s">
        <v>31</v>
      </c>
      <c r="E2473" t="s">
        <v>143</v>
      </c>
      <c r="F2473" s="20">
        <v>45601</v>
      </c>
      <c r="G2473" t="s">
        <v>2695</v>
      </c>
      <c r="H2473" s="17">
        <v>802</v>
      </c>
    </row>
    <row r="2474" spans="1:8" x14ac:dyDescent="0.3">
      <c r="A2474" t="s">
        <v>142</v>
      </c>
      <c r="B2474" t="s">
        <v>469</v>
      </c>
      <c r="C2474" t="s">
        <v>470</v>
      </c>
      <c r="D2474" t="s">
        <v>31</v>
      </c>
      <c r="E2474" t="s">
        <v>143</v>
      </c>
      <c r="F2474" s="20">
        <v>45601</v>
      </c>
      <c r="G2474" t="s">
        <v>2695</v>
      </c>
      <c r="H2474" s="17">
        <v>1447.61</v>
      </c>
    </row>
    <row r="2475" spans="1:8" x14ac:dyDescent="0.3">
      <c r="A2475" t="s">
        <v>142</v>
      </c>
      <c r="B2475" t="s">
        <v>469</v>
      </c>
      <c r="C2475" t="s">
        <v>470</v>
      </c>
      <c r="D2475" t="s">
        <v>31</v>
      </c>
      <c r="E2475" t="s">
        <v>143</v>
      </c>
      <c r="F2475" s="20">
        <v>45635</v>
      </c>
      <c r="G2475" t="s">
        <v>3407</v>
      </c>
      <c r="H2475" s="17">
        <v>1551.87</v>
      </c>
    </row>
    <row r="2476" spans="1:8" x14ac:dyDescent="0.3">
      <c r="A2476" t="s">
        <v>142</v>
      </c>
      <c r="B2476" t="s">
        <v>469</v>
      </c>
      <c r="C2476" t="s">
        <v>470</v>
      </c>
      <c r="D2476" t="s">
        <v>31</v>
      </c>
      <c r="E2476" t="s">
        <v>143</v>
      </c>
      <c r="F2476" s="20">
        <v>45665</v>
      </c>
      <c r="G2476" t="s">
        <v>3797</v>
      </c>
      <c r="H2476" s="17">
        <v>1134.83</v>
      </c>
    </row>
    <row r="2477" spans="1:8" x14ac:dyDescent="0.3">
      <c r="A2477" t="s">
        <v>142</v>
      </c>
      <c r="B2477" t="s">
        <v>469</v>
      </c>
      <c r="C2477" t="s">
        <v>470</v>
      </c>
      <c r="D2477" t="s">
        <v>31</v>
      </c>
      <c r="E2477" t="s">
        <v>143</v>
      </c>
      <c r="F2477" s="20">
        <v>45681</v>
      </c>
      <c r="G2477" t="s">
        <v>3798</v>
      </c>
      <c r="H2477" s="17">
        <v>982.45</v>
      </c>
    </row>
    <row r="2478" spans="1:8" x14ac:dyDescent="0.3">
      <c r="A2478" t="s">
        <v>142</v>
      </c>
      <c r="B2478" t="s">
        <v>469</v>
      </c>
      <c r="C2478" t="s">
        <v>470</v>
      </c>
      <c r="D2478" t="s">
        <v>31</v>
      </c>
      <c r="E2478" t="s">
        <v>143</v>
      </c>
      <c r="F2478" s="20">
        <v>45709</v>
      </c>
      <c r="G2478" t="s">
        <v>4458</v>
      </c>
      <c r="H2478" s="17">
        <v>1227.06</v>
      </c>
    </row>
    <row r="2479" spans="1:8" x14ac:dyDescent="0.3">
      <c r="A2479" t="s">
        <v>142</v>
      </c>
      <c r="B2479" t="s">
        <v>469</v>
      </c>
      <c r="C2479" t="s">
        <v>470</v>
      </c>
      <c r="D2479" t="s">
        <v>31</v>
      </c>
      <c r="E2479" t="s">
        <v>143</v>
      </c>
      <c r="F2479" s="20">
        <v>45742</v>
      </c>
      <c r="G2479" t="s">
        <v>4889</v>
      </c>
      <c r="H2479" s="17">
        <v>1255.1300000000001</v>
      </c>
    </row>
    <row r="2480" spans="1:8" x14ac:dyDescent="0.3">
      <c r="A2480" s="15" t="str">
        <f>A2479</f>
        <v>0250</v>
      </c>
      <c r="B2480" s="15" t="s">
        <v>471</v>
      </c>
      <c r="C2480" s="15"/>
      <c r="D2480" s="15"/>
      <c r="E2480" s="15"/>
      <c r="F2480" s="21"/>
      <c r="G2480" s="15"/>
      <c r="H2480" s="18">
        <f>SUBTOTAL(9,H2473:H2479)</f>
        <v>8400.9500000000007</v>
      </c>
    </row>
    <row r="2481" spans="1:8" x14ac:dyDescent="0.3">
      <c r="A2481" t="s">
        <v>142</v>
      </c>
      <c r="B2481" t="s">
        <v>472</v>
      </c>
      <c r="C2481" t="s">
        <v>473</v>
      </c>
      <c r="D2481" t="s">
        <v>31</v>
      </c>
      <c r="E2481" t="s">
        <v>143</v>
      </c>
      <c r="F2481" s="20">
        <v>45601</v>
      </c>
      <c r="G2481" t="s">
        <v>2695</v>
      </c>
      <c r="H2481" s="17">
        <v>411.84</v>
      </c>
    </row>
    <row r="2482" spans="1:8" x14ac:dyDescent="0.3">
      <c r="A2482" t="s">
        <v>142</v>
      </c>
      <c r="B2482" t="s">
        <v>472</v>
      </c>
      <c r="C2482" t="s">
        <v>473</v>
      </c>
      <c r="D2482" t="s">
        <v>31</v>
      </c>
      <c r="E2482" t="s">
        <v>143</v>
      </c>
      <c r="F2482" s="20">
        <v>45601</v>
      </c>
      <c r="G2482" t="s">
        <v>2695</v>
      </c>
      <c r="H2482" s="17">
        <v>750.42</v>
      </c>
    </row>
    <row r="2483" spans="1:8" x14ac:dyDescent="0.3">
      <c r="A2483" t="s">
        <v>142</v>
      </c>
      <c r="B2483" t="s">
        <v>472</v>
      </c>
      <c r="C2483" t="s">
        <v>473</v>
      </c>
      <c r="D2483" t="s">
        <v>31</v>
      </c>
      <c r="E2483" t="s">
        <v>143</v>
      </c>
      <c r="F2483" s="20">
        <v>45635</v>
      </c>
      <c r="G2483" t="s">
        <v>3407</v>
      </c>
      <c r="H2483" s="17">
        <v>817.74</v>
      </c>
    </row>
    <row r="2484" spans="1:8" x14ac:dyDescent="0.3">
      <c r="A2484" t="s">
        <v>142</v>
      </c>
      <c r="B2484" t="s">
        <v>472</v>
      </c>
      <c r="C2484" t="s">
        <v>473</v>
      </c>
      <c r="D2484" t="s">
        <v>31</v>
      </c>
      <c r="E2484" t="s">
        <v>143</v>
      </c>
      <c r="F2484" s="20">
        <v>45665</v>
      </c>
      <c r="G2484" t="s">
        <v>3797</v>
      </c>
      <c r="H2484" s="17">
        <v>576.17999999999995</v>
      </c>
    </row>
    <row r="2485" spans="1:8" x14ac:dyDescent="0.3">
      <c r="A2485" t="s">
        <v>142</v>
      </c>
      <c r="B2485" t="s">
        <v>472</v>
      </c>
      <c r="C2485" t="s">
        <v>473</v>
      </c>
      <c r="D2485" t="s">
        <v>31</v>
      </c>
      <c r="E2485" t="s">
        <v>143</v>
      </c>
      <c r="F2485" s="20">
        <v>45681</v>
      </c>
      <c r="G2485" t="s">
        <v>3798</v>
      </c>
      <c r="H2485" s="17">
        <v>510.84</v>
      </c>
    </row>
    <row r="2486" spans="1:8" x14ac:dyDescent="0.3">
      <c r="A2486" t="s">
        <v>142</v>
      </c>
      <c r="B2486" t="s">
        <v>472</v>
      </c>
      <c r="C2486" t="s">
        <v>473</v>
      </c>
      <c r="D2486" t="s">
        <v>31</v>
      </c>
      <c r="E2486" t="s">
        <v>143</v>
      </c>
      <c r="F2486" s="20">
        <v>45709</v>
      </c>
      <c r="G2486" t="s">
        <v>4458</v>
      </c>
      <c r="H2486" s="17">
        <v>556.38</v>
      </c>
    </row>
    <row r="2487" spans="1:8" x14ac:dyDescent="0.3">
      <c r="A2487" t="s">
        <v>142</v>
      </c>
      <c r="B2487" t="s">
        <v>472</v>
      </c>
      <c r="C2487" t="s">
        <v>473</v>
      </c>
      <c r="D2487" t="s">
        <v>31</v>
      </c>
      <c r="E2487" t="s">
        <v>143</v>
      </c>
      <c r="F2487" s="20">
        <v>45742</v>
      </c>
      <c r="G2487" t="s">
        <v>4889</v>
      </c>
      <c r="H2487" s="17">
        <v>647.46</v>
      </c>
    </row>
    <row r="2488" spans="1:8" x14ac:dyDescent="0.3">
      <c r="A2488" s="15" t="str">
        <f>A2487</f>
        <v>0250</v>
      </c>
      <c r="B2488" s="15" t="s">
        <v>474</v>
      </c>
      <c r="C2488" s="15"/>
      <c r="D2488" s="15"/>
      <c r="E2488" s="15"/>
      <c r="F2488" s="21"/>
      <c r="G2488" s="15"/>
      <c r="H2488" s="18">
        <f>SUBTOTAL(9,H2481:H2487)</f>
        <v>4270.8600000000006</v>
      </c>
    </row>
    <row r="2489" spans="1:8" x14ac:dyDescent="0.3">
      <c r="A2489" t="s">
        <v>142</v>
      </c>
      <c r="B2489" t="s">
        <v>27</v>
      </c>
      <c r="C2489" t="s">
        <v>28</v>
      </c>
      <c r="D2489" t="s">
        <v>13</v>
      </c>
      <c r="E2489" t="s">
        <v>143</v>
      </c>
      <c r="F2489" s="20">
        <v>45610</v>
      </c>
      <c r="G2489" t="s">
        <v>2696</v>
      </c>
      <c r="H2489" s="17">
        <v>119113.79</v>
      </c>
    </row>
    <row r="2490" spans="1:8" x14ac:dyDescent="0.3">
      <c r="A2490" t="s">
        <v>142</v>
      </c>
      <c r="B2490" t="s">
        <v>27</v>
      </c>
      <c r="C2490" t="s">
        <v>28</v>
      </c>
      <c r="D2490" t="s">
        <v>13</v>
      </c>
      <c r="E2490" t="s">
        <v>143</v>
      </c>
      <c r="F2490" s="20">
        <v>45644</v>
      </c>
      <c r="G2490" t="s">
        <v>3408</v>
      </c>
      <c r="H2490" s="17">
        <v>64661.99</v>
      </c>
    </row>
    <row r="2491" spans="1:8" x14ac:dyDescent="0.3">
      <c r="A2491" t="s">
        <v>142</v>
      </c>
      <c r="B2491" t="s">
        <v>27</v>
      </c>
      <c r="C2491" t="s">
        <v>28</v>
      </c>
      <c r="D2491" t="s">
        <v>13</v>
      </c>
      <c r="E2491" t="s">
        <v>143</v>
      </c>
      <c r="F2491" s="20">
        <v>45699</v>
      </c>
      <c r="G2491" t="s">
        <v>4459</v>
      </c>
      <c r="H2491" s="17">
        <v>334102.08</v>
      </c>
    </row>
    <row r="2492" spans="1:8" x14ac:dyDescent="0.3">
      <c r="A2492" s="15" t="str">
        <f>A2491</f>
        <v>0250</v>
      </c>
      <c r="B2492" s="15" t="s">
        <v>29</v>
      </c>
      <c r="C2492" s="15"/>
      <c r="D2492" s="15"/>
      <c r="E2492" s="15"/>
      <c r="F2492" s="21"/>
      <c r="G2492" s="15"/>
      <c r="H2492" s="18">
        <f>SUBTOTAL(9,H2489:H2491)</f>
        <v>517877.86</v>
      </c>
    </row>
    <row r="2493" spans="1:8" x14ac:dyDescent="0.3">
      <c r="A2493" t="s">
        <v>142</v>
      </c>
      <c r="B2493" t="s">
        <v>2611</v>
      </c>
      <c r="C2493" t="s">
        <v>2612</v>
      </c>
      <c r="D2493" t="s">
        <v>13</v>
      </c>
      <c r="E2493" t="s">
        <v>143</v>
      </c>
      <c r="F2493" s="20">
        <v>45621</v>
      </c>
      <c r="G2493" t="s">
        <v>2694</v>
      </c>
      <c r="H2493" s="17">
        <v>10093.049999999999</v>
      </c>
    </row>
    <row r="2494" spans="1:8" x14ac:dyDescent="0.3">
      <c r="A2494" s="15" t="str">
        <f>A2493</f>
        <v>0250</v>
      </c>
      <c r="B2494" s="15" t="s">
        <v>2613</v>
      </c>
      <c r="C2494" s="15"/>
      <c r="D2494" s="15"/>
      <c r="E2494" s="15"/>
      <c r="F2494" s="21"/>
      <c r="G2494" s="15"/>
      <c r="H2494" s="18">
        <f>SUBTOTAL(9,H2493:H2493)</f>
        <v>10093.049999999999</v>
      </c>
    </row>
    <row r="2495" spans="1:8" x14ac:dyDescent="0.3">
      <c r="A2495" t="s">
        <v>142</v>
      </c>
      <c r="B2495" t="s">
        <v>582</v>
      </c>
      <c r="C2495" t="s">
        <v>583</v>
      </c>
      <c r="D2495" t="s">
        <v>13</v>
      </c>
      <c r="E2495" t="s">
        <v>143</v>
      </c>
      <c r="F2495" s="20">
        <v>45483</v>
      </c>
      <c r="G2495" t="s">
        <v>658</v>
      </c>
      <c r="H2495" s="17">
        <v>16122.45</v>
      </c>
    </row>
    <row r="2496" spans="1:8" x14ac:dyDescent="0.3">
      <c r="A2496" s="15" t="str">
        <f>A2495</f>
        <v>0250</v>
      </c>
      <c r="B2496" s="15" t="s">
        <v>585</v>
      </c>
      <c r="C2496" s="15"/>
      <c r="D2496" s="15"/>
      <c r="E2496" s="15"/>
      <c r="F2496" s="21"/>
      <c r="G2496" s="15"/>
      <c r="H2496" s="18">
        <f>SUBTOTAL(9,H2495:H2495)</f>
        <v>16122.45</v>
      </c>
    </row>
    <row r="2497" spans="1:8" x14ac:dyDescent="0.3">
      <c r="A2497" t="s">
        <v>142</v>
      </c>
      <c r="B2497" t="s">
        <v>30</v>
      </c>
      <c r="C2497" t="s">
        <v>494</v>
      </c>
      <c r="D2497" t="s">
        <v>31</v>
      </c>
      <c r="E2497" t="s">
        <v>143</v>
      </c>
      <c r="F2497" s="20">
        <v>45616</v>
      </c>
      <c r="G2497" t="s">
        <v>2697</v>
      </c>
      <c r="H2497" s="17">
        <v>72456.289999999994</v>
      </c>
    </row>
    <row r="2498" spans="1:8" x14ac:dyDescent="0.3">
      <c r="A2498" s="15" t="str">
        <f>A2497</f>
        <v>0250</v>
      </c>
      <c r="B2498" s="15" t="s">
        <v>32</v>
      </c>
      <c r="C2498" s="15"/>
      <c r="D2498" s="15"/>
      <c r="E2498" s="15"/>
      <c r="F2498" s="21"/>
      <c r="G2498" s="15"/>
      <c r="H2498" s="18">
        <f>SUBTOTAL(9,H2497:H2497)</f>
        <v>72456.289999999994</v>
      </c>
    </row>
    <row r="2499" spans="1:8" x14ac:dyDescent="0.3">
      <c r="A2499" t="s">
        <v>142</v>
      </c>
      <c r="B2499" t="s">
        <v>39</v>
      </c>
      <c r="C2499" t="s">
        <v>498</v>
      </c>
      <c r="D2499" t="s">
        <v>31</v>
      </c>
      <c r="E2499" t="s">
        <v>143</v>
      </c>
      <c r="F2499" s="20">
        <v>45642</v>
      </c>
      <c r="G2499" t="s">
        <v>3409</v>
      </c>
      <c r="H2499" s="17">
        <v>15939</v>
      </c>
    </row>
    <row r="2500" spans="1:8" x14ac:dyDescent="0.3">
      <c r="A2500" s="15" t="str">
        <f>A2499</f>
        <v>0250</v>
      </c>
      <c r="B2500" s="15" t="s">
        <v>40</v>
      </c>
      <c r="C2500" s="15"/>
      <c r="D2500" s="15"/>
      <c r="E2500" s="15"/>
      <c r="F2500" s="21"/>
      <c r="G2500" s="15"/>
      <c r="H2500" s="18">
        <f>SUBTOTAL(9,H2499:H2499)</f>
        <v>15939</v>
      </c>
    </row>
    <row r="2501" spans="1:8" x14ac:dyDescent="0.3">
      <c r="A2501" t="s">
        <v>142</v>
      </c>
      <c r="B2501" t="s">
        <v>41</v>
      </c>
      <c r="C2501" t="s">
        <v>499</v>
      </c>
      <c r="D2501" t="s">
        <v>31</v>
      </c>
      <c r="E2501" t="s">
        <v>143</v>
      </c>
      <c r="F2501" s="20">
        <v>45498</v>
      </c>
      <c r="G2501" t="s">
        <v>659</v>
      </c>
      <c r="H2501" s="17">
        <v>139779.48000000001</v>
      </c>
    </row>
    <row r="2502" spans="1:8" x14ac:dyDescent="0.3">
      <c r="A2502" t="s">
        <v>142</v>
      </c>
      <c r="B2502" t="s">
        <v>41</v>
      </c>
      <c r="C2502" t="s">
        <v>499</v>
      </c>
      <c r="D2502" t="s">
        <v>31</v>
      </c>
      <c r="E2502" t="s">
        <v>143</v>
      </c>
      <c r="F2502" s="20">
        <v>45574</v>
      </c>
      <c r="G2502" t="s">
        <v>2146</v>
      </c>
      <c r="H2502" s="17">
        <v>2088.4499999999998</v>
      </c>
    </row>
    <row r="2503" spans="1:8" x14ac:dyDescent="0.3">
      <c r="A2503" t="s">
        <v>142</v>
      </c>
      <c r="B2503" t="s">
        <v>41</v>
      </c>
      <c r="C2503" t="s">
        <v>499</v>
      </c>
      <c r="D2503" t="s">
        <v>31</v>
      </c>
      <c r="E2503" t="s">
        <v>143</v>
      </c>
      <c r="F2503" s="20">
        <v>45574</v>
      </c>
      <c r="G2503" t="s">
        <v>2146</v>
      </c>
      <c r="H2503" s="17">
        <v>28321.07</v>
      </c>
    </row>
    <row r="2504" spans="1:8" x14ac:dyDescent="0.3">
      <c r="A2504" s="15" t="str">
        <f>A2503</f>
        <v>0250</v>
      </c>
      <c r="B2504" s="15" t="s">
        <v>42</v>
      </c>
      <c r="C2504" s="15"/>
      <c r="D2504" s="15"/>
      <c r="E2504" s="15"/>
      <c r="F2504" s="21"/>
      <c r="G2504" s="15"/>
      <c r="H2504" s="18">
        <f>SUBTOTAL(9,H2501:H2503)</f>
        <v>170189.00000000003</v>
      </c>
    </row>
    <row r="2505" spans="1:8" x14ac:dyDescent="0.3">
      <c r="A2505" t="s">
        <v>142</v>
      </c>
      <c r="B2505" t="s">
        <v>45</v>
      </c>
      <c r="C2505" t="s">
        <v>501</v>
      </c>
      <c r="D2505" t="s">
        <v>31</v>
      </c>
      <c r="E2505" t="s">
        <v>143</v>
      </c>
      <c r="F2505" s="20">
        <v>45616</v>
      </c>
      <c r="G2505" t="s">
        <v>2697</v>
      </c>
      <c r="H2505" s="17">
        <v>194.87</v>
      </c>
    </row>
    <row r="2506" spans="1:8" x14ac:dyDescent="0.3">
      <c r="A2506" s="15" t="str">
        <f>A2505</f>
        <v>0250</v>
      </c>
      <c r="B2506" s="15" t="s">
        <v>46</v>
      </c>
      <c r="C2506" s="15"/>
      <c r="D2506" s="15"/>
      <c r="E2506" s="15"/>
      <c r="F2506" s="21"/>
      <c r="G2506" s="15"/>
      <c r="H2506" s="18">
        <f>SUBTOTAL(9,H2505:H2505)</f>
        <v>194.87</v>
      </c>
    </row>
    <row r="2507" spans="1:8" x14ac:dyDescent="0.3">
      <c r="A2507" t="s">
        <v>142</v>
      </c>
      <c r="B2507" t="s">
        <v>49</v>
      </c>
      <c r="C2507" t="s">
        <v>50</v>
      </c>
      <c r="D2507" t="s">
        <v>31</v>
      </c>
      <c r="E2507" t="s">
        <v>143</v>
      </c>
      <c r="F2507" s="20">
        <v>45601</v>
      </c>
      <c r="G2507" t="s">
        <v>2695</v>
      </c>
      <c r="H2507" s="17">
        <v>4025.88</v>
      </c>
    </row>
    <row r="2508" spans="1:8" x14ac:dyDescent="0.3">
      <c r="A2508" t="s">
        <v>142</v>
      </c>
      <c r="B2508" t="s">
        <v>49</v>
      </c>
      <c r="C2508" t="s">
        <v>50</v>
      </c>
      <c r="D2508" t="s">
        <v>31</v>
      </c>
      <c r="E2508" t="s">
        <v>143</v>
      </c>
      <c r="F2508" s="20">
        <v>45601</v>
      </c>
      <c r="G2508" t="s">
        <v>2695</v>
      </c>
      <c r="H2508" s="17">
        <v>7344.37</v>
      </c>
    </row>
    <row r="2509" spans="1:8" x14ac:dyDescent="0.3">
      <c r="A2509" t="s">
        <v>142</v>
      </c>
      <c r="B2509" t="s">
        <v>49</v>
      </c>
      <c r="C2509" t="s">
        <v>50</v>
      </c>
      <c r="D2509" t="s">
        <v>31</v>
      </c>
      <c r="E2509" t="s">
        <v>143</v>
      </c>
      <c r="F2509" s="20">
        <v>45635</v>
      </c>
      <c r="G2509" t="s">
        <v>3407</v>
      </c>
      <c r="H2509" s="17">
        <v>7990.95</v>
      </c>
    </row>
    <row r="2510" spans="1:8" x14ac:dyDescent="0.3">
      <c r="A2510" t="s">
        <v>142</v>
      </c>
      <c r="B2510" t="s">
        <v>49</v>
      </c>
      <c r="C2510" t="s">
        <v>50</v>
      </c>
      <c r="D2510" t="s">
        <v>31</v>
      </c>
      <c r="E2510" t="s">
        <v>143</v>
      </c>
      <c r="F2510" s="20">
        <v>45665</v>
      </c>
      <c r="G2510" t="s">
        <v>3797</v>
      </c>
      <c r="H2510" s="17">
        <v>5623.09</v>
      </c>
    </row>
    <row r="2511" spans="1:8" x14ac:dyDescent="0.3">
      <c r="A2511" t="s">
        <v>142</v>
      </c>
      <c r="B2511" t="s">
        <v>49</v>
      </c>
      <c r="C2511" t="s">
        <v>50</v>
      </c>
      <c r="D2511" t="s">
        <v>31</v>
      </c>
      <c r="E2511" t="s">
        <v>143</v>
      </c>
      <c r="F2511" s="20">
        <v>45681</v>
      </c>
      <c r="G2511" t="s">
        <v>3798</v>
      </c>
      <c r="H2511" s="17">
        <v>4993.9399999999996</v>
      </c>
    </row>
    <row r="2512" spans="1:8" x14ac:dyDescent="0.3">
      <c r="A2512" t="s">
        <v>142</v>
      </c>
      <c r="B2512" t="s">
        <v>49</v>
      </c>
      <c r="C2512" t="s">
        <v>50</v>
      </c>
      <c r="D2512" t="s">
        <v>31</v>
      </c>
      <c r="E2512" t="s">
        <v>143</v>
      </c>
      <c r="F2512" s="20">
        <v>45709</v>
      </c>
      <c r="G2512" t="s">
        <v>4458</v>
      </c>
      <c r="H2512" s="17">
        <v>5431.75</v>
      </c>
    </row>
    <row r="2513" spans="1:8" x14ac:dyDescent="0.3">
      <c r="A2513" t="s">
        <v>142</v>
      </c>
      <c r="B2513" t="s">
        <v>49</v>
      </c>
      <c r="C2513" t="s">
        <v>50</v>
      </c>
      <c r="D2513" t="s">
        <v>31</v>
      </c>
      <c r="E2513" t="s">
        <v>143</v>
      </c>
      <c r="F2513" s="20">
        <v>45742</v>
      </c>
      <c r="G2513" t="s">
        <v>4889</v>
      </c>
      <c r="H2513" s="17">
        <v>6338.61</v>
      </c>
    </row>
    <row r="2514" spans="1:8" x14ac:dyDescent="0.3">
      <c r="A2514" s="15" t="str">
        <f>A2513</f>
        <v>0250</v>
      </c>
      <c r="B2514" s="15" t="s">
        <v>51</v>
      </c>
      <c r="C2514" s="15"/>
      <c r="D2514" s="15"/>
      <c r="E2514" s="15"/>
      <c r="F2514" s="21"/>
      <c r="G2514" s="15"/>
      <c r="H2514" s="18">
        <f>SUBTOTAL(9,H2507:H2513)</f>
        <v>41748.589999999997</v>
      </c>
    </row>
    <row r="2515" spans="1:8" x14ac:dyDescent="0.3">
      <c r="A2515" t="s">
        <v>142</v>
      </c>
      <c r="B2515" t="s">
        <v>52</v>
      </c>
      <c r="C2515" t="s">
        <v>53</v>
      </c>
      <c r="D2515" t="s">
        <v>31</v>
      </c>
      <c r="E2515" t="s">
        <v>143</v>
      </c>
      <c r="F2515" s="20">
        <v>45601</v>
      </c>
      <c r="G2515" t="s">
        <v>2695</v>
      </c>
      <c r="H2515" s="17">
        <v>6166.9</v>
      </c>
    </row>
    <row r="2516" spans="1:8" x14ac:dyDescent="0.3">
      <c r="A2516" t="s">
        <v>142</v>
      </c>
      <c r="B2516" t="s">
        <v>52</v>
      </c>
      <c r="C2516" t="s">
        <v>53</v>
      </c>
      <c r="D2516" t="s">
        <v>31</v>
      </c>
      <c r="E2516" t="s">
        <v>143</v>
      </c>
      <c r="F2516" s="20">
        <v>45601</v>
      </c>
      <c r="G2516" t="s">
        <v>2695</v>
      </c>
      <c r="H2516" s="17">
        <v>1075.69</v>
      </c>
    </row>
    <row r="2517" spans="1:8" x14ac:dyDescent="0.3">
      <c r="A2517" t="s">
        <v>142</v>
      </c>
      <c r="B2517" t="s">
        <v>52</v>
      </c>
      <c r="C2517" t="s">
        <v>53</v>
      </c>
      <c r="D2517" t="s">
        <v>31</v>
      </c>
      <c r="E2517" t="s">
        <v>143</v>
      </c>
      <c r="F2517" s="20">
        <v>45601</v>
      </c>
      <c r="G2517" t="s">
        <v>2695</v>
      </c>
      <c r="H2517" s="17">
        <v>11150.89</v>
      </c>
    </row>
    <row r="2518" spans="1:8" x14ac:dyDescent="0.3">
      <c r="A2518" t="s">
        <v>142</v>
      </c>
      <c r="B2518" t="s">
        <v>52</v>
      </c>
      <c r="C2518" t="s">
        <v>53</v>
      </c>
      <c r="D2518" t="s">
        <v>31</v>
      </c>
      <c r="E2518" t="s">
        <v>143</v>
      </c>
      <c r="F2518" s="20">
        <v>45601</v>
      </c>
      <c r="G2518" t="s">
        <v>2695</v>
      </c>
      <c r="H2518" s="17">
        <v>2099.35</v>
      </c>
    </row>
    <row r="2519" spans="1:8" x14ac:dyDescent="0.3">
      <c r="A2519" t="s">
        <v>142</v>
      </c>
      <c r="B2519" t="s">
        <v>52</v>
      </c>
      <c r="C2519" t="s">
        <v>53</v>
      </c>
      <c r="D2519" t="s">
        <v>31</v>
      </c>
      <c r="E2519" t="s">
        <v>143</v>
      </c>
      <c r="F2519" s="20">
        <v>45635</v>
      </c>
      <c r="G2519" t="s">
        <v>3407</v>
      </c>
      <c r="H2519" s="17">
        <v>11945.55</v>
      </c>
    </row>
    <row r="2520" spans="1:8" x14ac:dyDescent="0.3">
      <c r="A2520" t="s">
        <v>142</v>
      </c>
      <c r="B2520" t="s">
        <v>52</v>
      </c>
      <c r="C2520" t="s">
        <v>53</v>
      </c>
      <c r="D2520" t="s">
        <v>31</v>
      </c>
      <c r="E2520" t="s">
        <v>143</v>
      </c>
      <c r="F2520" s="20">
        <v>45635</v>
      </c>
      <c r="G2520" t="s">
        <v>3407</v>
      </c>
      <c r="H2520" s="17">
        <v>2288.11</v>
      </c>
    </row>
    <row r="2521" spans="1:8" x14ac:dyDescent="0.3">
      <c r="A2521" t="s">
        <v>142</v>
      </c>
      <c r="B2521" t="s">
        <v>52</v>
      </c>
      <c r="C2521" t="s">
        <v>53</v>
      </c>
      <c r="D2521" t="s">
        <v>31</v>
      </c>
      <c r="E2521" t="s">
        <v>143</v>
      </c>
      <c r="F2521" s="20">
        <v>45665</v>
      </c>
      <c r="G2521" t="s">
        <v>3797</v>
      </c>
      <c r="H2521" s="17">
        <v>8739.67</v>
      </c>
    </row>
    <row r="2522" spans="1:8" x14ac:dyDescent="0.3">
      <c r="A2522" t="s">
        <v>142</v>
      </c>
      <c r="B2522" t="s">
        <v>52</v>
      </c>
      <c r="C2522" t="s">
        <v>53</v>
      </c>
      <c r="D2522" t="s">
        <v>31</v>
      </c>
      <c r="E2522" t="s">
        <v>143</v>
      </c>
      <c r="F2522" s="20">
        <v>45665</v>
      </c>
      <c r="G2522" t="s">
        <v>3797</v>
      </c>
      <c r="H2522" s="17">
        <v>1685.53</v>
      </c>
    </row>
    <row r="2523" spans="1:8" x14ac:dyDescent="0.3">
      <c r="A2523" t="s">
        <v>142</v>
      </c>
      <c r="B2523" t="s">
        <v>52</v>
      </c>
      <c r="C2523" t="s">
        <v>53</v>
      </c>
      <c r="D2523" t="s">
        <v>31</v>
      </c>
      <c r="E2523" t="s">
        <v>143</v>
      </c>
      <c r="F2523" s="20">
        <v>45681</v>
      </c>
      <c r="G2523" t="s">
        <v>3798</v>
      </c>
      <c r="H2523" s="17">
        <v>7557.29</v>
      </c>
    </row>
    <row r="2524" spans="1:8" x14ac:dyDescent="0.3">
      <c r="A2524" t="s">
        <v>142</v>
      </c>
      <c r="B2524" t="s">
        <v>52</v>
      </c>
      <c r="C2524" t="s">
        <v>53</v>
      </c>
      <c r="D2524" t="s">
        <v>31</v>
      </c>
      <c r="E2524" t="s">
        <v>143</v>
      </c>
      <c r="F2524" s="20">
        <v>45681</v>
      </c>
      <c r="G2524" t="s">
        <v>3798</v>
      </c>
      <c r="H2524" s="17">
        <v>1301.96</v>
      </c>
    </row>
    <row r="2525" spans="1:8" x14ac:dyDescent="0.3">
      <c r="A2525" t="s">
        <v>142</v>
      </c>
      <c r="B2525" t="s">
        <v>52</v>
      </c>
      <c r="C2525" t="s">
        <v>53</v>
      </c>
      <c r="D2525" t="s">
        <v>31</v>
      </c>
      <c r="E2525" t="s">
        <v>143</v>
      </c>
      <c r="F2525" s="20">
        <v>45709</v>
      </c>
      <c r="G2525" t="s">
        <v>4458</v>
      </c>
      <c r="H2525" s="17">
        <v>9446.48</v>
      </c>
    </row>
    <row r="2526" spans="1:8" x14ac:dyDescent="0.3">
      <c r="A2526" t="s">
        <v>142</v>
      </c>
      <c r="B2526" t="s">
        <v>52</v>
      </c>
      <c r="C2526" t="s">
        <v>53</v>
      </c>
      <c r="D2526" t="s">
        <v>31</v>
      </c>
      <c r="E2526" t="s">
        <v>143</v>
      </c>
      <c r="F2526" s="20">
        <v>45709</v>
      </c>
      <c r="G2526" t="s">
        <v>4458</v>
      </c>
      <c r="H2526" s="17">
        <v>1708.52</v>
      </c>
    </row>
    <row r="2527" spans="1:8" x14ac:dyDescent="0.3">
      <c r="A2527" t="s">
        <v>142</v>
      </c>
      <c r="B2527" t="s">
        <v>52</v>
      </c>
      <c r="C2527" t="s">
        <v>53</v>
      </c>
      <c r="D2527" t="s">
        <v>31</v>
      </c>
      <c r="E2527" t="s">
        <v>143</v>
      </c>
      <c r="F2527" s="20">
        <v>45742</v>
      </c>
      <c r="G2527" t="s">
        <v>4889</v>
      </c>
      <c r="H2527" s="17">
        <v>9649.9500000000007</v>
      </c>
    </row>
    <row r="2528" spans="1:8" x14ac:dyDescent="0.3">
      <c r="A2528" t="s">
        <v>142</v>
      </c>
      <c r="B2528" t="s">
        <v>52</v>
      </c>
      <c r="C2528" t="s">
        <v>53</v>
      </c>
      <c r="D2528" t="s">
        <v>31</v>
      </c>
      <c r="E2528" t="s">
        <v>143</v>
      </c>
      <c r="F2528" s="20">
        <v>45742</v>
      </c>
      <c r="G2528" t="s">
        <v>4889</v>
      </c>
      <c r="H2528" s="17">
        <v>1779.91</v>
      </c>
    </row>
    <row r="2529" spans="1:8" x14ac:dyDescent="0.3">
      <c r="A2529" s="15" t="str">
        <f>A2528</f>
        <v>0250</v>
      </c>
      <c r="B2529" s="15" t="s">
        <v>54</v>
      </c>
      <c r="C2529" s="15"/>
      <c r="D2529" s="15"/>
      <c r="E2529" s="15"/>
      <c r="F2529" s="21"/>
      <c r="G2529" s="15"/>
      <c r="H2529" s="18">
        <f>SUBTOTAL(9,H2515:H2528)</f>
        <v>76595.8</v>
      </c>
    </row>
    <row r="2530" spans="1:8" x14ac:dyDescent="0.3">
      <c r="A2530" t="s">
        <v>142</v>
      </c>
      <c r="B2530" t="s">
        <v>55</v>
      </c>
      <c r="C2530" t="s">
        <v>56</v>
      </c>
      <c r="D2530" t="s">
        <v>31</v>
      </c>
      <c r="E2530" t="s">
        <v>143</v>
      </c>
      <c r="F2530" s="20">
        <v>45492</v>
      </c>
      <c r="G2530" t="s">
        <v>660</v>
      </c>
      <c r="H2530" s="17">
        <v>21242.37</v>
      </c>
    </row>
    <row r="2531" spans="1:8" x14ac:dyDescent="0.3">
      <c r="A2531" t="s">
        <v>142</v>
      </c>
      <c r="B2531" t="s">
        <v>55</v>
      </c>
      <c r="C2531" t="s">
        <v>56</v>
      </c>
      <c r="D2531" t="s">
        <v>31</v>
      </c>
      <c r="E2531" t="s">
        <v>143</v>
      </c>
      <c r="F2531" s="20">
        <v>45492</v>
      </c>
      <c r="G2531" t="s">
        <v>660</v>
      </c>
      <c r="H2531" s="17">
        <v>2172.84</v>
      </c>
    </row>
    <row r="2532" spans="1:8" x14ac:dyDescent="0.3">
      <c r="A2532" t="s">
        <v>142</v>
      </c>
      <c r="B2532" t="s">
        <v>55</v>
      </c>
      <c r="C2532" t="s">
        <v>56</v>
      </c>
      <c r="D2532" t="s">
        <v>31</v>
      </c>
      <c r="E2532" t="s">
        <v>143</v>
      </c>
      <c r="F2532" s="20">
        <v>45539</v>
      </c>
      <c r="G2532" t="s">
        <v>1798</v>
      </c>
      <c r="H2532" s="17">
        <v>24043.48</v>
      </c>
    </row>
    <row r="2533" spans="1:8" x14ac:dyDescent="0.3">
      <c r="A2533" t="s">
        <v>142</v>
      </c>
      <c r="B2533" t="s">
        <v>55</v>
      </c>
      <c r="C2533" t="s">
        <v>56</v>
      </c>
      <c r="D2533" t="s">
        <v>31</v>
      </c>
      <c r="E2533" t="s">
        <v>143</v>
      </c>
      <c r="F2533" s="20">
        <v>45539</v>
      </c>
      <c r="G2533" t="s">
        <v>1798</v>
      </c>
      <c r="H2533" s="17">
        <v>2459.36</v>
      </c>
    </row>
    <row r="2534" spans="1:8" x14ac:dyDescent="0.3">
      <c r="A2534" s="15" t="str">
        <f>A2533</f>
        <v>0250</v>
      </c>
      <c r="B2534" s="15" t="s">
        <v>57</v>
      </c>
      <c r="C2534" s="15"/>
      <c r="D2534" s="15"/>
      <c r="E2534" s="15"/>
      <c r="F2534" s="21"/>
      <c r="G2534" s="15"/>
      <c r="H2534" s="18">
        <f>SUBTOTAL(9,H2530:H2533)</f>
        <v>49918.05</v>
      </c>
    </row>
    <row r="2535" spans="1:8" ht="16.2" thickBot="1" x14ac:dyDescent="0.35">
      <c r="A2535" s="22" t="s">
        <v>661</v>
      </c>
      <c r="B2535" s="22"/>
      <c r="C2535" s="19" t="str">
        <f>E2533&amp;" TOTAL"</f>
        <v>SPRINGFIELD RE-4 TOTAL</v>
      </c>
      <c r="D2535" s="22"/>
      <c r="E2535" s="22"/>
      <c r="F2535" s="23"/>
      <c r="G2535" s="22"/>
      <c r="H2535" s="24">
        <f>SUBTOTAL(9,H2469:H2533)</f>
        <v>1010867.2499999997</v>
      </c>
    </row>
    <row r="2536" spans="1:8" x14ac:dyDescent="0.3">
      <c r="A2536" t="s">
        <v>144</v>
      </c>
      <c r="B2536" t="s">
        <v>16</v>
      </c>
      <c r="C2536" t="s">
        <v>1339</v>
      </c>
      <c r="D2536" t="s">
        <v>13</v>
      </c>
      <c r="E2536" t="s">
        <v>145</v>
      </c>
      <c r="F2536" s="20">
        <v>45531</v>
      </c>
      <c r="G2536" t="s">
        <v>1394</v>
      </c>
      <c r="H2536" s="17">
        <v>483.41</v>
      </c>
    </row>
    <row r="2537" spans="1:8" x14ac:dyDescent="0.3">
      <c r="A2537" s="15" t="str">
        <f>A2536</f>
        <v>0260</v>
      </c>
      <c r="B2537" s="15" t="s">
        <v>17</v>
      </c>
      <c r="C2537" s="15"/>
      <c r="D2537" s="15"/>
      <c r="E2537" s="15"/>
      <c r="F2537" s="21"/>
      <c r="G2537" s="15"/>
      <c r="H2537" s="18">
        <f>SUBTOTAL(9,H2536:H2536)</f>
        <v>483.41</v>
      </c>
    </row>
    <row r="2538" spans="1:8" x14ac:dyDescent="0.3">
      <c r="A2538" t="s">
        <v>144</v>
      </c>
      <c r="B2538" t="s">
        <v>2588</v>
      </c>
      <c r="C2538" t="s">
        <v>2589</v>
      </c>
      <c r="D2538" t="s">
        <v>13</v>
      </c>
      <c r="E2538" t="s">
        <v>145</v>
      </c>
      <c r="F2538" s="20">
        <v>45607</v>
      </c>
      <c r="G2538" t="s">
        <v>2698</v>
      </c>
      <c r="H2538" s="17">
        <v>21207.66</v>
      </c>
    </row>
    <row r="2539" spans="1:8" x14ac:dyDescent="0.3">
      <c r="A2539" s="15" t="str">
        <f>A2538</f>
        <v>0260</v>
      </c>
      <c r="B2539" s="15" t="s">
        <v>2591</v>
      </c>
      <c r="C2539" s="15"/>
      <c r="D2539" s="15"/>
      <c r="E2539" s="15"/>
      <c r="F2539" s="21"/>
      <c r="G2539" s="15"/>
      <c r="H2539" s="18">
        <f>SUBTOTAL(9,H2538:H2538)</f>
        <v>21207.66</v>
      </c>
    </row>
    <row r="2540" spans="1:8" x14ac:dyDescent="0.3">
      <c r="A2540" t="s">
        <v>144</v>
      </c>
      <c r="B2540" t="s">
        <v>2592</v>
      </c>
      <c r="C2540" t="s">
        <v>2593</v>
      </c>
      <c r="D2540" t="s">
        <v>13</v>
      </c>
      <c r="E2540" t="s">
        <v>145</v>
      </c>
      <c r="F2540" s="20">
        <v>45621</v>
      </c>
      <c r="G2540" t="s">
        <v>2699</v>
      </c>
      <c r="H2540" s="17">
        <v>219.41</v>
      </c>
    </row>
    <row r="2541" spans="1:8" x14ac:dyDescent="0.3">
      <c r="A2541" s="15" t="str">
        <f>A2540</f>
        <v>0260</v>
      </c>
      <c r="B2541" s="15" t="s">
        <v>2595</v>
      </c>
      <c r="C2541" s="15"/>
      <c r="D2541" s="15"/>
      <c r="E2541" s="15"/>
      <c r="F2541" s="21"/>
      <c r="G2541" s="15"/>
      <c r="H2541" s="18">
        <f>SUBTOTAL(9,H2540:H2540)</f>
        <v>219.41</v>
      </c>
    </row>
    <row r="2542" spans="1:8" x14ac:dyDescent="0.3">
      <c r="A2542" t="s">
        <v>144</v>
      </c>
      <c r="B2542" t="s">
        <v>469</v>
      </c>
      <c r="C2542" t="s">
        <v>470</v>
      </c>
      <c r="D2542" t="s">
        <v>31</v>
      </c>
      <c r="E2542" t="s">
        <v>145</v>
      </c>
      <c r="F2542" s="20">
        <v>45601</v>
      </c>
      <c r="G2542" t="s">
        <v>2700</v>
      </c>
      <c r="H2542" s="17">
        <v>144.36000000000001</v>
      </c>
    </row>
    <row r="2543" spans="1:8" x14ac:dyDescent="0.3">
      <c r="A2543" t="s">
        <v>144</v>
      </c>
      <c r="B2543" t="s">
        <v>469</v>
      </c>
      <c r="C2543" t="s">
        <v>470</v>
      </c>
      <c r="D2543" t="s">
        <v>31</v>
      </c>
      <c r="E2543" t="s">
        <v>145</v>
      </c>
      <c r="F2543" s="20">
        <v>45601</v>
      </c>
      <c r="G2543" t="s">
        <v>2700</v>
      </c>
      <c r="H2543" s="17">
        <v>220.55</v>
      </c>
    </row>
    <row r="2544" spans="1:8" x14ac:dyDescent="0.3">
      <c r="A2544" t="s">
        <v>144</v>
      </c>
      <c r="B2544" t="s">
        <v>469</v>
      </c>
      <c r="C2544" t="s">
        <v>470</v>
      </c>
      <c r="D2544" t="s">
        <v>31</v>
      </c>
      <c r="E2544" t="s">
        <v>145</v>
      </c>
      <c r="F2544" s="20">
        <v>45665</v>
      </c>
      <c r="G2544" t="s">
        <v>3799</v>
      </c>
      <c r="H2544" s="17">
        <v>244.61</v>
      </c>
    </row>
    <row r="2545" spans="1:8" x14ac:dyDescent="0.3">
      <c r="A2545" t="s">
        <v>144</v>
      </c>
      <c r="B2545" t="s">
        <v>469</v>
      </c>
      <c r="C2545" t="s">
        <v>470</v>
      </c>
      <c r="D2545" t="s">
        <v>31</v>
      </c>
      <c r="E2545" t="s">
        <v>145</v>
      </c>
      <c r="F2545" s="20">
        <v>45665</v>
      </c>
      <c r="G2545" t="s">
        <v>3799</v>
      </c>
      <c r="H2545" s="17">
        <v>132.33000000000001</v>
      </c>
    </row>
    <row r="2546" spans="1:8" x14ac:dyDescent="0.3">
      <c r="A2546" t="s">
        <v>144</v>
      </c>
      <c r="B2546" t="s">
        <v>469</v>
      </c>
      <c r="C2546" t="s">
        <v>470</v>
      </c>
      <c r="D2546" t="s">
        <v>31</v>
      </c>
      <c r="E2546" t="s">
        <v>145</v>
      </c>
      <c r="F2546" s="20">
        <v>45727</v>
      </c>
      <c r="G2546" t="s">
        <v>4890</v>
      </c>
      <c r="H2546" s="17">
        <v>148.37</v>
      </c>
    </row>
    <row r="2547" spans="1:8" x14ac:dyDescent="0.3">
      <c r="A2547" t="s">
        <v>144</v>
      </c>
      <c r="B2547" t="s">
        <v>469</v>
      </c>
      <c r="C2547" t="s">
        <v>470</v>
      </c>
      <c r="D2547" t="s">
        <v>31</v>
      </c>
      <c r="E2547" t="s">
        <v>145</v>
      </c>
      <c r="F2547" s="20">
        <v>45742</v>
      </c>
      <c r="G2547" t="s">
        <v>4891</v>
      </c>
      <c r="H2547" s="17">
        <v>192.48</v>
      </c>
    </row>
    <row r="2548" spans="1:8" x14ac:dyDescent="0.3">
      <c r="A2548" s="15" t="str">
        <f>A2547</f>
        <v>0260</v>
      </c>
      <c r="B2548" s="15" t="s">
        <v>471</v>
      </c>
      <c r="C2548" s="15"/>
      <c r="D2548" s="15"/>
      <c r="E2548" s="15"/>
      <c r="F2548" s="21"/>
      <c r="G2548" s="15"/>
      <c r="H2548" s="18">
        <f>SUBTOTAL(9,H2542:H2547)</f>
        <v>1082.7</v>
      </c>
    </row>
    <row r="2549" spans="1:8" x14ac:dyDescent="0.3">
      <c r="A2549" t="s">
        <v>144</v>
      </c>
      <c r="B2549" t="s">
        <v>472</v>
      </c>
      <c r="C2549" t="s">
        <v>473</v>
      </c>
      <c r="D2549" t="s">
        <v>31</v>
      </c>
      <c r="E2549" t="s">
        <v>145</v>
      </c>
      <c r="F2549" s="20">
        <v>45601</v>
      </c>
      <c r="G2549" t="s">
        <v>2700</v>
      </c>
      <c r="H2549" s="17">
        <v>47.52</v>
      </c>
    </row>
    <row r="2550" spans="1:8" x14ac:dyDescent="0.3">
      <c r="A2550" t="s">
        <v>144</v>
      </c>
      <c r="B2550" t="s">
        <v>472</v>
      </c>
      <c r="C2550" t="s">
        <v>473</v>
      </c>
      <c r="D2550" t="s">
        <v>31</v>
      </c>
      <c r="E2550" t="s">
        <v>145</v>
      </c>
      <c r="F2550" s="20">
        <v>45601</v>
      </c>
      <c r="G2550" t="s">
        <v>2700</v>
      </c>
      <c r="H2550" s="17">
        <v>99</v>
      </c>
    </row>
    <row r="2551" spans="1:8" x14ac:dyDescent="0.3">
      <c r="A2551" t="s">
        <v>144</v>
      </c>
      <c r="B2551" t="s">
        <v>472</v>
      </c>
      <c r="C2551" t="s">
        <v>473</v>
      </c>
      <c r="D2551" t="s">
        <v>31</v>
      </c>
      <c r="E2551" t="s">
        <v>145</v>
      </c>
      <c r="F2551" s="20">
        <v>45665</v>
      </c>
      <c r="G2551" t="s">
        <v>3799</v>
      </c>
      <c r="H2551" s="17">
        <v>102.96</v>
      </c>
    </row>
    <row r="2552" spans="1:8" x14ac:dyDescent="0.3">
      <c r="A2552" t="s">
        <v>144</v>
      </c>
      <c r="B2552" t="s">
        <v>472</v>
      </c>
      <c r="C2552" t="s">
        <v>473</v>
      </c>
      <c r="D2552" t="s">
        <v>31</v>
      </c>
      <c r="E2552" t="s">
        <v>145</v>
      </c>
      <c r="F2552" s="20">
        <v>45665</v>
      </c>
      <c r="G2552" t="s">
        <v>3799</v>
      </c>
      <c r="H2552" s="17">
        <v>57.42</v>
      </c>
    </row>
    <row r="2553" spans="1:8" x14ac:dyDescent="0.3">
      <c r="A2553" t="s">
        <v>144</v>
      </c>
      <c r="B2553" t="s">
        <v>472</v>
      </c>
      <c r="C2553" t="s">
        <v>473</v>
      </c>
      <c r="D2553" t="s">
        <v>31</v>
      </c>
      <c r="E2553" t="s">
        <v>145</v>
      </c>
      <c r="F2553" s="20">
        <v>45727</v>
      </c>
      <c r="G2553" t="s">
        <v>4890</v>
      </c>
      <c r="H2553" s="17">
        <v>53.46</v>
      </c>
    </row>
    <row r="2554" spans="1:8" x14ac:dyDescent="0.3">
      <c r="A2554" t="s">
        <v>144</v>
      </c>
      <c r="B2554" t="s">
        <v>472</v>
      </c>
      <c r="C2554" t="s">
        <v>473</v>
      </c>
      <c r="D2554" t="s">
        <v>31</v>
      </c>
      <c r="E2554" t="s">
        <v>145</v>
      </c>
      <c r="F2554" s="20">
        <v>45742</v>
      </c>
      <c r="G2554" t="s">
        <v>4891</v>
      </c>
      <c r="H2554" s="17">
        <v>65.34</v>
      </c>
    </row>
    <row r="2555" spans="1:8" x14ac:dyDescent="0.3">
      <c r="A2555" s="15" t="str">
        <f>A2554</f>
        <v>0260</v>
      </c>
      <c r="B2555" s="15" t="s">
        <v>474</v>
      </c>
      <c r="C2555" s="15"/>
      <c r="D2555" s="15"/>
      <c r="E2555" s="15"/>
      <c r="F2555" s="21"/>
      <c r="G2555" s="15"/>
      <c r="H2555" s="18">
        <f>SUBTOTAL(9,H2549:H2554)</f>
        <v>425.70000000000005</v>
      </c>
    </row>
    <row r="2556" spans="1:8" x14ac:dyDescent="0.3">
      <c r="A2556" t="s">
        <v>144</v>
      </c>
      <c r="B2556" t="s">
        <v>27</v>
      </c>
      <c r="C2556" t="s">
        <v>28</v>
      </c>
      <c r="D2556" t="s">
        <v>13</v>
      </c>
      <c r="E2556" t="s">
        <v>145</v>
      </c>
      <c r="F2556" s="20">
        <v>45569</v>
      </c>
      <c r="G2556" t="s">
        <v>2147</v>
      </c>
      <c r="H2556" s="17">
        <v>41900.82</v>
      </c>
    </row>
    <row r="2557" spans="1:8" x14ac:dyDescent="0.3">
      <c r="A2557" t="s">
        <v>144</v>
      </c>
      <c r="B2557" t="s">
        <v>27</v>
      </c>
      <c r="C2557" t="s">
        <v>28</v>
      </c>
      <c r="D2557" t="s">
        <v>13</v>
      </c>
      <c r="E2557" t="s">
        <v>145</v>
      </c>
      <c r="F2557" s="20">
        <v>45632</v>
      </c>
      <c r="G2557" t="s">
        <v>3410</v>
      </c>
      <c r="H2557" s="17">
        <v>199584.54</v>
      </c>
    </row>
    <row r="2558" spans="1:8" x14ac:dyDescent="0.3">
      <c r="A2558" s="15" t="str">
        <f>A2557</f>
        <v>0260</v>
      </c>
      <c r="B2558" s="15" t="s">
        <v>29</v>
      </c>
      <c r="C2558" s="15"/>
      <c r="D2558" s="15"/>
      <c r="E2558" s="15"/>
      <c r="F2558" s="21"/>
      <c r="G2558" s="15"/>
      <c r="H2558" s="18">
        <f>SUBTOTAL(9,H2556:H2557)</f>
        <v>241485.36000000002</v>
      </c>
    </row>
    <row r="2559" spans="1:8" x14ac:dyDescent="0.3">
      <c r="A2559" t="s">
        <v>144</v>
      </c>
      <c r="B2559" t="s">
        <v>2102</v>
      </c>
      <c r="C2559" t="s">
        <v>2103</v>
      </c>
      <c r="D2559" t="s">
        <v>13</v>
      </c>
      <c r="E2559" t="s">
        <v>145</v>
      </c>
      <c r="F2559" s="20">
        <v>45574</v>
      </c>
      <c r="G2559" t="s">
        <v>2148</v>
      </c>
      <c r="H2559" s="17">
        <v>90000</v>
      </c>
    </row>
    <row r="2560" spans="1:8" x14ac:dyDescent="0.3">
      <c r="A2560" s="15" t="str">
        <f>A2559</f>
        <v>0260</v>
      </c>
      <c r="B2560" s="15" t="s">
        <v>2105</v>
      </c>
      <c r="C2560" s="15"/>
      <c r="D2560" s="15"/>
      <c r="E2560" s="15"/>
      <c r="F2560" s="21"/>
      <c r="G2560" s="15"/>
      <c r="H2560" s="18">
        <f>SUBTOTAL(9,H2559:H2559)</f>
        <v>90000</v>
      </c>
    </row>
    <row r="2561" spans="1:8" x14ac:dyDescent="0.3">
      <c r="A2561" t="s">
        <v>144</v>
      </c>
      <c r="B2561" t="s">
        <v>491</v>
      </c>
      <c r="C2561" t="s">
        <v>492</v>
      </c>
      <c r="D2561" t="s">
        <v>13</v>
      </c>
      <c r="E2561" t="s">
        <v>145</v>
      </c>
      <c r="F2561" s="20">
        <v>45485</v>
      </c>
      <c r="G2561" t="s">
        <v>662</v>
      </c>
      <c r="H2561" s="17">
        <v>1406.85</v>
      </c>
    </row>
    <row r="2562" spans="1:8" x14ac:dyDescent="0.3">
      <c r="A2562" t="s">
        <v>144</v>
      </c>
      <c r="B2562" t="s">
        <v>491</v>
      </c>
      <c r="C2562" t="s">
        <v>492</v>
      </c>
      <c r="D2562" t="s">
        <v>13</v>
      </c>
      <c r="E2562" t="s">
        <v>145</v>
      </c>
      <c r="F2562" s="20">
        <v>45583</v>
      </c>
      <c r="G2562" t="s">
        <v>2149</v>
      </c>
      <c r="H2562" s="17">
        <v>1826.74</v>
      </c>
    </row>
    <row r="2563" spans="1:8" x14ac:dyDescent="0.3">
      <c r="A2563" s="15" t="str">
        <f>A2562</f>
        <v>0260</v>
      </c>
      <c r="B2563" s="15" t="s">
        <v>493</v>
      </c>
      <c r="C2563" s="15"/>
      <c r="D2563" s="15"/>
      <c r="E2563" s="15"/>
      <c r="F2563" s="21"/>
      <c r="G2563" s="15"/>
      <c r="H2563" s="18">
        <f>SUBTOTAL(9,H2561:H2562)</f>
        <v>3233.59</v>
      </c>
    </row>
    <row r="2564" spans="1:8" x14ac:dyDescent="0.3">
      <c r="A2564" t="s">
        <v>144</v>
      </c>
      <c r="B2564" t="s">
        <v>2054</v>
      </c>
      <c r="C2564" t="s">
        <v>2055</v>
      </c>
      <c r="D2564" t="s">
        <v>13</v>
      </c>
      <c r="E2564" t="s">
        <v>145</v>
      </c>
      <c r="F2564" s="20">
        <v>45586</v>
      </c>
      <c r="G2564" t="s">
        <v>2150</v>
      </c>
      <c r="H2564" s="17">
        <v>1000</v>
      </c>
    </row>
    <row r="2565" spans="1:8" x14ac:dyDescent="0.3">
      <c r="A2565" s="15" t="str">
        <f>A2564</f>
        <v>0260</v>
      </c>
      <c r="B2565" s="15" t="s">
        <v>2057</v>
      </c>
      <c r="C2565" s="15"/>
      <c r="D2565" s="15"/>
      <c r="E2565" s="15"/>
      <c r="F2565" s="21"/>
      <c r="G2565" s="15"/>
      <c r="H2565" s="18">
        <f>SUBTOTAL(9,H2564:H2564)</f>
        <v>1000</v>
      </c>
    </row>
    <row r="2566" spans="1:8" x14ac:dyDescent="0.3">
      <c r="A2566" t="s">
        <v>144</v>
      </c>
      <c r="B2566" t="s">
        <v>582</v>
      </c>
      <c r="C2566" t="s">
        <v>583</v>
      </c>
      <c r="D2566" t="s">
        <v>13</v>
      </c>
      <c r="E2566" t="s">
        <v>145</v>
      </c>
      <c r="F2566" s="20">
        <v>45483</v>
      </c>
      <c r="G2566" t="s">
        <v>663</v>
      </c>
      <c r="H2566" s="17">
        <v>8383.42</v>
      </c>
    </row>
    <row r="2567" spans="1:8" x14ac:dyDescent="0.3">
      <c r="A2567" s="15" t="str">
        <f>A2566</f>
        <v>0260</v>
      </c>
      <c r="B2567" s="15" t="s">
        <v>585</v>
      </c>
      <c r="C2567" s="15"/>
      <c r="D2567" s="15"/>
      <c r="E2567" s="15"/>
      <c r="F2567" s="21"/>
      <c r="G2567" s="15"/>
      <c r="H2567" s="18">
        <f>SUBTOTAL(9,H2566:H2566)</f>
        <v>8383.42</v>
      </c>
    </row>
    <row r="2568" spans="1:8" x14ac:dyDescent="0.3">
      <c r="A2568" t="s">
        <v>144</v>
      </c>
      <c r="B2568" t="s">
        <v>41</v>
      </c>
      <c r="C2568" t="s">
        <v>499</v>
      </c>
      <c r="D2568" t="s">
        <v>31</v>
      </c>
      <c r="E2568" t="s">
        <v>145</v>
      </c>
      <c r="F2568" s="20">
        <v>45524</v>
      </c>
      <c r="G2568" t="s">
        <v>1395</v>
      </c>
      <c r="H2568" s="17">
        <v>2789.45</v>
      </c>
    </row>
    <row r="2569" spans="1:8" x14ac:dyDescent="0.3">
      <c r="A2569" s="15" t="str">
        <f>A2568</f>
        <v>0260</v>
      </c>
      <c r="B2569" s="15" t="s">
        <v>42</v>
      </c>
      <c r="C2569" s="15"/>
      <c r="D2569" s="15"/>
      <c r="E2569" s="15"/>
      <c r="F2569" s="21"/>
      <c r="G2569" s="15"/>
      <c r="H2569" s="18">
        <f>SUBTOTAL(9,H2568:H2568)</f>
        <v>2789.45</v>
      </c>
    </row>
    <row r="2570" spans="1:8" x14ac:dyDescent="0.3">
      <c r="A2570" t="s">
        <v>144</v>
      </c>
      <c r="B2570" t="s">
        <v>43</v>
      </c>
      <c r="C2570" t="s">
        <v>500</v>
      </c>
      <c r="D2570" t="s">
        <v>31</v>
      </c>
      <c r="E2570" t="s">
        <v>145</v>
      </c>
      <c r="F2570" s="20">
        <v>45524</v>
      </c>
      <c r="G2570" t="s">
        <v>1395</v>
      </c>
      <c r="H2570" s="17">
        <v>4500</v>
      </c>
    </row>
    <row r="2571" spans="1:8" x14ac:dyDescent="0.3">
      <c r="A2571" s="15" t="str">
        <f>A2570</f>
        <v>0260</v>
      </c>
      <c r="B2571" s="15" t="s">
        <v>44</v>
      </c>
      <c r="C2571" s="15"/>
      <c r="D2571" s="15"/>
      <c r="E2571" s="15"/>
      <c r="F2571" s="21"/>
      <c r="G2571" s="15"/>
      <c r="H2571" s="18">
        <f>SUBTOTAL(9,H2570:H2570)</f>
        <v>4500</v>
      </c>
    </row>
    <row r="2572" spans="1:8" x14ac:dyDescent="0.3">
      <c r="A2572" t="s">
        <v>144</v>
      </c>
      <c r="B2572" t="s">
        <v>146</v>
      </c>
      <c r="C2572" t="s">
        <v>510</v>
      </c>
      <c r="D2572" t="s">
        <v>31</v>
      </c>
      <c r="E2572" t="s">
        <v>145</v>
      </c>
      <c r="F2572" s="20">
        <v>45526</v>
      </c>
      <c r="G2572" t="s">
        <v>1396</v>
      </c>
      <c r="H2572" s="17">
        <v>243935.53</v>
      </c>
    </row>
    <row r="2573" spans="1:8" x14ac:dyDescent="0.3">
      <c r="A2573" t="s">
        <v>144</v>
      </c>
      <c r="B2573" t="s">
        <v>146</v>
      </c>
      <c r="C2573" t="s">
        <v>510</v>
      </c>
      <c r="D2573" t="s">
        <v>31</v>
      </c>
      <c r="E2573" t="s">
        <v>145</v>
      </c>
      <c r="F2573" s="20">
        <v>45583</v>
      </c>
      <c r="G2573" t="s">
        <v>2151</v>
      </c>
      <c r="H2573" s="17">
        <v>243935.53</v>
      </c>
    </row>
    <row r="2574" spans="1:8" x14ac:dyDescent="0.3">
      <c r="A2574" t="s">
        <v>144</v>
      </c>
      <c r="B2574" t="s">
        <v>146</v>
      </c>
      <c r="C2574" t="s">
        <v>510</v>
      </c>
      <c r="D2574" t="s">
        <v>31</v>
      </c>
      <c r="E2574" t="s">
        <v>145</v>
      </c>
      <c r="F2574" s="20">
        <v>45616</v>
      </c>
      <c r="G2574" t="s">
        <v>2701</v>
      </c>
      <c r="H2574" s="17">
        <v>20873.16</v>
      </c>
    </row>
    <row r="2575" spans="1:8" x14ac:dyDescent="0.3">
      <c r="A2575" s="15" t="str">
        <f>A2574</f>
        <v>0260</v>
      </c>
      <c r="B2575" s="15" t="s">
        <v>147</v>
      </c>
      <c r="C2575" s="15"/>
      <c r="D2575" s="15"/>
      <c r="E2575" s="15"/>
      <c r="F2575" s="21"/>
      <c r="G2575" s="15"/>
      <c r="H2575" s="18">
        <f>SUBTOTAL(9,H2572:H2574)</f>
        <v>508744.22</v>
      </c>
    </row>
    <row r="2576" spans="1:8" x14ac:dyDescent="0.3">
      <c r="A2576" t="s">
        <v>144</v>
      </c>
      <c r="B2576" t="s">
        <v>2160</v>
      </c>
      <c r="C2576" t="s">
        <v>2161</v>
      </c>
      <c r="D2576" t="s">
        <v>31</v>
      </c>
      <c r="E2576" t="s">
        <v>145</v>
      </c>
      <c r="F2576" s="20">
        <v>45616</v>
      </c>
      <c r="G2576" t="s">
        <v>2701</v>
      </c>
      <c r="H2576" s="17">
        <v>33429</v>
      </c>
    </row>
    <row r="2577" spans="1:8" x14ac:dyDescent="0.3">
      <c r="A2577" s="15" t="str">
        <f>A2576</f>
        <v>0260</v>
      </c>
      <c r="B2577" s="15" t="s">
        <v>2163</v>
      </c>
      <c r="C2577" s="15"/>
      <c r="D2577" s="15"/>
      <c r="E2577" s="15"/>
      <c r="F2577" s="21"/>
      <c r="G2577" s="15"/>
      <c r="H2577" s="18">
        <f>SUBTOTAL(9,H2576:H2576)</f>
        <v>33429</v>
      </c>
    </row>
    <row r="2578" spans="1:8" x14ac:dyDescent="0.3">
      <c r="A2578" t="s">
        <v>144</v>
      </c>
      <c r="B2578" t="s">
        <v>49</v>
      </c>
      <c r="C2578" t="s">
        <v>50</v>
      </c>
      <c r="D2578" t="s">
        <v>31</v>
      </c>
      <c r="E2578" t="s">
        <v>145</v>
      </c>
      <c r="F2578" s="20">
        <v>45492</v>
      </c>
      <c r="G2578" t="s">
        <v>664</v>
      </c>
      <c r="H2578" s="17">
        <v>1075.6199999999999</v>
      </c>
    </row>
    <row r="2579" spans="1:8" x14ac:dyDescent="0.3">
      <c r="A2579" t="s">
        <v>144</v>
      </c>
      <c r="B2579" t="s">
        <v>49</v>
      </c>
      <c r="C2579" t="s">
        <v>50</v>
      </c>
      <c r="D2579" t="s">
        <v>31</v>
      </c>
      <c r="E2579" t="s">
        <v>145</v>
      </c>
      <c r="F2579" s="20">
        <v>45601</v>
      </c>
      <c r="G2579" t="s">
        <v>2700</v>
      </c>
      <c r="H2579" s="17">
        <v>824.44</v>
      </c>
    </row>
    <row r="2580" spans="1:8" x14ac:dyDescent="0.3">
      <c r="A2580" t="s">
        <v>144</v>
      </c>
      <c r="B2580" t="s">
        <v>49</v>
      </c>
      <c r="C2580" t="s">
        <v>50</v>
      </c>
      <c r="D2580" t="s">
        <v>31</v>
      </c>
      <c r="E2580" t="s">
        <v>145</v>
      </c>
      <c r="F2580" s="20">
        <v>45601</v>
      </c>
      <c r="G2580" t="s">
        <v>2700</v>
      </c>
      <c r="H2580" s="17">
        <v>1714.98</v>
      </c>
    </row>
    <row r="2581" spans="1:8" x14ac:dyDescent="0.3">
      <c r="A2581" t="s">
        <v>144</v>
      </c>
      <c r="B2581" t="s">
        <v>49</v>
      </c>
      <c r="C2581" t="s">
        <v>50</v>
      </c>
      <c r="D2581" t="s">
        <v>31</v>
      </c>
      <c r="E2581" t="s">
        <v>145</v>
      </c>
      <c r="F2581" s="20">
        <v>45665</v>
      </c>
      <c r="G2581" t="s">
        <v>3799</v>
      </c>
      <c r="H2581" s="17">
        <v>1795.28</v>
      </c>
    </row>
    <row r="2582" spans="1:8" x14ac:dyDescent="0.3">
      <c r="A2582" t="s">
        <v>144</v>
      </c>
      <c r="B2582" t="s">
        <v>49</v>
      </c>
      <c r="C2582" t="s">
        <v>50</v>
      </c>
      <c r="D2582" t="s">
        <v>31</v>
      </c>
      <c r="E2582" t="s">
        <v>145</v>
      </c>
      <c r="F2582" s="20">
        <v>45665</v>
      </c>
      <c r="G2582" t="s">
        <v>3799</v>
      </c>
      <c r="H2582" s="17">
        <v>982.59</v>
      </c>
    </row>
    <row r="2583" spans="1:8" x14ac:dyDescent="0.3">
      <c r="A2583" t="s">
        <v>144</v>
      </c>
      <c r="B2583" t="s">
        <v>49</v>
      </c>
      <c r="C2583" t="s">
        <v>50</v>
      </c>
      <c r="D2583" t="s">
        <v>31</v>
      </c>
      <c r="E2583" t="s">
        <v>145</v>
      </c>
      <c r="F2583" s="20">
        <v>45727</v>
      </c>
      <c r="G2583" t="s">
        <v>4890</v>
      </c>
      <c r="H2583" s="17">
        <v>939.21</v>
      </c>
    </row>
    <row r="2584" spans="1:8" x14ac:dyDescent="0.3">
      <c r="A2584" t="s">
        <v>144</v>
      </c>
      <c r="B2584" t="s">
        <v>49</v>
      </c>
      <c r="C2584" t="s">
        <v>50</v>
      </c>
      <c r="D2584" t="s">
        <v>31</v>
      </c>
      <c r="E2584" t="s">
        <v>145</v>
      </c>
      <c r="F2584" s="20">
        <v>45742</v>
      </c>
      <c r="G2584" t="s">
        <v>4891</v>
      </c>
      <c r="H2584" s="17">
        <v>1134.67</v>
      </c>
    </row>
    <row r="2585" spans="1:8" x14ac:dyDescent="0.3">
      <c r="A2585" s="15" t="str">
        <f>A2584</f>
        <v>0260</v>
      </c>
      <c r="B2585" s="15" t="s">
        <v>51</v>
      </c>
      <c r="C2585" s="15"/>
      <c r="D2585" s="15"/>
      <c r="E2585" s="15"/>
      <c r="F2585" s="21"/>
      <c r="G2585" s="15"/>
      <c r="H2585" s="18">
        <f>SUBTOTAL(9,H2578:H2584)</f>
        <v>8466.7900000000009</v>
      </c>
    </row>
    <row r="2586" spans="1:8" x14ac:dyDescent="0.3">
      <c r="A2586" t="s">
        <v>144</v>
      </c>
      <c r="B2586" t="s">
        <v>52</v>
      </c>
      <c r="C2586" t="s">
        <v>53</v>
      </c>
      <c r="D2586" t="s">
        <v>31</v>
      </c>
      <c r="E2586" t="s">
        <v>145</v>
      </c>
      <c r="F2586" s="20">
        <v>45492</v>
      </c>
      <c r="G2586" t="s">
        <v>664</v>
      </c>
      <c r="H2586" s="17">
        <v>2009.7</v>
      </c>
    </row>
    <row r="2587" spans="1:8" x14ac:dyDescent="0.3">
      <c r="A2587" t="s">
        <v>144</v>
      </c>
      <c r="B2587" t="s">
        <v>52</v>
      </c>
      <c r="C2587" t="s">
        <v>53</v>
      </c>
      <c r="D2587" t="s">
        <v>31</v>
      </c>
      <c r="E2587" t="s">
        <v>145</v>
      </c>
      <c r="F2587" s="20">
        <v>45601</v>
      </c>
      <c r="G2587" t="s">
        <v>2700</v>
      </c>
      <c r="H2587" s="17">
        <v>1962.2</v>
      </c>
    </row>
    <row r="2588" spans="1:8" x14ac:dyDescent="0.3">
      <c r="A2588" t="s">
        <v>144</v>
      </c>
      <c r="B2588" t="s">
        <v>52</v>
      </c>
      <c r="C2588" t="s">
        <v>53</v>
      </c>
      <c r="D2588" t="s">
        <v>31</v>
      </c>
      <c r="E2588" t="s">
        <v>145</v>
      </c>
      <c r="F2588" s="20">
        <v>45601</v>
      </c>
      <c r="G2588" t="s">
        <v>2700</v>
      </c>
      <c r="H2588" s="17">
        <v>3025.55</v>
      </c>
    </row>
    <row r="2589" spans="1:8" x14ac:dyDescent="0.3">
      <c r="A2589" t="s">
        <v>144</v>
      </c>
      <c r="B2589" t="s">
        <v>52</v>
      </c>
      <c r="C2589" t="s">
        <v>53</v>
      </c>
      <c r="D2589" t="s">
        <v>31</v>
      </c>
      <c r="E2589" t="s">
        <v>145</v>
      </c>
      <c r="F2589" s="20">
        <v>45665</v>
      </c>
      <c r="G2589" t="s">
        <v>3799</v>
      </c>
      <c r="H2589" s="17">
        <v>3387.39</v>
      </c>
    </row>
    <row r="2590" spans="1:8" x14ac:dyDescent="0.3">
      <c r="A2590" t="s">
        <v>144</v>
      </c>
      <c r="B2590" t="s">
        <v>52</v>
      </c>
      <c r="C2590" t="s">
        <v>53</v>
      </c>
      <c r="D2590" t="s">
        <v>31</v>
      </c>
      <c r="E2590" t="s">
        <v>145</v>
      </c>
      <c r="F2590" s="20">
        <v>45665</v>
      </c>
      <c r="G2590" t="s">
        <v>3799</v>
      </c>
      <c r="H2590" s="17">
        <v>1838.03</v>
      </c>
    </row>
    <row r="2591" spans="1:8" x14ac:dyDescent="0.3">
      <c r="A2591" t="s">
        <v>144</v>
      </c>
      <c r="B2591" t="s">
        <v>52</v>
      </c>
      <c r="C2591" t="s">
        <v>53</v>
      </c>
      <c r="D2591" t="s">
        <v>31</v>
      </c>
      <c r="E2591" t="s">
        <v>145</v>
      </c>
      <c r="F2591" s="20">
        <v>45727</v>
      </c>
      <c r="G2591" t="s">
        <v>4890</v>
      </c>
      <c r="H2591" s="17">
        <v>2026.29</v>
      </c>
    </row>
    <row r="2592" spans="1:8" x14ac:dyDescent="0.3">
      <c r="A2592" t="s">
        <v>144</v>
      </c>
      <c r="B2592" t="s">
        <v>52</v>
      </c>
      <c r="C2592" t="s">
        <v>53</v>
      </c>
      <c r="D2592" t="s">
        <v>31</v>
      </c>
      <c r="E2592" t="s">
        <v>145</v>
      </c>
      <c r="F2592" s="20">
        <v>45742</v>
      </c>
      <c r="G2592" t="s">
        <v>4891</v>
      </c>
      <c r="H2592" s="17">
        <v>2631.4</v>
      </c>
    </row>
    <row r="2593" spans="1:8" x14ac:dyDescent="0.3">
      <c r="A2593" s="15" t="str">
        <f>A2592</f>
        <v>0260</v>
      </c>
      <c r="B2593" s="15" t="s">
        <v>54</v>
      </c>
      <c r="C2593" s="15"/>
      <c r="D2593" s="15"/>
      <c r="E2593" s="15"/>
      <c r="F2593" s="21"/>
      <c r="G2593" s="15"/>
      <c r="H2593" s="18">
        <f>SUBTOTAL(9,H2586:H2592)</f>
        <v>16880.560000000001</v>
      </c>
    </row>
    <row r="2594" spans="1:8" ht="16.2" thickBot="1" x14ac:dyDescent="0.35">
      <c r="A2594" s="22" t="s">
        <v>665</v>
      </c>
      <c r="B2594" s="22"/>
      <c r="C2594" s="19" t="str">
        <f>E2592&amp;" TOTAL"</f>
        <v>VILAS RE-5 TOTAL</v>
      </c>
      <c r="D2594" s="22"/>
      <c r="E2594" s="22"/>
      <c r="F2594" s="23"/>
      <c r="G2594" s="22"/>
      <c r="H2594" s="24">
        <f>SUBTOTAL(9,H2536:H2592)</f>
        <v>942331.27</v>
      </c>
    </row>
    <row r="2595" spans="1:8" x14ac:dyDescent="0.3">
      <c r="A2595" t="s">
        <v>148</v>
      </c>
      <c r="B2595" t="s">
        <v>2588</v>
      </c>
      <c r="C2595" t="s">
        <v>2589</v>
      </c>
      <c r="D2595" t="s">
        <v>13</v>
      </c>
      <c r="E2595" t="s">
        <v>149</v>
      </c>
      <c r="F2595" s="20">
        <v>45607</v>
      </c>
      <c r="G2595" t="s">
        <v>2702</v>
      </c>
      <c r="H2595" s="17">
        <v>13099.11</v>
      </c>
    </row>
    <row r="2596" spans="1:8" x14ac:dyDescent="0.3">
      <c r="A2596" s="15" t="str">
        <f>A2595</f>
        <v>0270</v>
      </c>
      <c r="B2596" s="15" t="s">
        <v>2591</v>
      </c>
      <c r="C2596" s="15"/>
      <c r="D2596" s="15"/>
      <c r="E2596" s="15"/>
      <c r="F2596" s="21"/>
      <c r="G2596" s="15"/>
      <c r="H2596" s="18">
        <f>SUBTOTAL(9,H2595:H2595)</f>
        <v>13099.11</v>
      </c>
    </row>
    <row r="2597" spans="1:8" x14ac:dyDescent="0.3">
      <c r="A2597" t="s">
        <v>148</v>
      </c>
      <c r="B2597" t="s">
        <v>2592</v>
      </c>
      <c r="C2597" t="s">
        <v>2593</v>
      </c>
      <c r="D2597" t="s">
        <v>13</v>
      </c>
      <c r="E2597" t="s">
        <v>149</v>
      </c>
      <c r="F2597" s="20">
        <v>45621</v>
      </c>
      <c r="G2597" t="s">
        <v>2703</v>
      </c>
      <c r="H2597" s="17">
        <v>114.06</v>
      </c>
    </row>
    <row r="2598" spans="1:8" x14ac:dyDescent="0.3">
      <c r="A2598" s="15" t="str">
        <f>A2597</f>
        <v>0270</v>
      </c>
      <c r="B2598" s="15" t="s">
        <v>2595</v>
      </c>
      <c r="C2598" s="15"/>
      <c r="D2598" s="15"/>
      <c r="E2598" s="15"/>
      <c r="F2598" s="21"/>
      <c r="G2598" s="15"/>
      <c r="H2598" s="18">
        <f>SUBTOTAL(9,H2597:H2597)</f>
        <v>114.06</v>
      </c>
    </row>
    <row r="2599" spans="1:8" x14ac:dyDescent="0.3">
      <c r="A2599" t="s">
        <v>148</v>
      </c>
      <c r="B2599" t="s">
        <v>469</v>
      </c>
      <c r="C2599" t="s">
        <v>470</v>
      </c>
      <c r="D2599" t="s">
        <v>31</v>
      </c>
      <c r="E2599" t="s">
        <v>149</v>
      </c>
      <c r="F2599" s="20">
        <v>45601</v>
      </c>
      <c r="G2599" t="s">
        <v>2704</v>
      </c>
      <c r="H2599" s="17">
        <v>433.08</v>
      </c>
    </row>
    <row r="2600" spans="1:8" x14ac:dyDescent="0.3">
      <c r="A2600" t="s">
        <v>148</v>
      </c>
      <c r="B2600" t="s">
        <v>469</v>
      </c>
      <c r="C2600" t="s">
        <v>470</v>
      </c>
      <c r="D2600" t="s">
        <v>31</v>
      </c>
      <c r="E2600" t="s">
        <v>149</v>
      </c>
      <c r="F2600" s="20">
        <v>45601</v>
      </c>
      <c r="G2600" t="s">
        <v>2704</v>
      </c>
      <c r="H2600" s="17">
        <v>613.53</v>
      </c>
    </row>
    <row r="2601" spans="1:8" x14ac:dyDescent="0.3">
      <c r="A2601" t="s">
        <v>148</v>
      </c>
      <c r="B2601" t="s">
        <v>469</v>
      </c>
      <c r="C2601" t="s">
        <v>470</v>
      </c>
      <c r="D2601" t="s">
        <v>31</v>
      </c>
      <c r="E2601" t="s">
        <v>149</v>
      </c>
      <c r="F2601" s="20">
        <v>45635</v>
      </c>
      <c r="G2601" t="s">
        <v>3411</v>
      </c>
      <c r="H2601" s="17">
        <v>777.94</v>
      </c>
    </row>
    <row r="2602" spans="1:8" x14ac:dyDescent="0.3">
      <c r="A2602" t="s">
        <v>148</v>
      </c>
      <c r="B2602" t="s">
        <v>469</v>
      </c>
      <c r="C2602" t="s">
        <v>470</v>
      </c>
      <c r="D2602" t="s">
        <v>31</v>
      </c>
      <c r="E2602" t="s">
        <v>149</v>
      </c>
      <c r="F2602" s="20">
        <v>45665</v>
      </c>
      <c r="G2602" t="s">
        <v>3800</v>
      </c>
      <c r="H2602" s="17">
        <v>497.24</v>
      </c>
    </row>
    <row r="2603" spans="1:8" x14ac:dyDescent="0.3">
      <c r="A2603" t="s">
        <v>148</v>
      </c>
      <c r="B2603" t="s">
        <v>469</v>
      </c>
      <c r="C2603" t="s">
        <v>470</v>
      </c>
      <c r="D2603" t="s">
        <v>31</v>
      </c>
      <c r="E2603" t="s">
        <v>149</v>
      </c>
      <c r="F2603" s="20">
        <v>45681</v>
      </c>
      <c r="G2603" t="s">
        <v>3801</v>
      </c>
      <c r="H2603" s="17">
        <v>577.44000000000005</v>
      </c>
    </row>
    <row r="2604" spans="1:8" x14ac:dyDescent="0.3">
      <c r="A2604" t="s">
        <v>148</v>
      </c>
      <c r="B2604" t="s">
        <v>469</v>
      </c>
      <c r="C2604" t="s">
        <v>470</v>
      </c>
      <c r="D2604" t="s">
        <v>31</v>
      </c>
      <c r="E2604" t="s">
        <v>149</v>
      </c>
      <c r="F2604" s="20">
        <v>45709</v>
      </c>
      <c r="G2604" t="s">
        <v>4460</v>
      </c>
      <c r="H2604" s="17">
        <v>737.84</v>
      </c>
    </row>
    <row r="2605" spans="1:8" x14ac:dyDescent="0.3">
      <c r="A2605" t="s">
        <v>148</v>
      </c>
      <c r="B2605" t="s">
        <v>469</v>
      </c>
      <c r="C2605" t="s">
        <v>470</v>
      </c>
      <c r="D2605" t="s">
        <v>31</v>
      </c>
      <c r="E2605" t="s">
        <v>149</v>
      </c>
      <c r="F2605" s="20">
        <v>45742</v>
      </c>
      <c r="G2605" t="s">
        <v>4892</v>
      </c>
      <c r="H2605" s="17">
        <v>745.86</v>
      </c>
    </row>
    <row r="2606" spans="1:8" x14ac:dyDescent="0.3">
      <c r="A2606" s="15" t="str">
        <f>A2605</f>
        <v>0270</v>
      </c>
      <c r="B2606" s="15" t="s">
        <v>471</v>
      </c>
      <c r="C2606" s="15"/>
      <c r="D2606" s="15"/>
      <c r="E2606" s="15"/>
      <c r="F2606" s="21"/>
      <c r="G2606" s="15"/>
      <c r="H2606" s="18">
        <f>SUBTOTAL(9,H2599:H2605)</f>
        <v>4382.93</v>
      </c>
    </row>
    <row r="2607" spans="1:8" x14ac:dyDescent="0.3">
      <c r="A2607" t="s">
        <v>148</v>
      </c>
      <c r="B2607" t="s">
        <v>472</v>
      </c>
      <c r="C2607" t="s">
        <v>473</v>
      </c>
      <c r="D2607" t="s">
        <v>31</v>
      </c>
      <c r="E2607" t="s">
        <v>149</v>
      </c>
      <c r="F2607" s="20">
        <v>45601</v>
      </c>
      <c r="G2607" t="s">
        <v>2704</v>
      </c>
      <c r="H2607" s="17">
        <v>158.4</v>
      </c>
    </row>
    <row r="2608" spans="1:8" x14ac:dyDescent="0.3">
      <c r="A2608" t="s">
        <v>148</v>
      </c>
      <c r="B2608" t="s">
        <v>472</v>
      </c>
      <c r="C2608" t="s">
        <v>473</v>
      </c>
      <c r="D2608" t="s">
        <v>31</v>
      </c>
      <c r="E2608" t="s">
        <v>149</v>
      </c>
      <c r="F2608" s="20">
        <v>45601</v>
      </c>
      <c r="G2608" t="s">
        <v>2704</v>
      </c>
      <c r="H2608" s="17">
        <v>211.86</v>
      </c>
    </row>
    <row r="2609" spans="1:8" x14ac:dyDescent="0.3">
      <c r="A2609" t="s">
        <v>148</v>
      </c>
      <c r="B2609" t="s">
        <v>472</v>
      </c>
      <c r="C2609" t="s">
        <v>473</v>
      </c>
      <c r="D2609" t="s">
        <v>31</v>
      </c>
      <c r="E2609" t="s">
        <v>149</v>
      </c>
      <c r="F2609" s="20">
        <v>45635</v>
      </c>
      <c r="G2609" t="s">
        <v>3411</v>
      </c>
      <c r="H2609" s="17">
        <v>269.27999999999997</v>
      </c>
    </row>
    <row r="2610" spans="1:8" x14ac:dyDescent="0.3">
      <c r="A2610" t="s">
        <v>148</v>
      </c>
      <c r="B2610" t="s">
        <v>472</v>
      </c>
      <c r="C2610" t="s">
        <v>473</v>
      </c>
      <c r="D2610" t="s">
        <v>31</v>
      </c>
      <c r="E2610" t="s">
        <v>149</v>
      </c>
      <c r="F2610" s="20">
        <v>45665</v>
      </c>
      <c r="G2610" t="s">
        <v>3800</v>
      </c>
      <c r="H2610" s="17">
        <v>172.26</v>
      </c>
    </row>
    <row r="2611" spans="1:8" x14ac:dyDescent="0.3">
      <c r="A2611" t="s">
        <v>148</v>
      </c>
      <c r="B2611" t="s">
        <v>472</v>
      </c>
      <c r="C2611" t="s">
        <v>473</v>
      </c>
      <c r="D2611" t="s">
        <v>31</v>
      </c>
      <c r="E2611" t="s">
        <v>149</v>
      </c>
      <c r="F2611" s="20">
        <v>45681</v>
      </c>
      <c r="G2611" t="s">
        <v>3801</v>
      </c>
      <c r="H2611" s="17">
        <v>211.86</v>
      </c>
    </row>
    <row r="2612" spans="1:8" x14ac:dyDescent="0.3">
      <c r="A2612" t="s">
        <v>148</v>
      </c>
      <c r="B2612" t="s">
        <v>472</v>
      </c>
      <c r="C2612" t="s">
        <v>473</v>
      </c>
      <c r="D2612" t="s">
        <v>31</v>
      </c>
      <c r="E2612" t="s">
        <v>149</v>
      </c>
      <c r="F2612" s="20">
        <v>45709</v>
      </c>
      <c r="G2612" t="s">
        <v>4460</v>
      </c>
      <c r="H2612" s="17">
        <v>215.82</v>
      </c>
    </row>
    <row r="2613" spans="1:8" x14ac:dyDescent="0.3">
      <c r="A2613" t="s">
        <v>148</v>
      </c>
      <c r="B2613" t="s">
        <v>472</v>
      </c>
      <c r="C2613" t="s">
        <v>473</v>
      </c>
      <c r="D2613" t="s">
        <v>31</v>
      </c>
      <c r="E2613" t="s">
        <v>149</v>
      </c>
      <c r="F2613" s="20">
        <v>45742</v>
      </c>
      <c r="G2613" t="s">
        <v>4892</v>
      </c>
      <c r="H2613" s="17">
        <v>247.5</v>
      </c>
    </row>
    <row r="2614" spans="1:8" x14ac:dyDescent="0.3">
      <c r="A2614" s="15" t="str">
        <f>A2613</f>
        <v>0270</v>
      </c>
      <c r="B2614" s="15" t="s">
        <v>474</v>
      </c>
      <c r="C2614" s="15"/>
      <c r="D2614" s="15"/>
      <c r="E2614" s="15"/>
      <c r="F2614" s="21"/>
      <c r="G2614" s="15"/>
      <c r="H2614" s="18">
        <f>SUBTOTAL(9,H2607:H2613)</f>
        <v>1486.98</v>
      </c>
    </row>
    <row r="2615" spans="1:8" x14ac:dyDescent="0.3">
      <c r="A2615" t="s">
        <v>148</v>
      </c>
      <c r="B2615" t="s">
        <v>491</v>
      </c>
      <c r="C2615" t="s">
        <v>492</v>
      </c>
      <c r="D2615" t="s">
        <v>13</v>
      </c>
      <c r="E2615" t="s">
        <v>149</v>
      </c>
      <c r="F2615" s="20">
        <v>45485</v>
      </c>
      <c r="G2615" t="s">
        <v>666</v>
      </c>
      <c r="H2615" s="17">
        <v>937.9</v>
      </c>
    </row>
    <row r="2616" spans="1:8" x14ac:dyDescent="0.3">
      <c r="A2616" s="15" t="str">
        <f>A2615</f>
        <v>0270</v>
      </c>
      <c r="B2616" s="15" t="s">
        <v>493</v>
      </c>
      <c r="C2616" s="15"/>
      <c r="D2616" s="15"/>
      <c r="E2616" s="15"/>
      <c r="F2616" s="21"/>
      <c r="G2616" s="15"/>
      <c r="H2616" s="18">
        <f>SUBTOTAL(9,H2615:H2615)</f>
        <v>937.9</v>
      </c>
    </row>
    <row r="2617" spans="1:8" x14ac:dyDescent="0.3">
      <c r="A2617" t="s">
        <v>148</v>
      </c>
      <c r="B2617" t="s">
        <v>2054</v>
      </c>
      <c r="C2617" t="s">
        <v>2055</v>
      </c>
      <c r="D2617" t="s">
        <v>13</v>
      </c>
      <c r="E2617" t="s">
        <v>149</v>
      </c>
      <c r="F2617" s="20">
        <v>45586</v>
      </c>
      <c r="G2617" t="s">
        <v>2152</v>
      </c>
      <c r="H2617" s="17">
        <v>1000</v>
      </c>
    </row>
    <row r="2618" spans="1:8" x14ac:dyDescent="0.3">
      <c r="A2618" s="15" t="str">
        <f>A2617</f>
        <v>0270</v>
      </c>
      <c r="B2618" s="15" t="s">
        <v>2057</v>
      </c>
      <c r="C2618" s="15"/>
      <c r="D2618" s="15"/>
      <c r="E2618" s="15"/>
      <c r="F2618" s="21"/>
      <c r="G2618" s="15"/>
      <c r="H2618" s="18">
        <f>SUBTOTAL(9,H2617:H2617)</f>
        <v>1000</v>
      </c>
    </row>
    <row r="2619" spans="1:8" x14ac:dyDescent="0.3">
      <c r="A2619" t="s">
        <v>148</v>
      </c>
      <c r="B2619" t="s">
        <v>2611</v>
      </c>
      <c r="C2619" t="s">
        <v>2612</v>
      </c>
      <c r="D2619" t="s">
        <v>13</v>
      </c>
      <c r="E2619" t="s">
        <v>149</v>
      </c>
      <c r="F2619" s="20">
        <v>45621</v>
      </c>
      <c r="G2619" t="s">
        <v>2703</v>
      </c>
      <c r="H2619" s="17">
        <v>560.72</v>
      </c>
    </row>
    <row r="2620" spans="1:8" x14ac:dyDescent="0.3">
      <c r="A2620" s="15" t="str">
        <f>A2619</f>
        <v>0270</v>
      </c>
      <c r="B2620" s="15" t="s">
        <v>2613</v>
      </c>
      <c r="C2620" s="15"/>
      <c r="D2620" s="15"/>
      <c r="E2620" s="15"/>
      <c r="F2620" s="21"/>
      <c r="G2620" s="15"/>
      <c r="H2620" s="18">
        <f>SUBTOTAL(9,H2619:H2619)</f>
        <v>560.72</v>
      </c>
    </row>
    <row r="2621" spans="1:8" x14ac:dyDescent="0.3">
      <c r="A2621" t="s">
        <v>148</v>
      </c>
      <c r="B2621" t="s">
        <v>30</v>
      </c>
      <c r="C2621" t="s">
        <v>494</v>
      </c>
      <c r="D2621" t="s">
        <v>31</v>
      </c>
      <c r="E2621" t="s">
        <v>149</v>
      </c>
      <c r="F2621" s="20">
        <v>45498</v>
      </c>
      <c r="G2621" t="s">
        <v>667</v>
      </c>
      <c r="H2621" s="17">
        <v>14028.54</v>
      </c>
    </row>
    <row r="2622" spans="1:8" x14ac:dyDescent="0.3">
      <c r="A2622" t="s">
        <v>148</v>
      </c>
      <c r="B2622" t="s">
        <v>30</v>
      </c>
      <c r="C2622" t="s">
        <v>494</v>
      </c>
      <c r="D2622" t="s">
        <v>31</v>
      </c>
      <c r="E2622" t="s">
        <v>149</v>
      </c>
      <c r="F2622" s="20">
        <v>45516</v>
      </c>
      <c r="G2622" t="s">
        <v>1397</v>
      </c>
      <c r="H2622" s="17">
        <v>2849.79</v>
      </c>
    </row>
    <row r="2623" spans="1:8" x14ac:dyDescent="0.3">
      <c r="A2623" s="15" t="str">
        <f>A2622</f>
        <v>0270</v>
      </c>
      <c r="B2623" s="15" t="s">
        <v>32</v>
      </c>
      <c r="C2623" s="15"/>
      <c r="D2623" s="15"/>
      <c r="E2623" s="15"/>
      <c r="F2623" s="21"/>
      <c r="G2623" s="15"/>
      <c r="H2623" s="18">
        <f>SUBTOTAL(9,H2621:H2622)</f>
        <v>16878.330000000002</v>
      </c>
    </row>
    <row r="2624" spans="1:8" x14ac:dyDescent="0.3">
      <c r="A2624" t="s">
        <v>148</v>
      </c>
      <c r="B2624" t="s">
        <v>39</v>
      </c>
      <c r="C2624" t="s">
        <v>498</v>
      </c>
      <c r="D2624" t="s">
        <v>31</v>
      </c>
      <c r="E2624" t="s">
        <v>149</v>
      </c>
      <c r="F2624" s="20">
        <v>45516</v>
      </c>
      <c r="G2624" t="s">
        <v>1397</v>
      </c>
      <c r="H2624" s="17">
        <v>61.86</v>
      </c>
    </row>
    <row r="2625" spans="1:8" x14ac:dyDescent="0.3">
      <c r="A2625" t="s">
        <v>148</v>
      </c>
      <c r="B2625" t="s">
        <v>39</v>
      </c>
      <c r="C2625" t="s">
        <v>498</v>
      </c>
      <c r="D2625" t="s">
        <v>31</v>
      </c>
      <c r="E2625" t="s">
        <v>149</v>
      </c>
      <c r="F2625" s="20">
        <v>45616</v>
      </c>
      <c r="G2625" t="s">
        <v>2705</v>
      </c>
      <c r="H2625" s="17">
        <v>1089.28</v>
      </c>
    </row>
    <row r="2626" spans="1:8" x14ac:dyDescent="0.3">
      <c r="A2626" t="s">
        <v>148</v>
      </c>
      <c r="B2626" t="s">
        <v>39</v>
      </c>
      <c r="C2626" t="s">
        <v>498</v>
      </c>
      <c r="D2626" t="s">
        <v>31</v>
      </c>
      <c r="E2626" t="s">
        <v>149</v>
      </c>
      <c r="F2626" s="20">
        <v>45616</v>
      </c>
      <c r="G2626" t="s">
        <v>2705</v>
      </c>
      <c r="H2626" s="17">
        <v>660.72</v>
      </c>
    </row>
    <row r="2627" spans="1:8" x14ac:dyDescent="0.3">
      <c r="A2627" s="15" t="str">
        <f>A2626</f>
        <v>0270</v>
      </c>
      <c r="B2627" s="15" t="s">
        <v>40</v>
      </c>
      <c r="C2627" s="15"/>
      <c r="D2627" s="15"/>
      <c r="E2627" s="15"/>
      <c r="F2627" s="21"/>
      <c r="G2627" s="15"/>
      <c r="H2627" s="18">
        <f>SUBTOTAL(9,H2624:H2626)</f>
        <v>1811.86</v>
      </c>
    </row>
    <row r="2628" spans="1:8" x14ac:dyDescent="0.3">
      <c r="A2628" t="s">
        <v>148</v>
      </c>
      <c r="B2628" t="s">
        <v>41</v>
      </c>
      <c r="C2628" t="s">
        <v>499</v>
      </c>
      <c r="D2628" t="s">
        <v>31</v>
      </c>
      <c r="E2628" t="s">
        <v>149</v>
      </c>
      <c r="F2628" s="20">
        <v>45498</v>
      </c>
      <c r="G2628" t="s">
        <v>667</v>
      </c>
      <c r="H2628" s="17">
        <v>3254.2</v>
      </c>
    </row>
    <row r="2629" spans="1:8" x14ac:dyDescent="0.3">
      <c r="A2629" t="s">
        <v>148</v>
      </c>
      <c r="B2629" t="s">
        <v>41</v>
      </c>
      <c r="C2629" t="s">
        <v>499</v>
      </c>
      <c r="D2629" t="s">
        <v>31</v>
      </c>
      <c r="E2629" t="s">
        <v>149</v>
      </c>
      <c r="F2629" s="20">
        <v>45524</v>
      </c>
      <c r="G2629" t="s">
        <v>1398</v>
      </c>
      <c r="H2629" s="17">
        <v>1415.41</v>
      </c>
    </row>
    <row r="2630" spans="1:8" x14ac:dyDescent="0.3">
      <c r="A2630" t="s">
        <v>148</v>
      </c>
      <c r="B2630" t="s">
        <v>41</v>
      </c>
      <c r="C2630" t="s">
        <v>499</v>
      </c>
      <c r="D2630" t="s">
        <v>31</v>
      </c>
      <c r="E2630" t="s">
        <v>149</v>
      </c>
      <c r="F2630" s="20">
        <v>45628</v>
      </c>
      <c r="G2630" t="s">
        <v>3412</v>
      </c>
      <c r="H2630" s="17">
        <v>27275.62</v>
      </c>
    </row>
    <row r="2631" spans="1:8" x14ac:dyDescent="0.3">
      <c r="A2631" t="s">
        <v>148</v>
      </c>
      <c r="B2631" t="s">
        <v>41</v>
      </c>
      <c r="C2631" t="s">
        <v>499</v>
      </c>
      <c r="D2631" t="s">
        <v>31</v>
      </c>
      <c r="E2631" t="s">
        <v>149</v>
      </c>
      <c r="F2631" s="20">
        <v>45628</v>
      </c>
      <c r="G2631" t="s">
        <v>3412</v>
      </c>
      <c r="H2631" s="17">
        <v>5232</v>
      </c>
    </row>
    <row r="2632" spans="1:8" x14ac:dyDescent="0.3">
      <c r="A2632" s="15" t="str">
        <f>A2631</f>
        <v>0270</v>
      </c>
      <c r="B2632" s="15" t="s">
        <v>42</v>
      </c>
      <c r="C2632" s="15"/>
      <c r="D2632" s="15"/>
      <c r="E2632" s="15"/>
      <c r="F2632" s="21"/>
      <c r="G2632" s="15"/>
      <c r="H2632" s="18">
        <f>SUBTOTAL(9,H2628:H2631)</f>
        <v>37177.229999999996</v>
      </c>
    </row>
    <row r="2633" spans="1:8" x14ac:dyDescent="0.3">
      <c r="A2633" t="s">
        <v>148</v>
      </c>
      <c r="B2633" t="s">
        <v>43</v>
      </c>
      <c r="C2633" t="s">
        <v>500</v>
      </c>
      <c r="D2633" t="s">
        <v>31</v>
      </c>
      <c r="E2633" t="s">
        <v>149</v>
      </c>
      <c r="F2633" s="20">
        <v>45524</v>
      </c>
      <c r="G2633" t="s">
        <v>1398</v>
      </c>
      <c r="H2633" s="17">
        <v>4093.25</v>
      </c>
    </row>
    <row r="2634" spans="1:8" x14ac:dyDescent="0.3">
      <c r="A2634" t="s">
        <v>148</v>
      </c>
      <c r="B2634" t="s">
        <v>43</v>
      </c>
      <c r="C2634" t="s">
        <v>500</v>
      </c>
      <c r="D2634" t="s">
        <v>31</v>
      </c>
      <c r="E2634" t="s">
        <v>149</v>
      </c>
      <c r="F2634" s="20">
        <v>45628</v>
      </c>
      <c r="G2634" t="s">
        <v>3412</v>
      </c>
      <c r="H2634" s="17">
        <v>25639.71</v>
      </c>
    </row>
    <row r="2635" spans="1:8" x14ac:dyDescent="0.3">
      <c r="A2635" s="15" t="str">
        <f>A2634</f>
        <v>0270</v>
      </c>
      <c r="B2635" s="15" t="s">
        <v>44</v>
      </c>
      <c r="C2635" s="15"/>
      <c r="D2635" s="15"/>
      <c r="E2635" s="15"/>
      <c r="F2635" s="21"/>
      <c r="G2635" s="15"/>
      <c r="H2635" s="18">
        <f>SUBTOTAL(9,H2633:H2634)</f>
        <v>29732.959999999999</v>
      </c>
    </row>
    <row r="2636" spans="1:8" x14ac:dyDescent="0.3">
      <c r="A2636" t="s">
        <v>148</v>
      </c>
      <c r="B2636" t="s">
        <v>45</v>
      </c>
      <c r="C2636" t="s">
        <v>501</v>
      </c>
      <c r="D2636" t="s">
        <v>31</v>
      </c>
      <c r="E2636" t="s">
        <v>149</v>
      </c>
      <c r="F2636" s="20">
        <v>45498</v>
      </c>
      <c r="G2636" t="s">
        <v>667</v>
      </c>
      <c r="H2636" s="17">
        <v>1605.76</v>
      </c>
    </row>
    <row r="2637" spans="1:8" x14ac:dyDescent="0.3">
      <c r="A2637" t="s">
        <v>148</v>
      </c>
      <c r="B2637" t="s">
        <v>45</v>
      </c>
      <c r="C2637" t="s">
        <v>501</v>
      </c>
      <c r="D2637" t="s">
        <v>31</v>
      </c>
      <c r="E2637" t="s">
        <v>149</v>
      </c>
      <c r="F2637" s="20">
        <v>45616</v>
      </c>
      <c r="G2637" t="s">
        <v>2705</v>
      </c>
      <c r="H2637" s="17">
        <v>2226.86</v>
      </c>
    </row>
    <row r="2638" spans="1:8" x14ac:dyDescent="0.3">
      <c r="A2638" s="15" t="str">
        <f>A2637</f>
        <v>0270</v>
      </c>
      <c r="B2638" s="15" t="s">
        <v>46</v>
      </c>
      <c r="C2638" s="15"/>
      <c r="D2638" s="15"/>
      <c r="E2638" s="15"/>
      <c r="F2638" s="21"/>
      <c r="G2638" s="15"/>
      <c r="H2638" s="18">
        <f>SUBTOTAL(9,H2636:H2637)</f>
        <v>3832.62</v>
      </c>
    </row>
    <row r="2639" spans="1:8" x14ac:dyDescent="0.3">
      <c r="A2639" t="s">
        <v>148</v>
      </c>
      <c r="B2639" t="s">
        <v>49</v>
      </c>
      <c r="C2639" t="s">
        <v>50</v>
      </c>
      <c r="D2639" t="s">
        <v>31</v>
      </c>
      <c r="E2639" t="s">
        <v>149</v>
      </c>
      <c r="F2639" s="20">
        <v>45601</v>
      </c>
      <c r="G2639" t="s">
        <v>2704</v>
      </c>
      <c r="H2639" s="17">
        <v>566.21</v>
      </c>
    </row>
    <row r="2640" spans="1:8" x14ac:dyDescent="0.3">
      <c r="A2640" t="s">
        <v>148</v>
      </c>
      <c r="B2640" t="s">
        <v>49</v>
      </c>
      <c r="C2640" t="s">
        <v>50</v>
      </c>
      <c r="D2640" t="s">
        <v>31</v>
      </c>
      <c r="E2640" t="s">
        <v>149</v>
      </c>
      <c r="F2640" s="20">
        <v>45601</v>
      </c>
      <c r="G2640" t="s">
        <v>2704</v>
      </c>
      <c r="H2640" s="17">
        <v>755.41</v>
      </c>
    </row>
    <row r="2641" spans="1:8" x14ac:dyDescent="0.3">
      <c r="A2641" t="s">
        <v>148</v>
      </c>
      <c r="B2641" t="s">
        <v>49</v>
      </c>
      <c r="C2641" t="s">
        <v>50</v>
      </c>
      <c r="D2641" t="s">
        <v>31</v>
      </c>
      <c r="E2641" t="s">
        <v>149</v>
      </c>
      <c r="F2641" s="20">
        <v>45635</v>
      </c>
      <c r="G2641" t="s">
        <v>3411</v>
      </c>
      <c r="H2641" s="17">
        <v>959.59</v>
      </c>
    </row>
    <row r="2642" spans="1:8" x14ac:dyDescent="0.3">
      <c r="A2642" t="s">
        <v>148</v>
      </c>
      <c r="B2642" t="s">
        <v>49</v>
      </c>
      <c r="C2642" t="s">
        <v>50</v>
      </c>
      <c r="D2642" t="s">
        <v>31</v>
      </c>
      <c r="E2642" t="s">
        <v>149</v>
      </c>
      <c r="F2642" s="20">
        <v>45665</v>
      </c>
      <c r="G2642" t="s">
        <v>3800</v>
      </c>
      <c r="H2642" s="17">
        <v>617.69000000000005</v>
      </c>
    </row>
    <row r="2643" spans="1:8" x14ac:dyDescent="0.3">
      <c r="A2643" t="s">
        <v>148</v>
      </c>
      <c r="B2643" t="s">
        <v>49</v>
      </c>
      <c r="C2643" t="s">
        <v>50</v>
      </c>
      <c r="D2643" t="s">
        <v>31</v>
      </c>
      <c r="E2643" t="s">
        <v>149</v>
      </c>
      <c r="F2643" s="20">
        <v>45681</v>
      </c>
      <c r="G2643" t="s">
        <v>3801</v>
      </c>
      <c r="H2643" s="17">
        <v>763.85</v>
      </c>
    </row>
    <row r="2644" spans="1:8" x14ac:dyDescent="0.3">
      <c r="A2644" t="s">
        <v>148</v>
      </c>
      <c r="B2644" t="s">
        <v>49</v>
      </c>
      <c r="C2644" t="s">
        <v>50</v>
      </c>
      <c r="D2644" t="s">
        <v>31</v>
      </c>
      <c r="E2644" t="s">
        <v>149</v>
      </c>
      <c r="F2644" s="20">
        <v>45709</v>
      </c>
      <c r="G2644" t="s">
        <v>4460</v>
      </c>
      <c r="H2644" s="17">
        <v>773.64</v>
      </c>
    </row>
    <row r="2645" spans="1:8" x14ac:dyDescent="0.3">
      <c r="A2645" t="s">
        <v>148</v>
      </c>
      <c r="B2645" t="s">
        <v>49</v>
      </c>
      <c r="C2645" t="s">
        <v>50</v>
      </c>
      <c r="D2645" t="s">
        <v>31</v>
      </c>
      <c r="E2645" t="s">
        <v>149</v>
      </c>
      <c r="F2645" s="20">
        <v>45742</v>
      </c>
      <c r="G2645" t="s">
        <v>4892</v>
      </c>
      <c r="H2645" s="17">
        <v>893.11</v>
      </c>
    </row>
    <row r="2646" spans="1:8" x14ac:dyDescent="0.3">
      <c r="A2646" s="15" t="str">
        <f>A2645</f>
        <v>0270</v>
      </c>
      <c r="B2646" s="15" t="s">
        <v>51</v>
      </c>
      <c r="C2646" s="15"/>
      <c r="D2646" s="15"/>
      <c r="E2646" s="15"/>
      <c r="F2646" s="21"/>
      <c r="G2646" s="15"/>
      <c r="H2646" s="18">
        <f>SUBTOTAL(9,H2639:H2645)</f>
        <v>5329.5</v>
      </c>
    </row>
    <row r="2647" spans="1:8" x14ac:dyDescent="0.3">
      <c r="A2647" t="s">
        <v>148</v>
      </c>
      <c r="B2647" t="s">
        <v>52</v>
      </c>
      <c r="C2647" t="s">
        <v>53</v>
      </c>
      <c r="D2647" t="s">
        <v>31</v>
      </c>
      <c r="E2647" t="s">
        <v>149</v>
      </c>
      <c r="F2647" s="20">
        <v>45601</v>
      </c>
      <c r="G2647" t="s">
        <v>2704</v>
      </c>
      <c r="H2647" s="17">
        <v>1379.44</v>
      </c>
    </row>
    <row r="2648" spans="1:8" x14ac:dyDescent="0.3">
      <c r="A2648" t="s">
        <v>148</v>
      </c>
      <c r="B2648" t="s">
        <v>52</v>
      </c>
      <c r="C2648" t="s">
        <v>53</v>
      </c>
      <c r="D2648" t="s">
        <v>31</v>
      </c>
      <c r="E2648" t="s">
        <v>149</v>
      </c>
      <c r="F2648" s="20">
        <v>45601</v>
      </c>
      <c r="G2648" t="s">
        <v>2704</v>
      </c>
      <c r="H2648" s="17">
        <v>1958.35</v>
      </c>
    </row>
    <row r="2649" spans="1:8" x14ac:dyDescent="0.3">
      <c r="A2649" t="s">
        <v>148</v>
      </c>
      <c r="B2649" t="s">
        <v>52</v>
      </c>
      <c r="C2649" t="s">
        <v>53</v>
      </c>
      <c r="D2649" t="s">
        <v>31</v>
      </c>
      <c r="E2649" t="s">
        <v>149</v>
      </c>
      <c r="F2649" s="20">
        <v>45635</v>
      </c>
      <c r="G2649" t="s">
        <v>3411</v>
      </c>
      <c r="H2649" s="17">
        <v>2480.98</v>
      </c>
    </row>
    <row r="2650" spans="1:8" x14ac:dyDescent="0.3">
      <c r="A2650" t="s">
        <v>148</v>
      </c>
      <c r="B2650" t="s">
        <v>52</v>
      </c>
      <c r="C2650" t="s">
        <v>53</v>
      </c>
      <c r="D2650" t="s">
        <v>31</v>
      </c>
      <c r="E2650" t="s">
        <v>149</v>
      </c>
      <c r="F2650" s="20">
        <v>45665</v>
      </c>
      <c r="G2650" t="s">
        <v>3800</v>
      </c>
      <c r="H2650" s="17">
        <v>1595.52</v>
      </c>
    </row>
    <row r="2651" spans="1:8" x14ac:dyDescent="0.3">
      <c r="A2651" t="s">
        <v>148</v>
      </c>
      <c r="B2651" t="s">
        <v>52</v>
      </c>
      <c r="C2651" t="s">
        <v>53</v>
      </c>
      <c r="D2651" t="s">
        <v>31</v>
      </c>
      <c r="E2651" t="s">
        <v>149</v>
      </c>
      <c r="F2651" s="20">
        <v>45681</v>
      </c>
      <c r="G2651" t="s">
        <v>3801</v>
      </c>
      <c r="H2651" s="17">
        <v>1854.32</v>
      </c>
    </row>
    <row r="2652" spans="1:8" x14ac:dyDescent="0.3">
      <c r="A2652" t="s">
        <v>148</v>
      </c>
      <c r="B2652" t="s">
        <v>52</v>
      </c>
      <c r="C2652" t="s">
        <v>53</v>
      </c>
      <c r="D2652" t="s">
        <v>31</v>
      </c>
      <c r="E2652" t="s">
        <v>149</v>
      </c>
      <c r="F2652" s="20">
        <v>45709</v>
      </c>
      <c r="G2652" t="s">
        <v>4460</v>
      </c>
      <c r="H2652" s="17">
        <v>2353.84</v>
      </c>
    </row>
    <row r="2653" spans="1:8" x14ac:dyDescent="0.3">
      <c r="A2653" t="s">
        <v>148</v>
      </c>
      <c r="B2653" t="s">
        <v>52</v>
      </c>
      <c r="C2653" t="s">
        <v>53</v>
      </c>
      <c r="D2653" t="s">
        <v>31</v>
      </c>
      <c r="E2653" t="s">
        <v>149</v>
      </c>
      <c r="F2653" s="20">
        <v>45742</v>
      </c>
      <c r="G2653" t="s">
        <v>4892</v>
      </c>
      <c r="H2653" s="17">
        <v>2395.54</v>
      </c>
    </row>
    <row r="2654" spans="1:8" x14ac:dyDescent="0.3">
      <c r="A2654" s="15" t="str">
        <f>A2653</f>
        <v>0270</v>
      </c>
      <c r="B2654" s="15" t="s">
        <v>54</v>
      </c>
      <c r="C2654" s="15"/>
      <c r="D2654" s="15"/>
      <c r="E2654" s="15"/>
      <c r="F2654" s="21"/>
      <c r="G2654" s="15"/>
      <c r="H2654" s="18">
        <f>SUBTOTAL(9,H2647:H2653)</f>
        <v>14017.990000000002</v>
      </c>
    </row>
    <row r="2655" spans="1:8" ht="16.2" thickBot="1" x14ac:dyDescent="0.35">
      <c r="A2655" s="22" t="s">
        <v>668</v>
      </c>
      <c r="B2655" s="22"/>
      <c r="C2655" s="19" t="str">
        <f>E2653&amp;" TOTAL"</f>
        <v>CAMPO RE-6 TOTAL</v>
      </c>
      <c r="D2655" s="22"/>
      <c r="E2655" s="22"/>
      <c r="F2655" s="23"/>
      <c r="G2655" s="22"/>
      <c r="H2655" s="24">
        <f>SUBTOTAL(9,H2595:H2653)</f>
        <v>130362.19000000003</v>
      </c>
    </row>
    <row r="2656" spans="1:8" x14ac:dyDescent="0.3">
      <c r="A2656" t="s">
        <v>150</v>
      </c>
      <c r="B2656" t="s">
        <v>16</v>
      </c>
      <c r="C2656" t="s">
        <v>1339</v>
      </c>
      <c r="D2656" t="s">
        <v>13</v>
      </c>
      <c r="E2656" t="s">
        <v>151</v>
      </c>
      <c r="F2656" s="20">
        <v>45531</v>
      </c>
      <c r="G2656" t="s">
        <v>1399</v>
      </c>
      <c r="H2656" s="17">
        <v>1450.35</v>
      </c>
    </row>
    <row r="2657" spans="1:8" x14ac:dyDescent="0.3">
      <c r="A2657" s="15" t="str">
        <f>A2656</f>
        <v>0290</v>
      </c>
      <c r="B2657" s="15" t="s">
        <v>17</v>
      </c>
      <c r="C2657" s="15"/>
      <c r="D2657" s="15"/>
      <c r="E2657" s="15"/>
      <c r="F2657" s="21"/>
      <c r="G2657" s="15"/>
      <c r="H2657" s="18">
        <f>SUBTOTAL(9,H2656:H2656)</f>
        <v>1450.35</v>
      </c>
    </row>
    <row r="2658" spans="1:8" x14ac:dyDescent="0.3">
      <c r="A2658" t="s">
        <v>150</v>
      </c>
      <c r="B2658" t="s">
        <v>2588</v>
      </c>
      <c r="C2658" t="s">
        <v>2589</v>
      </c>
      <c r="D2658" t="s">
        <v>13</v>
      </c>
      <c r="E2658" t="s">
        <v>151</v>
      </c>
      <c r="F2658" s="20">
        <v>45607</v>
      </c>
      <c r="G2658" t="s">
        <v>2706</v>
      </c>
      <c r="H2658" s="17">
        <v>39726.67</v>
      </c>
    </row>
    <row r="2659" spans="1:8" x14ac:dyDescent="0.3">
      <c r="A2659" s="15" t="str">
        <f>A2658</f>
        <v>0290</v>
      </c>
      <c r="B2659" s="15" t="s">
        <v>2591</v>
      </c>
      <c r="C2659" s="15"/>
      <c r="D2659" s="15"/>
      <c r="E2659" s="15"/>
      <c r="F2659" s="21"/>
      <c r="G2659" s="15"/>
      <c r="H2659" s="18">
        <f>SUBTOTAL(9,H2658:H2658)</f>
        <v>39726.67</v>
      </c>
    </row>
    <row r="2660" spans="1:8" x14ac:dyDescent="0.3">
      <c r="A2660" t="s">
        <v>150</v>
      </c>
      <c r="B2660" t="s">
        <v>2592</v>
      </c>
      <c r="C2660" t="s">
        <v>2593</v>
      </c>
      <c r="D2660" t="s">
        <v>13</v>
      </c>
      <c r="E2660" t="s">
        <v>151</v>
      </c>
      <c r="F2660" s="20">
        <v>45621</v>
      </c>
      <c r="G2660" t="s">
        <v>2707</v>
      </c>
      <c r="H2660" s="17">
        <v>1418.91</v>
      </c>
    </row>
    <row r="2661" spans="1:8" x14ac:dyDescent="0.3">
      <c r="A2661" s="15" t="str">
        <f>A2660</f>
        <v>0290</v>
      </c>
      <c r="B2661" s="15" t="s">
        <v>2595</v>
      </c>
      <c r="C2661" s="15"/>
      <c r="D2661" s="15"/>
      <c r="E2661" s="15"/>
      <c r="F2661" s="21"/>
      <c r="G2661" s="15"/>
      <c r="H2661" s="18">
        <f>SUBTOTAL(9,H2660:H2660)</f>
        <v>1418.91</v>
      </c>
    </row>
    <row r="2662" spans="1:8" x14ac:dyDescent="0.3">
      <c r="A2662" t="s">
        <v>150</v>
      </c>
      <c r="B2662" t="s">
        <v>2115</v>
      </c>
      <c r="C2662" t="s">
        <v>2116</v>
      </c>
      <c r="D2662" t="s">
        <v>13</v>
      </c>
      <c r="E2662" t="s">
        <v>151</v>
      </c>
      <c r="F2662" s="20">
        <v>45574</v>
      </c>
      <c r="G2662" t="s">
        <v>2153</v>
      </c>
      <c r="H2662" s="17">
        <v>77400</v>
      </c>
    </row>
    <row r="2663" spans="1:8" x14ac:dyDescent="0.3">
      <c r="A2663" t="s">
        <v>150</v>
      </c>
      <c r="B2663" t="s">
        <v>2115</v>
      </c>
      <c r="C2663" t="s">
        <v>2116</v>
      </c>
      <c r="D2663" t="s">
        <v>13</v>
      </c>
      <c r="E2663" t="s">
        <v>151</v>
      </c>
      <c r="F2663" s="20">
        <v>45706</v>
      </c>
      <c r="G2663" t="s">
        <v>4461</v>
      </c>
      <c r="H2663" s="17">
        <v>72900</v>
      </c>
    </row>
    <row r="2664" spans="1:8" x14ac:dyDescent="0.3">
      <c r="A2664" s="15" t="str">
        <f>A2663</f>
        <v>0290</v>
      </c>
      <c r="B2664" s="15" t="s">
        <v>2118</v>
      </c>
      <c r="C2664" s="15"/>
      <c r="D2664" s="15"/>
      <c r="E2664" s="15"/>
      <c r="F2664" s="21"/>
      <c r="G2664" s="15"/>
      <c r="H2664" s="18">
        <f>SUBTOTAL(9,H2662:H2663)</f>
        <v>150300</v>
      </c>
    </row>
    <row r="2665" spans="1:8" x14ac:dyDescent="0.3">
      <c r="A2665" t="s">
        <v>150</v>
      </c>
      <c r="B2665" t="s">
        <v>2154</v>
      </c>
      <c r="C2665" t="s">
        <v>2155</v>
      </c>
      <c r="D2665" t="s">
        <v>13</v>
      </c>
      <c r="E2665" t="s">
        <v>151</v>
      </c>
      <c r="F2665" s="20">
        <v>45574</v>
      </c>
      <c r="G2665" t="s">
        <v>2153</v>
      </c>
      <c r="H2665" s="17">
        <v>30000</v>
      </c>
    </row>
    <row r="2666" spans="1:8" x14ac:dyDescent="0.3">
      <c r="A2666" s="15" t="str">
        <f>A2665</f>
        <v>0290</v>
      </c>
      <c r="B2666" s="15" t="s">
        <v>2156</v>
      </c>
      <c r="C2666" s="15"/>
      <c r="D2666" s="15"/>
      <c r="E2666" s="15"/>
      <c r="F2666" s="21"/>
      <c r="G2666" s="15"/>
      <c r="H2666" s="18">
        <f>SUBTOTAL(9,H2665:H2665)</f>
        <v>30000</v>
      </c>
    </row>
    <row r="2667" spans="1:8" x14ac:dyDescent="0.3">
      <c r="A2667" t="s">
        <v>150</v>
      </c>
      <c r="B2667" t="s">
        <v>491</v>
      </c>
      <c r="C2667" t="s">
        <v>492</v>
      </c>
      <c r="D2667" t="s">
        <v>13</v>
      </c>
      <c r="E2667" t="s">
        <v>151</v>
      </c>
      <c r="F2667" s="20">
        <v>45485</v>
      </c>
      <c r="G2667" t="s">
        <v>669</v>
      </c>
      <c r="H2667" s="17">
        <v>6565.3</v>
      </c>
    </row>
    <row r="2668" spans="1:8" x14ac:dyDescent="0.3">
      <c r="A2668" t="s">
        <v>150</v>
      </c>
      <c r="B2668" t="s">
        <v>491</v>
      </c>
      <c r="C2668" t="s">
        <v>492</v>
      </c>
      <c r="D2668" t="s">
        <v>13</v>
      </c>
      <c r="E2668" t="s">
        <v>151</v>
      </c>
      <c r="F2668" s="20">
        <v>45583</v>
      </c>
      <c r="G2668" t="s">
        <v>2157</v>
      </c>
      <c r="H2668" s="17">
        <v>19637.45</v>
      </c>
    </row>
    <row r="2669" spans="1:8" x14ac:dyDescent="0.3">
      <c r="A2669" s="15" t="str">
        <f>A2668</f>
        <v>0290</v>
      </c>
      <c r="B2669" s="15" t="s">
        <v>493</v>
      </c>
      <c r="C2669" s="15"/>
      <c r="D2669" s="15"/>
      <c r="E2669" s="15"/>
      <c r="F2669" s="21"/>
      <c r="G2669" s="15"/>
      <c r="H2669" s="18">
        <f>SUBTOTAL(9,H2667:H2668)</f>
        <v>26202.75</v>
      </c>
    </row>
    <row r="2670" spans="1:8" x14ac:dyDescent="0.3">
      <c r="A2670" t="s">
        <v>150</v>
      </c>
      <c r="B2670" t="s">
        <v>2611</v>
      </c>
      <c r="C2670" t="s">
        <v>2612</v>
      </c>
      <c r="D2670" t="s">
        <v>13</v>
      </c>
      <c r="E2670" t="s">
        <v>151</v>
      </c>
      <c r="F2670" s="20">
        <v>45664</v>
      </c>
      <c r="G2670" t="s">
        <v>3802</v>
      </c>
      <c r="H2670" s="17">
        <v>14578.85</v>
      </c>
    </row>
    <row r="2671" spans="1:8" x14ac:dyDescent="0.3">
      <c r="A2671" s="15" t="str">
        <f>A2670</f>
        <v>0290</v>
      </c>
      <c r="B2671" s="15" t="s">
        <v>2613</v>
      </c>
      <c r="C2671" s="15"/>
      <c r="D2671" s="15"/>
      <c r="E2671" s="15"/>
      <c r="F2671" s="21"/>
      <c r="G2671" s="15"/>
      <c r="H2671" s="18">
        <f>SUBTOTAL(9,H2670:H2670)</f>
        <v>14578.85</v>
      </c>
    </row>
    <row r="2672" spans="1:8" x14ac:dyDescent="0.3">
      <c r="A2672" t="s">
        <v>150</v>
      </c>
      <c r="B2672" t="s">
        <v>3700</v>
      </c>
      <c r="C2672" t="s">
        <v>3701</v>
      </c>
      <c r="D2672" t="s">
        <v>13</v>
      </c>
      <c r="E2672" t="s">
        <v>151</v>
      </c>
      <c r="F2672" s="20">
        <v>45667</v>
      </c>
      <c r="G2672" t="s">
        <v>3803</v>
      </c>
      <c r="H2672" s="17">
        <v>1000</v>
      </c>
    </row>
    <row r="2673" spans="1:8" x14ac:dyDescent="0.3">
      <c r="A2673" s="15" t="str">
        <f>A2672</f>
        <v>0290</v>
      </c>
      <c r="B2673" s="15" t="s">
        <v>3703</v>
      </c>
      <c r="C2673" s="15"/>
      <c r="D2673" s="15"/>
      <c r="E2673" s="15"/>
      <c r="F2673" s="21"/>
      <c r="G2673" s="15"/>
      <c r="H2673" s="18">
        <f>SUBTOTAL(9,H2672:H2672)</f>
        <v>1000</v>
      </c>
    </row>
    <row r="2674" spans="1:8" x14ac:dyDescent="0.3">
      <c r="A2674" t="s">
        <v>150</v>
      </c>
      <c r="B2674" t="s">
        <v>582</v>
      </c>
      <c r="C2674" t="s">
        <v>583</v>
      </c>
      <c r="D2674" t="s">
        <v>13</v>
      </c>
      <c r="E2674" t="s">
        <v>151</v>
      </c>
      <c r="F2674" s="20">
        <v>45483</v>
      </c>
      <c r="G2674" t="s">
        <v>670</v>
      </c>
      <c r="H2674" s="17">
        <v>19383.32</v>
      </c>
    </row>
    <row r="2675" spans="1:8" x14ac:dyDescent="0.3">
      <c r="A2675" s="15" t="str">
        <f>A2674</f>
        <v>0290</v>
      </c>
      <c r="B2675" s="15" t="s">
        <v>585</v>
      </c>
      <c r="C2675" s="15"/>
      <c r="D2675" s="15"/>
      <c r="E2675" s="15"/>
      <c r="F2675" s="21"/>
      <c r="G2675" s="15"/>
      <c r="H2675" s="18">
        <f>SUBTOTAL(9,H2674:H2674)</f>
        <v>19383.32</v>
      </c>
    </row>
    <row r="2676" spans="1:8" x14ac:dyDescent="0.3">
      <c r="A2676" t="s">
        <v>150</v>
      </c>
      <c r="B2676" t="s">
        <v>30</v>
      </c>
      <c r="C2676" t="s">
        <v>494</v>
      </c>
      <c r="D2676" t="s">
        <v>31</v>
      </c>
      <c r="E2676" t="s">
        <v>151</v>
      </c>
      <c r="F2676" s="20">
        <v>45516</v>
      </c>
      <c r="G2676" t="s">
        <v>1400</v>
      </c>
      <c r="H2676" s="17">
        <v>101314.32</v>
      </c>
    </row>
    <row r="2677" spans="1:8" x14ac:dyDescent="0.3">
      <c r="A2677" s="15" t="str">
        <f>A2676</f>
        <v>0290</v>
      </c>
      <c r="B2677" s="15" t="s">
        <v>32</v>
      </c>
      <c r="C2677" s="15"/>
      <c r="D2677" s="15"/>
      <c r="E2677" s="15"/>
      <c r="F2677" s="21"/>
      <c r="G2677" s="15"/>
      <c r="H2677" s="18">
        <f>SUBTOTAL(9,H2676:H2676)</f>
        <v>101314.32</v>
      </c>
    </row>
    <row r="2678" spans="1:8" x14ac:dyDescent="0.3">
      <c r="A2678" t="s">
        <v>150</v>
      </c>
      <c r="B2678" t="s">
        <v>39</v>
      </c>
      <c r="C2678" t="s">
        <v>498</v>
      </c>
      <c r="D2678" t="s">
        <v>31</v>
      </c>
      <c r="E2678" t="s">
        <v>151</v>
      </c>
      <c r="F2678" s="20">
        <v>45516</v>
      </c>
      <c r="G2678" t="s">
        <v>1400</v>
      </c>
      <c r="H2678" s="17">
        <v>14434.01</v>
      </c>
    </row>
    <row r="2679" spans="1:8" x14ac:dyDescent="0.3">
      <c r="A2679" s="15" t="str">
        <f>A2678</f>
        <v>0290</v>
      </c>
      <c r="B2679" s="15" t="s">
        <v>40</v>
      </c>
      <c r="C2679" s="15"/>
      <c r="D2679" s="15"/>
      <c r="E2679" s="15"/>
      <c r="F2679" s="21"/>
      <c r="G2679" s="15"/>
      <c r="H2679" s="18">
        <f>SUBTOTAL(9,H2678:H2678)</f>
        <v>14434.01</v>
      </c>
    </row>
    <row r="2680" spans="1:8" x14ac:dyDescent="0.3">
      <c r="A2680" t="s">
        <v>150</v>
      </c>
      <c r="B2680" t="s">
        <v>41</v>
      </c>
      <c r="C2680" t="s">
        <v>499</v>
      </c>
      <c r="D2680" t="s">
        <v>31</v>
      </c>
      <c r="E2680" t="s">
        <v>151</v>
      </c>
      <c r="F2680" s="20">
        <v>45531</v>
      </c>
      <c r="G2680" t="s">
        <v>1399</v>
      </c>
      <c r="H2680" s="17">
        <v>389169.05</v>
      </c>
    </row>
    <row r="2681" spans="1:8" x14ac:dyDescent="0.3">
      <c r="A2681" t="s">
        <v>150</v>
      </c>
      <c r="B2681" t="s">
        <v>41</v>
      </c>
      <c r="C2681" t="s">
        <v>499</v>
      </c>
      <c r="D2681" t="s">
        <v>31</v>
      </c>
      <c r="E2681" t="s">
        <v>151</v>
      </c>
      <c r="F2681" s="20">
        <v>45574</v>
      </c>
      <c r="G2681" t="s">
        <v>2153</v>
      </c>
      <c r="H2681" s="17">
        <v>435167.56</v>
      </c>
    </row>
    <row r="2682" spans="1:8" x14ac:dyDescent="0.3">
      <c r="A2682" t="s">
        <v>150</v>
      </c>
      <c r="B2682" t="s">
        <v>41</v>
      </c>
      <c r="C2682" t="s">
        <v>499</v>
      </c>
      <c r="D2682" t="s">
        <v>31</v>
      </c>
      <c r="E2682" t="s">
        <v>151</v>
      </c>
      <c r="F2682" s="20">
        <v>45628</v>
      </c>
      <c r="G2682" t="s">
        <v>3413</v>
      </c>
      <c r="H2682" s="17">
        <v>227120.84</v>
      </c>
    </row>
    <row r="2683" spans="1:8" x14ac:dyDescent="0.3">
      <c r="A2683" s="15" t="str">
        <f>A2682</f>
        <v>0290</v>
      </c>
      <c r="B2683" s="15" t="s">
        <v>42</v>
      </c>
      <c r="C2683" s="15"/>
      <c r="D2683" s="15"/>
      <c r="E2683" s="15"/>
      <c r="F2683" s="21"/>
      <c r="G2683" s="15"/>
      <c r="H2683" s="18">
        <f>SUBTOTAL(9,H2680:H2682)</f>
        <v>1051457.45</v>
      </c>
    </row>
    <row r="2684" spans="1:8" x14ac:dyDescent="0.3">
      <c r="A2684" t="s">
        <v>150</v>
      </c>
      <c r="B2684" t="s">
        <v>45</v>
      </c>
      <c r="C2684" t="s">
        <v>501</v>
      </c>
      <c r="D2684" t="s">
        <v>31</v>
      </c>
      <c r="E2684" t="s">
        <v>151</v>
      </c>
      <c r="F2684" s="20">
        <v>45516</v>
      </c>
      <c r="G2684" t="s">
        <v>1400</v>
      </c>
      <c r="H2684" s="17">
        <v>0.39</v>
      </c>
    </row>
    <row r="2685" spans="1:8" x14ac:dyDescent="0.3">
      <c r="A2685" t="s">
        <v>150</v>
      </c>
      <c r="B2685" t="s">
        <v>45</v>
      </c>
      <c r="C2685" t="s">
        <v>501</v>
      </c>
      <c r="D2685" t="s">
        <v>31</v>
      </c>
      <c r="E2685" t="s">
        <v>151</v>
      </c>
      <c r="F2685" s="20">
        <v>45516</v>
      </c>
      <c r="G2685" t="s">
        <v>1400</v>
      </c>
      <c r="H2685" s="17">
        <v>2371.13</v>
      </c>
    </row>
    <row r="2686" spans="1:8" x14ac:dyDescent="0.3">
      <c r="A2686" s="15" t="str">
        <f>A2685</f>
        <v>0290</v>
      </c>
      <c r="B2686" s="15" t="s">
        <v>46</v>
      </c>
      <c r="C2686" s="15"/>
      <c r="D2686" s="15"/>
      <c r="E2686" s="15"/>
      <c r="F2686" s="21"/>
      <c r="G2686" s="15"/>
      <c r="H2686" s="18">
        <f>SUBTOTAL(9,H2684:H2685)</f>
        <v>2371.52</v>
      </c>
    </row>
    <row r="2687" spans="1:8" x14ac:dyDescent="0.3">
      <c r="A2687" t="s">
        <v>150</v>
      </c>
      <c r="B2687" t="s">
        <v>49</v>
      </c>
      <c r="C2687" t="s">
        <v>50</v>
      </c>
      <c r="D2687" t="s">
        <v>31</v>
      </c>
      <c r="E2687" t="s">
        <v>151</v>
      </c>
      <c r="F2687" s="20">
        <v>45621</v>
      </c>
      <c r="G2687" t="s">
        <v>2707</v>
      </c>
      <c r="H2687" s="17">
        <v>6046.36</v>
      </c>
    </row>
    <row r="2688" spans="1:8" x14ac:dyDescent="0.3">
      <c r="A2688" t="s">
        <v>150</v>
      </c>
      <c r="B2688" t="s">
        <v>49</v>
      </c>
      <c r="C2688" t="s">
        <v>50</v>
      </c>
      <c r="D2688" t="s">
        <v>31</v>
      </c>
      <c r="E2688" t="s">
        <v>151</v>
      </c>
      <c r="F2688" s="20">
        <v>45621</v>
      </c>
      <c r="G2688" t="s">
        <v>2707</v>
      </c>
      <c r="H2688" s="17">
        <v>9704.2800000000007</v>
      </c>
    </row>
    <row r="2689" spans="1:8" x14ac:dyDescent="0.3">
      <c r="A2689" t="s">
        <v>150</v>
      </c>
      <c r="B2689" t="s">
        <v>49</v>
      </c>
      <c r="C2689" t="s">
        <v>50</v>
      </c>
      <c r="D2689" t="s">
        <v>31</v>
      </c>
      <c r="E2689" t="s">
        <v>151</v>
      </c>
      <c r="F2689" s="20">
        <v>45687</v>
      </c>
      <c r="G2689" t="s">
        <v>3804</v>
      </c>
      <c r="H2689" s="17">
        <v>11896.76</v>
      </c>
    </row>
    <row r="2690" spans="1:8" x14ac:dyDescent="0.3">
      <c r="A2690" t="s">
        <v>150</v>
      </c>
      <c r="B2690" t="s">
        <v>49</v>
      </c>
      <c r="C2690" t="s">
        <v>50</v>
      </c>
      <c r="D2690" t="s">
        <v>31</v>
      </c>
      <c r="E2690" t="s">
        <v>151</v>
      </c>
      <c r="F2690" s="20">
        <v>45687</v>
      </c>
      <c r="G2690" t="s">
        <v>3804</v>
      </c>
      <c r="H2690" s="17">
        <v>7185.2</v>
      </c>
    </row>
    <row r="2691" spans="1:8" x14ac:dyDescent="0.3">
      <c r="A2691" t="s">
        <v>150</v>
      </c>
      <c r="B2691" t="s">
        <v>49</v>
      </c>
      <c r="C2691" t="s">
        <v>50</v>
      </c>
      <c r="D2691" t="s">
        <v>31</v>
      </c>
      <c r="E2691" t="s">
        <v>151</v>
      </c>
      <c r="F2691" s="20">
        <v>45742</v>
      </c>
      <c r="G2691" t="s">
        <v>4893</v>
      </c>
      <c r="H2691" s="17">
        <v>7295.96</v>
      </c>
    </row>
    <row r="2692" spans="1:8" x14ac:dyDescent="0.3">
      <c r="A2692" t="s">
        <v>150</v>
      </c>
      <c r="B2692" t="s">
        <v>49</v>
      </c>
      <c r="C2692" t="s">
        <v>50</v>
      </c>
      <c r="D2692" t="s">
        <v>31</v>
      </c>
      <c r="E2692" t="s">
        <v>151</v>
      </c>
      <c r="F2692" s="20">
        <v>45742</v>
      </c>
      <c r="G2692" t="s">
        <v>4893</v>
      </c>
      <c r="H2692" s="17">
        <v>8713.1200000000008</v>
      </c>
    </row>
    <row r="2693" spans="1:8" x14ac:dyDescent="0.3">
      <c r="A2693" s="15" t="str">
        <f>A2692</f>
        <v>0290</v>
      </c>
      <c r="B2693" s="15" t="s">
        <v>51</v>
      </c>
      <c r="C2693" s="15"/>
      <c r="D2693" s="15"/>
      <c r="E2693" s="15"/>
      <c r="F2693" s="21"/>
      <c r="G2693" s="15"/>
      <c r="H2693" s="18">
        <f>SUBTOTAL(9,H2687:H2692)</f>
        <v>50841.68</v>
      </c>
    </row>
    <row r="2694" spans="1:8" x14ac:dyDescent="0.3">
      <c r="A2694" t="s">
        <v>150</v>
      </c>
      <c r="B2694" t="s">
        <v>52</v>
      </c>
      <c r="C2694" t="s">
        <v>53</v>
      </c>
      <c r="D2694" t="s">
        <v>31</v>
      </c>
      <c r="E2694" t="s">
        <v>151</v>
      </c>
      <c r="F2694" s="20">
        <v>45621</v>
      </c>
      <c r="G2694" t="s">
        <v>2707</v>
      </c>
      <c r="H2694" s="17">
        <v>13501.96</v>
      </c>
    </row>
    <row r="2695" spans="1:8" x14ac:dyDescent="0.3">
      <c r="A2695" t="s">
        <v>150</v>
      </c>
      <c r="B2695" t="s">
        <v>52</v>
      </c>
      <c r="C2695" t="s">
        <v>53</v>
      </c>
      <c r="D2695" t="s">
        <v>31</v>
      </c>
      <c r="E2695" t="s">
        <v>151</v>
      </c>
      <c r="F2695" s="20">
        <v>45621</v>
      </c>
      <c r="G2695" t="s">
        <v>2707</v>
      </c>
      <c r="H2695" s="17">
        <v>19785.32</v>
      </c>
    </row>
    <row r="2696" spans="1:8" x14ac:dyDescent="0.3">
      <c r="A2696" t="s">
        <v>150</v>
      </c>
      <c r="B2696" t="s">
        <v>52</v>
      </c>
      <c r="C2696" t="s">
        <v>53</v>
      </c>
      <c r="D2696" t="s">
        <v>31</v>
      </c>
      <c r="E2696" t="s">
        <v>151</v>
      </c>
      <c r="F2696" s="20">
        <v>45687</v>
      </c>
      <c r="G2696" t="s">
        <v>3804</v>
      </c>
      <c r="H2696" s="17">
        <v>24080.16</v>
      </c>
    </row>
    <row r="2697" spans="1:8" x14ac:dyDescent="0.3">
      <c r="A2697" t="s">
        <v>150</v>
      </c>
      <c r="B2697" t="s">
        <v>52</v>
      </c>
      <c r="C2697" t="s">
        <v>53</v>
      </c>
      <c r="D2697" t="s">
        <v>31</v>
      </c>
      <c r="E2697" t="s">
        <v>151</v>
      </c>
      <c r="F2697" s="20">
        <v>45687</v>
      </c>
      <c r="G2697" t="s">
        <v>3804</v>
      </c>
      <c r="H2697" s="17">
        <v>13651.78</v>
      </c>
    </row>
    <row r="2698" spans="1:8" x14ac:dyDescent="0.3">
      <c r="A2698" t="s">
        <v>150</v>
      </c>
      <c r="B2698" t="s">
        <v>52</v>
      </c>
      <c r="C2698" t="s">
        <v>53</v>
      </c>
      <c r="D2698" t="s">
        <v>31</v>
      </c>
      <c r="E2698" t="s">
        <v>151</v>
      </c>
      <c r="F2698" s="20">
        <v>45742</v>
      </c>
      <c r="G2698" t="s">
        <v>4893</v>
      </c>
      <c r="H2698" s="17">
        <v>14182.96</v>
      </c>
    </row>
    <row r="2699" spans="1:8" x14ac:dyDescent="0.3">
      <c r="A2699" t="s">
        <v>150</v>
      </c>
      <c r="B2699" t="s">
        <v>52</v>
      </c>
      <c r="C2699" t="s">
        <v>53</v>
      </c>
      <c r="D2699" t="s">
        <v>31</v>
      </c>
      <c r="E2699" t="s">
        <v>151</v>
      </c>
      <c r="F2699" s="20">
        <v>45742</v>
      </c>
      <c r="G2699" t="s">
        <v>4893</v>
      </c>
      <c r="H2699" s="17">
        <v>18341.599999999999</v>
      </c>
    </row>
    <row r="2700" spans="1:8" x14ac:dyDescent="0.3">
      <c r="A2700" s="15" t="str">
        <f>A2699</f>
        <v>0290</v>
      </c>
      <c r="B2700" s="15" t="s">
        <v>54</v>
      </c>
      <c r="C2700" s="15"/>
      <c r="D2700" s="15"/>
      <c r="E2700" s="15"/>
      <c r="F2700" s="21"/>
      <c r="G2700" s="15"/>
      <c r="H2700" s="18">
        <f>SUBTOTAL(9,H2694:H2699)</f>
        <v>103543.78</v>
      </c>
    </row>
    <row r="2701" spans="1:8" x14ac:dyDescent="0.3">
      <c r="A2701" t="s">
        <v>150</v>
      </c>
      <c r="B2701" t="s">
        <v>55</v>
      </c>
      <c r="C2701" t="s">
        <v>56</v>
      </c>
      <c r="D2701" t="s">
        <v>31</v>
      </c>
      <c r="E2701" t="s">
        <v>151</v>
      </c>
      <c r="F2701" s="20">
        <v>45539</v>
      </c>
      <c r="G2701" t="s">
        <v>1799</v>
      </c>
      <c r="H2701" s="17">
        <v>8685.07</v>
      </c>
    </row>
    <row r="2702" spans="1:8" x14ac:dyDescent="0.3">
      <c r="A2702" t="s">
        <v>150</v>
      </c>
      <c r="B2702" t="s">
        <v>55</v>
      </c>
      <c r="C2702" t="s">
        <v>56</v>
      </c>
      <c r="D2702" t="s">
        <v>31</v>
      </c>
      <c r="E2702" t="s">
        <v>151</v>
      </c>
      <c r="F2702" s="20">
        <v>45539</v>
      </c>
      <c r="G2702" t="s">
        <v>1799</v>
      </c>
      <c r="H2702" s="17">
        <v>3526.53</v>
      </c>
    </row>
    <row r="2703" spans="1:8" x14ac:dyDescent="0.3">
      <c r="A2703" t="s">
        <v>150</v>
      </c>
      <c r="B2703" t="s">
        <v>55</v>
      </c>
      <c r="C2703" t="s">
        <v>56</v>
      </c>
      <c r="D2703" t="s">
        <v>31</v>
      </c>
      <c r="E2703" t="s">
        <v>151</v>
      </c>
      <c r="F2703" s="20">
        <v>45539</v>
      </c>
      <c r="G2703" t="s">
        <v>1799</v>
      </c>
      <c r="H2703" s="17">
        <v>891.5</v>
      </c>
    </row>
    <row r="2704" spans="1:8" x14ac:dyDescent="0.3">
      <c r="A2704" t="s">
        <v>150</v>
      </c>
      <c r="B2704" t="s">
        <v>55</v>
      </c>
      <c r="C2704" t="s">
        <v>56</v>
      </c>
      <c r="D2704" t="s">
        <v>31</v>
      </c>
      <c r="E2704" t="s">
        <v>151</v>
      </c>
      <c r="F2704" s="20">
        <v>45539</v>
      </c>
      <c r="G2704" t="s">
        <v>1799</v>
      </c>
      <c r="H2704" s="17">
        <v>364.75</v>
      </c>
    </row>
    <row r="2705" spans="1:8" x14ac:dyDescent="0.3">
      <c r="A2705" s="15" t="str">
        <f>A2704</f>
        <v>0290</v>
      </c>
      <c r="B2705" s="15" t="s">
        <v>57</v>
      </c>
      <c r="C2705" s="15"/>
      <c r="D2705" s="15"/>
      <c r="E2705" s="15"/>
      <c r="F2705" s="21"/>
      <c r="G2705" s="15"/>
      <c r="H2705" s="18">
        <f>SUBTOTAL(9,H2701:H2704)</f>
        <v>13467.85</v>
      </c>
    </row>
    <row r="2706" spans="1:8" x14ac:dyDescent="0.3">
      <c r="A2706" t="s">
        <v>150</v>
      </c>
      <c r="B2706" t="s">
        <v>168</v>
      </c>
      <c r="C2706" t="s">
        <v>484</v>
      </c>
      <c r="D2706" t="s">
        <v>31</v>
      </c>
      <c r="E2706" t="s">
        <v>151</v>
      </c>
      <c r="F2706" s="20">
        <v>45516</v>
      </c>
      <c r="G2706" t="s">
        <v>1400</v>
      </c>
      <c r="H2706" s="17">
        <v>1920.02</v>
      </c>
    </row>
    <row r="2707" spans="1:8" x14ac:dyDescent="0.3">
      <c r="A2707" s="15" t="str">
        <f>A2706</f>
        <v>0290</v>
      </c>
      <c r="B2707" s="15" t="s">
        <v>169</v>
      </c>
      <c r="C2707" s="15"/>
      <c r="D2707" s="15"/>
      <c r="E2707" s="15"/>
      <c r="F2707" s="21"/>
      <c r="G2707" s="15"/>
      <c r="H2707" s="18">
        <f>SUBTOTAL(9,H2706:H2706)</f>
        <v>1920.02</v>
      </c>
    </row>
    <row r="2708" spans="1:8" x14ac:dyDescent="0.3">
      <c r="A2708" t="s">
        <v>150</v>
      </c>
      <c r="B2708" t="s">
        <v>74</v>
      </c>
      <c r="C2708" t="s">
        <v>478</v>
      </c>
      <c r="D2708" t="s">
        <v>31</v>
      </c>
      <c r="E2708" t="s">
        <v>151</v>
      </c>
      <c r="F2708" s="20">
        <v>45548</v>
      </c>
      <c r="G2708" t="s">
        <v>1800</v>
      </c>
      <c r="H2708" s="17">
        <v>1756.41</v>
      </c>
    </row>
    <row r="2709" spans="1:8" x14ac:dyDescent="0.3">
      <c r="A2709" s="15" t="str">
        <f>A2708</f>
        <v>0290</v>
      </c>
      <c r="B2709" s="15" t="s">
        <v>75</v>
      </c>
      <c r="C2709" s="15"/>
      <c r="D2709" s="15"/>
      <c r="E2709" s="15"/>
      <c r="F2709" s="21"/>
      <c r="G2709" s="15"/>
      <c r="H2709" s="18">
        <f>SUBTOTAL(9,H2708:H2708)</f>
        <v>1756.41</v>
      </c>
    </row>
    <row r="2710" spans="1:8" ht="16.2" thickBot="1" x14ac:dyDescent="0.35">
      <c r="A2710" s="22" t="s">
        <v>671</v>
      </c>
      <c r="B2710" s="22"/>
      <c r="C2710" s="19" t="str">
        <f>E2708&amp;" TOTAL"</f>
        <v>LAS ANIMAS RE-1 TOTAL</v>
      </c>
      <c r="D2710" s="22"/>
      <c r="E2710" s="22"/>
      <c r="F2710" s="23"/>
      <c r="G2710" s="22"/>
      <c r="H2710" s="24">
        <f>SUBTOTAL(9,H2656:H2708)</f>
        <v>1625167.8900000001</v>
      </c>
    </row>
    <row r="2711" spans="1:8" x14ac:dyDescent="0.3">
      <c r="A2711" t="s">
        <v>152</v>
      </c>
      <c r="B2711" t="s">
        <v>16</v>
      </c>
      <c r="C2711" t="s">
        <v>1339</v>
      </c>
      <c r="D2711" t="s">
        <v>13</v>
      </c>
      <c r="E2711" t="s">
        <v>153</v>
      </c>
      <c r="F2711" s="20">
        <v>45531</v>
      </c>
      <c r="G2711" t="s">
        <v>1401</v>
      </c>
      <c r="H2711" s="17">
        <v>2417.25</v>
      </c>
    </row>
    <row r="2712" spans="1:8" x14ac:dyDescent="0.3">
      <c r="A2712" s="15" t="str">
        <f>A2711</f>
        <v>0310</v>
      </c>
      <c r="B2712" s="15" t="s">
        <v>17</v>
      </c>
      <c r="C2712" s="15"/>
      <c r="D2712" s="15"/>
      <c r="E2712" s="15"/>
      <c r="F2712" s="21"/>
      <c r="G2712" s="15"/>
      <c r="H2712" s="18">
        <f>SUBTOTAL(9,H2711:H2711)</f>
        <v>2417.25</v>
      </c>
    </row>
    <row r="2713" spans="1:8" x14ac:dyDescent="0.3">
      <c r="A2713" t="s">
        <v>152</v>
      </c>
      <c r="B2713" t="s">
        <v>2588</v>
      </c>
      <c r="C2713" t="s">
        <v>2589</v>
      </c>
      <c r="D2713" t="s">
        <v>13</v>
      </c>
      <c r="E2713" t="s">
        <v>153</v>
      </c>
      <c r="F2713" s="20">
        <v>45607</v>
      </c>
      <c r="G2713" t="s">
        <v>2708</v>
      </c>
      <c r="H2713" s="17">
        <v>24638.73</v>
      </c>
    </row>
    <row r="2714" spans="1:8" x14ac:dyDescent="0.3">
      <c r="A2714" s="15" t="str">
        <f>A2713</f>
        <v>0310</v>
      </c>
      <c r="B2714" s="15" t="s">
        <v>2591</v>
      </c>
      <c r="C2714" s="15"/>
      <c r="D2714" s="15"/>
      <c r="E2714" s="15"/>
      <c r="F2714" s="21"/>
      <c r="G2714" s="15"/>
      <c r="H2714" s="18">
        <f>SUBTOTAL(9,H2713:H2713)</f>
        <v>24638.73</v>
      </c>
    </row>
    <row r="2715" spans="1:8" x14ac:dyDescent="0.3">
      <c r="A2715" t="s">
        <v>152</v>
      </c>
      <c r="B2715" t="s">
        <v>2592</v>
      </c>
      <c r="C2715" t="s">
        <v>2593</v>
      </c>
      <c r="D2715" t="s">
        <v>13</v>
      </c>
      <c r="E2715" t="s">
        <v>153</v>
      </c>
      <c r="F2715" s="20">
        <v>45621</v>
      </c>
      <c r="G2715" t="s">
        <v>2709</v>
      </c>
      <c r="H2715" s="17">
        <v>1043.6500000000001</v>
      </c>
    </row>
    <row r="2716" spans="1:8" x14ac:dyDescent="0.3">
      <c r="A2716" s="15" t="str">
        <f>A2715</f>
        <v>0310</v>
      </c>
      <c r="B2716" s="15" t="s">
        <v>2595</v>
      </c>
      <c r="C2716" s="15"/>
      <c r="D2716" s="15"/>
      <c r="E2716" s="15"/>
      <c r="F2716" s="21"/>
      <c r="G2716" s="15"/>
      <c r="H2716" s="18">
        <f>SUBTOTAL(9,H2715:H2715)</f>
        <v>1043.6500000000001</v>
      </c>
    </row>
    <row r="2717" spans="1:8" x14ac:dyDescent="0.3">
      <c r="A2717" t="s">
        <v>152</v>
      </c>
      <c r="B2717" t="s">
        <v>469</v>
      </c>
      <c r="C2717" t="s">
        <v>470</v>
      </c>
      <c r="D2717" t="s">
        <v>31</v>
      </c>
      <c r="E2717" t="s">
        <v>153</v>
      </c>
      <c r="F2717" s="20">
        <v>45601</v>
      </c>
      <c r="G2717" t="s">
        <v>2710</v>
      </c>
      <c r="H2717" s="17">
        <v>2550.36</v>
      </c>
    </row>
    <row r="2718" spans="1:8" x14ac:dyDescent="0.3">
      <c r="A2718" t="s">
        <v>152</v>
      </c>
      <c r="B2718" t="s">
        <v>469</v>
      </c>
      <c r="C2718" t="s">
        <v>470</v>
      </c>
      <c r="D2718" t="s">
        <v>31</v>
      </c>
      <c r="E2718" t="s">
        <v>153</v>
      </c>
      <c r="F2718" s="20">
        <v>45601</v>
      </c>
      <c r="G2718" t="s">
        <v>2710</v>
      </c>
      <c r="H2718" s="17">
        <v>4122.28</v>
      </c>
    </row>
    <row r="2719" spans="1:8" x14ac:dyDescent="0.3">
      <c r="A2719" t="s">
        <v>152</v>
      </c>
      <c r="B2719" t="s">
        <v>469</v>
      </c>
      <c r="C2719" t="s">
        <v>470</v>
      </c>
      <c r="D2719" t="s">
        <v>31</v>
      </c>
      <c r="E2719" t="s">
        <v>153</v>
      </c>
      <c r="F2719" s="20">
        <v>45635</v>
      </c>
      <c r="G2719" t="s">
        <v>3414</v>
      </c>
      <c r="H2719" s="17">
        <v>4904.2299999999996</v>
      </c>
    </row>
    <row r="2720" spans="1:8" x14ac:dyDescent="0.3">
      <c r="A2720" t="s">
        <v>152</v>
      </c>
      <c r="B2720" t="s">
        <v>469</v>
      </c>
      <c r="C2720" t="s">
        <v>470</v>
      </c>
      <c r="D2720" t="s">
        <v>31</v>
      </c>
      <c r="E2720" t="s">
        <v>153</v>
      </c>
      <c r="F2720" s="20">
        <v>45665</v>
      </c>
      <c r="G2720" t="s">
        <v>3805</v>
      </c>
      <c r="H2720" s="17">
        <v>2999.48</v>
      </c>
    </row>
    <row r="2721" spans="1:8" x14ac:dyDescent="0.3">
      <c r="A2721" t="s">
        <v>152</v>
      </c>
      <c r="B2721" t="s">
        <v>469</v>
      </c>
      <c r="C2721" t="s">
        <v>470</v>
      </c>
      <c r="D2721" t="s">
        <v>31</v>
      </c>
      <c r="E2721" t="s">
        <v>153</v>
      </c>
      <c r="F2721" s="20">
        <v>45681</v>
      </c>
      <c r="G2721" t="s">
        <v>3806</v>
      </c>
      <c r="H2721" s="17">
        <v>2819.03</v>
      </c>
    </row>
    <row r="2722" spans="1:8" x14ac:dyDescent="0.3">
      <c r="A2722" t="s">
        <v>152</v>
      </c>
      <c r="B2722" t="s">
        <v>469</v>
      </c>
      <c r="C2722" t="s">
        <v>470</v>
      </c>
      <c r="D2722" t="s">
        <v>31</v>
      </c>
      <c r="E2722" t="s">
        <v>153</v>
      </c>
      <c r="F2722" s="20">
        <v>45709</v>
      </c>
      <c r="G2722" t="s">
        <v>4462</v>
      </c>
      <c r="H2722" s="17">
        <v>3997.97</v>
      </c>
    </row>
    <row r="2723" spans="1:8" x14ac:dyDescent="0.3">
      <c r="A2723" t="s">
        <v>152</v>
      </c>
      <c r="B2723" t="s">
        <v>469</v>
      </c>
      <c r="C2723" t="s">
        <v>470</v>
      </c>
      <c r="D2723" t="s">
        <v>31</v>
      </c>
      <c r="E2723" t="s">
        <v>153</v>
      </c>
      <c r="F2723" s="20">
        <v>45742</v>
      </c>
      <c r="G2723" t="s">
        <v>4894</v>
      </c>
      <c r="H2723" s="17">
        <v>3977.92</v>
      </c>
    </row>
    <row r="2724" spans="1:8" x14ac:dyDescent="0.3">
      <c r="A2724" s="15" t="str">
        <f>A2723</f>
        <v>0310</v>
      </c>
      <c r="B2724" s="15" t="s">
        <v>471</v>
      </c>
      <c r="C2724" s="15"/>
      <c r="D2724" s="15"/>
      <c r="E2724" s="15"/>
      <c r="F2724" s="21"/>
      <c r="G2724" s="15"/>
      <c r="H2724" s="18">
        <f>SUBTOTAL(9,H2717:H2723)</f>
        <v>25371.269999999997</v>
      </c>
    </row>
    <row r="2725" spans="1:8" x14ac:dyDescent="0.3">
      <c r="A2725" t="s">
        <v>152</v>
      </c>
      <c r="B2725" t="s">
        <v>472</v>
      </c>
      <c r="C2725" t="s">
        <v>473</v>
      </c>
      <c r="D2725" t="s">
        <v>31</v>
      </c>
      <c r="E2725" t="s">
        <v>153</v>
      </c>
      <c r="F2725" s="20">
        <v>45601</v>
      </c>
      <c r="G2725" t="s">
        <v>2710</v>
      </c>
      <c r="H2725" s="17">
        <v>1045.44</v>
      </c>
    </row>
    <row r="2726" spans="1:8" x14ac:dyDescent="0.3">
      <c r="A2726" t="s">
        <v>152</v>
      </c>
      <c r="B2726" t="s">
        <v>472</v>
      </c>
      <c r="C2726" t="s">
        <v>473</v>
      </c>
      <c r="D2726" t="s">
        <v>31</v>
      </c>
      <c r="E2726" t="s">
        <v>153</v>
      </c>
      <c r="F2726" s="20">
        <v>45601</v>
      </c>
      <c r="G2726" t="s">
        <v>2710</v>
      </c>
      <c r="H2726" s="17">
        <v>1776.06</v>
      </c>
    </row>
    <row r="2727" spans="1:8" x14ac:dyDescent="0.3">
      <c r="A2727" t="s">
        <v>152</v>
      </c>
      <c r="B2727" t="s">
        <v>472</v>
      </c>
      <c r="C2727" t="s">
        <v>473</v>
      </c>
      <c r="D2727" t="s">
        <v>31</v>
      </c>
      <c r="E2727" t="s">
        <v>153</v>
      </c>
      <c r="F2727" s="20">
        <v>45635</v>
      </c>
      <c r="G2727" t="s">
        <v>3414</v>
      </c>
      <c r="H2727" s="17">
        <v>1995.84</v>
      </c>
    </row>
    <row r="2728" spans="1:8" x14ac:dyDescent="0.3">
      <c r="A2728" t="s">
        <v>152</v>
      </c>
      <c r="B2728" t="s">
        <v>472</v>
      </c>
      <c r="C2728" t="s">
        <v>473</v>
      </c>
      <c r="D2728" t="s">
        <v>31</v>
      </c>
      <c r="E2728" t="s">
        <v>153</v>
      </c>
      <c r="F2728" s="20">
        <v>45665</v>
      </c>
      <c r="G2728" t="s">
        <v>3805</v>
      </c>
      <c r="H2728" s="17">
        <v>1219.68</v>
      </c>
    </row>
    <row r="2729" spans="1:8" x14ac:dyDescent="0.3">
      <c r="A2729" t="s">
        <v>152</v>
      </c>
      <c r="B2729" t="s">
        <v>472</v>
      </c>
      <c r="C2729" t="s">
        <v>473</v>
      </c>
      <c r="D2729" t="s">
        <v>31</v>
      </c>
      <c r="E2729" t="s">
        <v>153</v>
      </c>
      <c r="F2729" s="20">
        <v>45681</v>
      </c>
      <c r="G2729" t="s">
        <v>3806</v>
      </c>
      <c r="H2729" s="17">
        <v>1134.54</v>
      </c>
    </row>
    <row r="2730" spans="1:8" x14ac:dyDescent="0.3">
      <c r="A2730" t="s">
        <v>152</v>
      </c>
      <c r="B2730" t="s">
        <v>472</v>
      </c>
      <c r="C2730" t="s">
        <v>473</v>
      </c>
      <c r="D2730" t="s">
        <v>31</v>
      </c>
      <c r="E2730" t="s">
        <v>153</v>
      </c>
      <c r="F2730" s="20">
        <v>45709</v>
      </c>
      <c r="G2730" t="s">
        <v>4462</v>
      </c>
      <c r="H2730" s="17">
        <v>1423.62</v>
      </c>
    </row>
    <row r="2731" spans="1:8" x14ac:dyDescent="0.3">
      <c r="A2731" t="s">
        <v>152</v>
      </c>
      <c r="B2731" t="s">
        <v>472</v>
      </c>
      <c r="C2731" t="s">
        <v>473</v>
      </c>
      <c r="D2731" t="s">
        <v>31</v>
      </c>
      <c r="E2731" t="s">
        <v>153</v>
      </c>
      <c r="F2731" s="20">
        <v>45742</v>
      </c>
      <c r="G2731" t="s">
        <v>4894</v>
      </c>
      <c r="H2731" s="17">
        <v>1300.8599999999999</v>
      </c>
    </row>
    <row r="2732" spans="1:8" x14ac:dyDescent="0.3">
      <c r="A2732" s="15" t="str">
        <f>A2731</f>
        <v>0310</v>
      </c>
      <c r="B2732" s="15" t="s">
        <v>474</v>
      </c>
      <c r="C2732" s="15"/>
      <c r="D2732" s="15"/>
      <c r="E2732" s="15"/>
      <c r="F2732" s="21"/>
      <c r="G2732" s="15"/>
      <c r="H2732" s="18">
        <f>SUBTOTAL(9,H2725:H2731)</f>
        <v>9896.0400000000009</v>
      </c>
    </row>
    <row r="2733" spans="1:8" x14ac:dyDescent="0.3">
      <c r="A2733" t="s">
        <v>152</v>
      </c>
      <c r="B2733" t="s">
        <v>27</v>
      </c>
      <c r="C2733" t="s">
        <v>28</v>
      </c>
      <c r="D2733" t="s">
        <v>13</v>
      </c>
      <c r="E2733" t="s">
        <v>153</v>
      </c>
      <c r="F2733" s="20">
        <v>45740</v>
      </c>
      <c r="G2733" t="s">
        <v>4895</v>
      </c>
      <c r="H2733" s="17">
        <v>22981.65</v>
      </c>
    </row>
    <row r="2734" spans="1:8" x14ac:dyDescent="0.3">
      <c r="A2734" s="15" t="str">
        <f>A2733</f>
        <v>0310</v>
      </c>
      <c r="B2734" s="15" t="s">
        <v>29</v>
      </c>
      <c r="C2734" s="15"/>
      <c r="D2734" s="15"/>
      <c r="E2734" s="15"/>
      <c r="F2734" s="21"/>
      <c r="G2734" s="15"/>
      <c r="H2734" s="18">
        <f>SUBTOTAL(9,H2733:H2733)</f>
        <v>22981.65</v>
      </c>
    </row>
    <row r="2735" spans="1:8" x14ac:dyDescent="0.3">
      <c r="A2735" t="s">
        <v>152</v>
      </c>
      <c r="B2735" t="s">
        <v>2102</v>
      </c>
      <c r="C2735" t="s">
        <v>2103</v>
      </c>
      <c r="D2735" t="s">
        <v>13</v>
      </c>
      <c r="E2735" t="s">
        <v>153</v>
      </c>
      <c r="F2735" s="20">
        <v>45574</v>
      </c>
      <c r="G2735" t="s">
        <v>2158</v>
      </c>
      <c r="H2735" s="17">
        <v>90000</v>
      </c>
    </row>
    <row r="2736" spans="1:8" x14ac:dyDescent="0.3">
      <c r="A2736" s="15" t="str">
        <f>A2735</f>
        <v>0310</v>
      </c>
      <c r="B2736" s="15" t="s">
        <v>2105</v>
      </c>
      <c r="C2736" s="15"/>
      <c r="D2736" s="15"/>
      <c r="E2736" s="15"/>
      <c r="F2736" s="21"/>
      <c r="G2736" s="15"/>
      <c r="H2736" s="18">
        <f>SUBTOTAL(9,H2735:H2735)</f>
        <v>90000</v>
      </c>
    </row>
    <row r="2737" spans="1:8" x14ac:dyDescent="0.3">
      <c r="A2737" t="s">
        <v>152</v>
      </c>
      <c r="B2737" t="s">
        <v>491</v>
      </c>
      <c r="C2737" t="s">
        <v>492</v>
      </c>
      <c r="D2737" t="s">
        <v>13</v>
      </c>
      <c r="E2737" t="s">
        <v>153</v>
      </c>
      <c r="F2737" s="20">
        <v>45485</v>
      </c>
      <c r="G2737" t="s">
        <v>672</v>
      </c>
      <c r="H2737" s="17">
        <v>1875.8</v>
      </c>
    </row>
    <row r="2738" spans="1:8" x14ac:dyDescent="0.3">
      <c r="A2738" t="s">
        <v>152</v>
      </c>
      <c r="B2738" t="s">
        <v>491</v>
      </c>
      <c r="C2738" t="s">
        <v>492</v>
      </c>
      <c r="D2738" t="s">
        <v>13</v>
      </c>
      <c r="E2738" t="s">
        <v>153</v>
      </c>
      <c r="F2738" s="20">
        <v>45583</v>
      </c>
      <c r="G2738" t="s">
        <v>2159</v>
      </c>
      <c r="H2738" s="17">
        <v>5632.44</v>
      </c>
    </row>
    <row r="2739" spans="1:8" x14ac:dyDescent="0.3">
      <c r="A2739" s="15" t="str">
        <f>A2738</f>
        <v>0310</v>
      </c>
      <c r="B2739" s="15" t="s">
        <v>493</v>
      </c>
      <c r="C2739" s="15"/>
      <c r="D2739" s="15"/>
      <c r="E2739" s="15"/>
      <c r="F2739" s="21"/>
      <c r="G2739" s="15"/>
      <c r="H2739" s="18">
        <f>SUBTOTAL(9,H2737:H2738)</f>
        <v>7508.24</v>
      </c>
    </row>
    <row r="2740" spans="1:8" x14ac:dyDescent="0.3">
      <c r="A2740" t="s">
        <v>152</v>
      </c>
      <c r="B2740" t="s">
        <v>2611</v>
      </c>
      <c r="C2740" t="s">
        <v>2612</v>
      </c>
      <c r="D2740" t="s">
        <v>13</v>
      </c>
      <c r="E2740" t="s">
        <v>153</v>
      </c>
      <c r="F2740" s="20">
        <v>45621</v>
      </c>
      <c r="G2740" t="s">
        <v>2709</v>
      </c>
      <c r="H2740" s="17">
        <v>3364.35</v>
      </c>
    </row>
    <row r="2741" spans="1:8" x14ac:dyDescent="0.3">
      <c r="A2741" s="15" t="str">
        <f>A2740</f>
        <v>0310</v>
      </c>
      <c r="B2741" s="15" t="s">
        <v>2613</v>
      </c>
      <c r="C2741" s="15"/>
      <c r="D2741" s="15"/>
      <c r="E2741" s="15"/>
      <c r="F2741" s="21"/>
      <c r="G2741" s="15"/>
      <c r="H2741" s="18">
        <f>SUBTOTAL(9,H2740:H2740)</f>
        <v>3364.35</v>
      </c>
    </row>
    <row r="2742" spans="1:8" x14ac:dyDescent="0.3">
      <c r="A2742" t="s">
        <v>152</v>
      </c>
      <c r="B2742" t="s">
        <v>3700</v>
      </c>
      <c r="C2742" t="s">
        <v>3701</v>
      </c>
      <c r="D2742" t="s">
        <v>13</v>
      </c>
      <c r="E2742" t="s">
        <v>153</v>
      </c>
      <c r="F2742" s="20">
        <v>45667</v>
      </c>
      <c r="G2742" t="s">
        <v>3807</v>
      </c>
      <c r="H2742" s="17">
        <v>4000</v>
      </c>
    </row>
    <row r="2743" spans="1:8" x14ac:dyDescent="0.3">
      <c r="A2743" s="15" t="str">
        <f>A2742</f>
        <v>0310</v>
      </c>
      <c r="B2743" s="15" t="s">
        <v>3703</v>
      </c>
      <c r="C2743" s="15"/>
      <c r="D2743" s="15"/>
      <c r="E2743" s="15"/>
      <c r="F2743" s="21"/>
      <c r="G2743" s="15"/>
      <c r="H2743" s="18">
        <f>SUBTOTAL(9,H2742:H2742)</f>
        <v>4000</v>
      </c>
    </row>
    <row r="2744" spans="1:8" x14ac:dyDescent="0.3">
      <c r="A2744" t="s">
        <v>152</v>
      </c>
      <c r="B2744" t="s">
        <v>2160</v>
      </c>
      <c r="C2744" t="s">
        <v>2161</v>
      </c>
      <c r="D2744" t="s">
        <v>31</v>
      </c>
      <c r="E2744" t="s">
        <v>153</v>
      </c>
      <c r="F2744" s="20">
        <v>45579</v>
      </c>
      <c r="G2744" t="s">
        <v>2162</v>
      </c>
      <c r="H2744" s="17">
        <v>90000</v>
      </c>
    </row>
    <row r="2745" spans="1:8" x14ac:dyDescent="0.3">
      <c r="A2745" s="15" t="str">
        <f>A2744</f>
        <v>0310</v>
      </c>
      <c r="B2745" s="15" t="s">
        <v>2163</v>
      </c>
      <c r="C2745" s="15"/>
      <c r="D2745" s="15"/>
      <c r="E2745" s="15"/>
      <c r="F2745" s="21"/>
      <c r="G2745" s="15"/>
      <c r="H2745" s="18">
        <f>SUBTOTAL(9,H2744:H2744)</f>
        <v>90000</v>
      </c>
    </row>
    <row r="2746" spans="1:8" x14ac:dyDescent="0.3">
      <c r="A2746" t="s">
        <v>152</v>
      </c>
      <c r="B2746" t="s">
        <v>49</v>
      </c>
      <c r="C2746" t="s">
        <v>50</v>
      </c>
      <c r="D2746" t="s">
        <v>31</v>
      </c>
      <c r="E2746" t="s">
        <v>153</v>
      </c>
      <c r="F2746" s="20">
        <v>45601</v>
      </c>
      <c r="G2746" t="s">
        <v>2710</v>
      </c>
      <c r="H2746" s="17">
        <v>4252.92</v>
      </c>
    </row>
    <row r="2747" spans="1:8" x14ac:dyDescent="0.3">
      <c r="A2747" t="s">
        <v>152</v>
      </c>
      <c r="B2747" t="s">
        <v>49</v>
      </c>
      <c r="C2747" t="s">
        <v>50</v>
      </c>
      <c r="D2747" t="s">
        <v>31</v>
      </c>
      <c r="E2747" t="s">
        <v>153</v>
      </c>
      <c r="F2747" s="20">
        <v>45601</v>
      </c>
      <c r="G2747" t="s">
        <v>2710</v>
      </c>
      <c r="H2747" s="17">
        <v>7242.51</v>
      </c>
    </row>
    <row r="2748" spans="1:8" x14ac:dyDescent="0.3">
      <c r="A2748" t="s">
        <v>152</v>
      </c>
      <c r="B2748" t="s">
        <v>49</v>
      </c>
      <c r="C2748" t="s">
        <v>50</v>
      </c>
      <c r="D2748" t="s">
        <v>31</v>
      </c>
      <c r="E2748" t="s">
        <v>153</v>
      </c>
      <c r="F2748" s="20">
        <v>45635</v>
      </c>
      <c r="G2748" t="s">
        <v>3414</v>
      </c>
      <c r="H2748" s="17">
        <v>8251.4</v>
      </c>
    </row>
    <row r="2749" spans="1:8" x14ac:dyDescent="0.3">
      <c r="A2749" t="s">
        <v>152</v>
      </c>
      <c r="B2749" t="s">
        <v>49</v>
      </c>
      <c r="C2749" t="s">
        <v>50</v>
      </c>
      <c r="D2749" t="s">
        <v>31</v>
      </c>
      <c r="E2749" t="s">
        <v>153</v>
      </c>
      <c r="F2749" s="20">
        <v>45665</v>
      </c>
      <c r="G2749" t="s">
        <v>3805</v>
      </c>
      <c r="H2749" s="17">
        <v>5139.24</v>
      </c>
    </row>
    <row r="2750" spans="1:8" x14ac:dyDescent="0.3">
      <c r="A2750" t="s">
        <v>152</v>
      </c>
      <c r="B2750" t="s">
        <v>49</v>
      </c>
      <c r="C2750" t="s">
        <v>50</v>
      </c>
      <c r="D2750" t="s">
        <v>31</v>
      </c>
      <c r="E2750" t="s">
        <v>153</v>
      </c>
      <c r="F2750" s="20">
        <v>45681</v>
      </c>
      <c r="G2750" t="s">
        <v>3806</v>
      </c>
      <c r="H2750" s="17">
        <v>4693.63</v>
      </c>
    </row>
    <row r="2751" spans="1:8" x14ac:dyDescent="0.3">
      <c r="A2751" t="s">
        <v>152</v>
      </c>
      <c r="B2751" t="s">
        <v>49</v>
      </c>
      <c r="C2751" t="s">
        <v>50</v>
      </c>
      <c r="D2751" t="s">
        <v>31</v>
      </c>
      <c r="E2751" t="s">
        <v>153</v>
      </c>
      <c r="F2751" s="20">
        <v>45709</v>
      </c>
      <c r="G2751" t="s">
        <v>4462</v>
      </c>
      <c r="H2751" s="17">
        <v>5954.73</v>
      </c>
    </row>
    <row r="2752" spans="1:8" x14ac:dyDescent="0.3">
      <c r="A2752" t="s">
        <v>152</v>
      </c>
      <c r="B2752" t="s">
        <v>49</v>
      </c>
      <c r="C2752" t="s">
        <v>50</v>
      </c>
      <c r="D2752" t="s">
        <v>31</v>
      </c>
      <c r="E2752" t="s">
        <v>153</v>
      </c>
      <c r="F2752" s="20">
        <v>45742</v>
      </c>
      <c r="G2752" t="s">
        <v>4894</v>
      </c>
      <c r="H2752" s="17">
        <v>5427.87</v>
      </c>
    </row>
    <row r="2753" spans="1:8" x14ac:dyDescent="0.3">
      <c r="A2753" s="15" t="str">
        <f>A2752</f>
        <v>0310</v>
      </c>
      <c r="B2753" s="15" t="s">
        <v>51</v>
      </c>
      <c r="C2753" s="15"/>
      <c r="D2753" s="15"/>
      <c r="E2753" s="15"/>
      <c r="F2753" s="21"/>
      <c r="G2753" s="15"/>
      <c r="H2753" s="18">
        <f>SUBTOTAL(9,H2746:H2752)</f>
        <v>40962.300000000003</v>
      </c>
    </row>
    <row r="2754" spans="1:8" x14ac:dyDescent="0.3">
      <c r="A2754" t="s">
        <v>152</v>
      </c>
      <c r="B2754" t="s">
        <v>52</v>
      </c>
      <c r="C2754" t="s">
        <v>53</v>
      </c>
      <c r="D2754" t="s">
        <v>31</v>
      </c>
      <c r="E2754" t="s">
        <v>153</v>
      </c>
      <c r="F2754" s="20">
        <v>45601</v>
      </c>
      <c r="G2754" t="s">
        <v>2710</v>
      </c>
      <c r="H2754" s="17">
        <v>7244.48</v>
      </c>
    </row>
    <row r="2755" spans="1:8" x14ac:dyDescent="0.3">
      <c r="A2755" t="s">
        <v>152</v>
      </c>
      <c r="B2755" t="s">
        <v>52</v>
      </c>
      <c r="C2755" t="s">
        <v>53</v>
      </c>
      <c r="D2755" t="s">
        <v>31</v>
      </c>
      <c r="E2755" t="s">
        <v>153</v>
      </c>
      <c r="F2755" s="20">
        <v>45601</v>
      </c>
      <c r="G2755" t="s">
        <v>2710</v>
      </c>
      <c r="H2755" s="17">
        <v>12199.44</v>
      </c>
    </row>
    <row r="2756" spans="1:8" x14ac:dyDescent="0.3">
      <c r="A2756" t="s">
        <v>152</v>
      </c>
      <c r="B2756" t="s">
        <v>52</v>
      </c>
      <c r="C2756" t="s">
        <v>53</v>
      </c>
      <c r="D2756" t="s">
        <v>31</v>
      </c>
      <c r="E2756" t="s">
        <v>153</v>
      </c>
      <c r="F2756" s="20">
        <v>45635</v>
      </c>
      <c r="G2756" t="s">
        <v>3414</v>
      </c>
      <c r="H2756" s="17">
        <v>14495.61</v>
      </c>
    </row>
    <row r="2757" spans="1:8" x14ac:dyDescent="0.3">
      <c r="A2757" t="s">
        <v>152</v>
      </c>
      <c r="B2757" t="s">
        <v>52</v>
      </c>
      <c r="C2757" t="s">
        <v>53</v>
      </c>
      <c r="D2757" t="s">
        <v>31</v>
      </c>
      <c r="E2757" t="s">
        <v>153</v>
      </c>
      <c r="F2757" s="20">
        <v>45665</v>
      </c>
      <c r="G2757" t="s">
        <v>3805</v>
      </c>
      <c r="H2757" s="17">
        <v>8933.32</v>
      </c>
    </row>
    <row r="2758" spans="1:8" x14ac:dyDescent="0.3">
      <c r="A2758" t="s">
        <v>152</v>
      </c>
      <c r="B2758" t="s">
        <v>52</v>
      </c>
      <c r="C2758" t="s">
        <v>53</v>
      </c>
      <c r="D2758" t="s">
        <v>31</v>
      </c>
      <c r="E2758" t="s">
        <v>153</v>
      </c>
      <c r="F2758" s="20">
        <v>45681</v>
      </c>
      <c r="G2758" t="s">
        <v>3806</v>
      </c>
      <c r="H2758" s="17">
        <v>8372.49</v>
      </c>
    </row>
    <row r="2759" spans="1:8" x14ac:dyDescent="0.3">
      <c r="A2759" t="s">
        <v>152</v>
      </c>
      <c r="B2759" t="s">
        <v>52</v>
      </c>
      <c r="C2759" t="s">
        <v>53</v>
      </c>
      <c r="D2759" t="s">
        <v>31</v>
      </c>
      <c r="E2759" t="s">
        <v>153</v>
      </c>
      <c r="F2759" s="20">
        <v>45709</v>
      </c>
      <c r="G2759" t="s">
        <v>4462</v>
      </c>
      <c r="H2759" s="17">
        <v>11948.59</v>
      </c>
    </row>
    <row r="2760" spans="1:8" x14ac:dyDescent="0.3">
      <c r="A2760" t="s">
        <v>152</v>
      </c>
      <c r="B2760" t="s">
        <v>52</v>
      </c>
      <c r="C2760" t="s">
        <v>53</v>
      </c>
      <c r="D2760" t="s">
        <v>31</v>
      </c>
      <c r="E2760" t="s">
        <v>153</v>
      </c>
      <c r="F2760" s="20">
        <v>45742</v>
      </c>
      <c r="G2760" t="s">
        <v>4894</v>
      </c>
      <c r="H2760" s="17">
        <v>11905.36</v>
      </c>
    </row>
    <row r="2761" spans="1:8" x14ac:dyDescent="0.3">
      <c r="A2761" s="15" t="str">
        <f>A2760</f>
        <v>0310</v>
      </c>
      <c r="B2761" s="15" t="s">
        <v>54</v>
      </c>
      <c r="C2761" s="15"/>
      <c r="D2761" s="15"/>
      <c r="E2761" s="15"/>
      <c r="F2761" s="21"/>
      <c r="G2761" s="15"/>
      <c r="H2761" s="18">
        <f>SUBTOTAL(9,H2754:H2760)</f>
        <v>75099.289999999994</v>
      </c>
    </row>
    <row r="2762" spans="1:8" x14ac:dyDescent="0.3">
      <c r="A2762" t="s">
        <v>152</v>
      </c>
      <c r="B2762" t="s">
        <v>116</v>
      </c>
      <c r="C2762" t="s">
        <v>525</v>
      </c>
      <c r="D2762" t="s">
        <v>31</v>
      </c>
      <c r="E2762" t="s">
        <v>153</v>
      </c>
      <c r="F2762" s="20">
        <v>45608</v>
      </c>
      <c r="G2762" t="s">
        <v>2711</v>
      </c>
      <c r="H2762" s="17">
        <v>12440.35</v>
      </c>
    </row>
    <row r="2763" spans="1:8" x14ac:dyDescent="0.3">
      <c r="A2763" s="15" t="str">
        <f>A2762</f>
        <v>0310</v>
      </c>
      <c r="B2763" s="15" t="s">
        <v>117</v>
      </c>
      <c r="C2763" s="15"/>
      <c r="D2763" s="15"/>
      <c r="E2763" s="15"/>
      <c r="F2763" s="21"/>
      <c r="G2763" s="15"/>
      <c r="H2763" s="18">
        <f>SUBTOTAL(9,H2762:H2762)</f>
        <v>12440.35</v>
      </c>
    </row>
    <row r="2764" spans="1:8" x14ac:dyDescent="0.3">
      <c r="A2764" t="s">
        <v>152</v>
      </c>
      <c r="B2764" t="s">
        <v>2604</v>
      </c>
      <c r="C2764" t="s">
        <v>2605</v>
      </c>
      <c r="D2764" t="s">
        <v>31</v>
      </c>
      <c r="E2764" t="s">
        <v>153</v>
      </c>
      <c r="F2764" s="20">
        <v>45635</v>
      </c>
      <c r="G2764" t="s">
        <v>3414</v>
      </c>
      <c r="H2764" s="17">
        <v>17276.14</v>
      </c>
    </row>
    <row r="2765" spans="1:8" x14ac:dyDescent="0.3">
      <c r="A2765" t="s">
        <v>152</v>
      </c>
      <c r="B2765" t="s">
        <v>2604</v>
      </c>
      <c r="C2765" t="s">
        <v>2605</v>
      </c>
      <c r="D2765" t="s">
        <v>31</v>
      </c>
      <c r="E2765" t="s">
        <v>153</v>
      </c>
      <c r="F2765" s="20">
        <v>45716</v>
      </c>
      <c r="G2765" t="s">
        <v>4463</v>
      </c>
      <c r="H2765" s="17">
        <v>20943.39</v>
      </c>
    </row>
    <row r="2766" spans="1:8" x14ac:dyDescent="0.3">
      <c r="A2766" s="15" t="str">
        <f>A2765</f>
        <v>0310</v>
      </c>
      <c r="B2766" s="15" t="s">
        <v>2606</v>
      </c>
      <c r="C2766" s="15"/>
      <c r="D2766" s="15"/>
      <c r="E2766" s="15"/>
      <c r="F2766" s="21"/>
      <c r="G2766" s="15"/>
      <c r="H2766" s="18">
        <f>SUBTOTAL(9,H2764:H2765)</f>
        <v>38219.53</v>
      </c>
    </row>
    <row r="2767" spans="1:8" ht="16.2" thickBot="1" x14ac:dyDescent="0.35">
      <c r="A2767" s="22" t="s">
        <v>673</v>
      </c>
      <c r="B2767" s="22"/>
      <c r="C2767" s="19" t="str">
        <f>E2765&amp;" TOTAL"</f>
        <v>MC CLAVE RE-2 TOTAL</v>
      </c>
      <c r="D2767" s="22"/>
      <c r="E2767" s="22"/>
      <c r="F2767" s="23"/>
      <c r="G2767" s="22"/>
      <c r="H2767" s="24">
        <f>SUBTOTAL(9,H2711:H2765)</f>
        <v>447942.64999999997</v>
      </c>
    </row>
    <row r="2768" spans="1:8" x14ac:dyDescent="0.3">
      <c r="A2768" t="s">
        <v>154</v>
      </c>
      <c r="B2768" t="s">
        <v>61</v>
      </c>
      <c r="C2768" t="s">
        <v>62</v>
      </c>
      <c r="D2768" t="s">
        <v>13</v>
      </c>
      <c r="E2768" t="s">
        <v>155</v>
      </c>
      <c r="F2768" s="20">
        <v>45485</v>
      </c>
      <c r="G2768" t="s">
        <v>674</v>
      </c>
      <c r="H2768" s="17">
        <v>104027.87</v>
      </c>
    </row>
    <row r="2769" spans="1:8" x14ac:dyDescent="0.3">
      <c r="A2769" t="s">
        <v>154</v>
      </c>
      <c r="B2769" t="s">
        <v>61</v>
      </c>
      <c r="C2769" t="s">
        <v>62</v>
      </c>
      <c r="D2769" t="s">
        <v>13</v>
      </c>
      <c r="E2769" t="s">
        <v>155</v>
      </c>
      <c r="F2769" s="20">
        <v>45502</v>
      </c>
      <c r="G2769" t="s">
        <v>675</v>
      </c>
      <c r="H2769" s="17">
        <v>104598.69</v>
      </c>
    </row>
    <row r="2770" spans="1:8" x14ac:dyDescent="0.3">
      <c r="A2770" t="s">
        <v>154</v>
      </c>
      <c r="B2770" t="s">
        <v>61</v>
      </c>
      <c r="C2770" t="s">
        <v>62</v>
      </c>
      <c r="D2770" t="s">
        <v>13</v>
      </c>
      <c r="E2770" t="s">
        <v>155</v>
      </c>
      <c r="F2770" s="20">
        <v>45531</v>
      </c>
      <c r="G2770" t="s">
        <v>1402</v>
      </c>
      <c r="H2770" s="17">
        <v>104650.76</v>
      </c>
    </row>
    <row r="2771" spans="1:8" x14ac:dyDescent="0.3">
      <c r="A2771" t="s">
        <v>154</v>
      </c>
      <c r="B2771" t="s">
        <v>61</v>
      </c>
      <c r="C2771" t="s">
        <v>62</v>
      </c>
      <c r="D2771" t="s">
        <v>13</v>
      </c>
      <c r="E2771" t="s">
        <v>155</v>
      </c>
      <c r="F2771" s="20">
        <v>45559</v>
      </c>
      <c r="G2771" t="s">
        <v>1801</v>
      </c>
      <c r="H2771" s="17">
        <v>104650.78</v>
      </c>
    </row>
    <row r="2772" spans="1:8" x14ac:dyDescent="0.3">
      <c r="A2772" t="s">
        <v>154</v>
      </c>
      <c r="B2772" t="s">
        <v>61</v>
      </c>
      <c r="C2772" t="s">
        <v>62</v>
      </c>
      <c r="D2772" t="s">
        <v>13</v>
      </c>
      <c r="E2772" t="s">
        <v>155</v>
      </c>
      <c r="F2772" s="20">
        <v>45594</v>
      </c>
      <c r="G2772" t="s">
        <v>2164</v>
      </c>
      <c r="H2772" s="17">
        <v>104650.75</v>
      </c>
    </row>
    <row r="2773" spans="1:8" x14ac:dyDescent="0.3">
      <c r="A2773" t="s">
        <v>154</v>
      </c>
      <c r="B2773" t="s">
        <v>61</v>
      </c>
      <c r="C2773" t="s">
        <v>62</v>
      </c>
      <c r="D2773" t="s">
        <v>13</v>
      </c>
      <c r="E2773" t="s">
        <v>155</v>
      </c>
      <c r="F2773" s="20">
        <v>45616</v>
      </c>
      <c r="G2773" t="s">
        <v>2712</v>
      </c>
      <c r="H2773" s="17">
        <v>104650.78</v>
      </c>
    </row>
    <row r="2774" spans="1:8" x14ac:dyDescent="0.3">
      <c r="A2774" t="s">
        <v>154</v>
      </c>
      <c r="B2774" t="s">
        <v>61</v>
      </c>
      <c r="C2774" t="s">
        <v>62</v>
      </c>
      <c r="D2774" t="s">
        <v>13</v>
      </c>
      <c r="E2774" t="s">
        <v>155</v>
      </c>
      <c r="F2774" s="20">
        <v>45664</v>
      </c>
      <c r="G2774" t="s">
        <v>3808</v>
      </c>
      <c r="H2774" s="17">
        <v>104650.75</v>
      </c>
    </row>
    <row r="2775" spans="1:8" x14ac:dyDescent="0.3">
      <c r="A2775" t="s">
        <v>154</v>
      </c>
      <c r="B2775" t="s">
        <v>61</v>
      </c>
      <c r="C2775" t="s">
        <v>62</v>
      </c>
      <c r="D2775" t="s">
        <v>13</v>
      </c>
      <c r="E2775" t="s">
        <v>155</v>
      </c>
      <c r="F2775" s="20">
        <v>45681</v>
      </c>
      <c r="G2775" t="s">
        <v>3809</v>
      </c>
      <c r="H2775" s="17">
        <v>103944.18</v>
      </c>
    </row>
    <row r="2776" spans="1:8" x14ac:dyDescent="0.3">
      <c r="A2776" t="s">
        <v>154</v>
      </c>
      <c r="B2776" t="s">
        <v>61</v>
      </c>
      <c r="C2776" t="s">
        <v>62</v>
      </c>
      <c r="D2776" t="s">
        <v>13</v>
      </c>
      <c r="E2776" t="s">
        <v>155</v>
      </c>
      <c r="F2776" s="20">
        <v>45712</v>
      </c>
      <c r="G2776" t="s">
        <v>4464</v>
      </c>
      <c r="H2776" s="17">
        <v>103944.18</v>
      </c>
    </row>
    <row r="2777" spans="1:8" x14ac:dyDescent="0.3">
      <c r="A2777" t="s">
        <v>154</v>
      </c>
      <c r="B2777" t="s">
        <v>61</v>
      </c>
      <c r="C2777" t="s">
        <v>62</v>
      </c>
      <c r="D2777" t="s">
        <v>13</v>
      </c>
      <c r="E2777" t="s">
        <v>155</v>
      </c>
      <c r="F2777" s="20">
        <v>45735</v>
      </c>
      <c r="G2777" t="s">
        <v>4896</v>
      </c>
      <c r="H2777" s="17">
        <v>103944.21</v>
      </c>
    </row>
    <row r="2778" spans="1:8" x14ac:dyDescent="0.3">
      <c r="A2778" s="15" t="str">
        <f>A2777</f>
        <v>0470</v>
      </c>
      <c r="B2778" s="15" t="s">
        <v>64</v>
      </c>
      <c r="C2778" s="15"/>
      <c r="D2778" s="15"/>
      <c r="E2778" s="15"/>
      <c r="F2778" s="21"/>
      <c r="G2778" s="15"/>
      <c r="H2778" s="18">
        <f>SUBTOTAL(9,H2768:H2777)</f>
        <v>1043712.95</v>
      </c>
    </row>
    <row r="2779" spans="1:8" x14ac:dyDescent="0.3">
      <c r="A2779" t="s">
        <v>154</v>
      </c>
      <c r="B2779" t="s">
        <v>11</v>
      </c>
      <c r="C2779" t="s">
        <v>12</v>
      </c>
      <c r="D2779" t="s">
        <v>13</v>
      </c>
      <c r="E2779" t="s">
        <v>155</v>
      </c>
      <c r="F2779" s="20">
        <v>45496</v>
      </c>
      <c r="G2779" t="s">
        <v>676</v>
      </c>
      <c r="H2779" s="17">
        <v>9716470.3699999992</v>
      </c>
    </row>
    <row r="2780" spans="1:8" x14ac:dyDescent="0.3">
      <c r="A2780" t="s">
        <v>154</v>
      </c>
      <c r="B2780" t="s">
        <v>11</v>
      </c>
      <c r="C2780" t="s">
        <v>12</v>
      </c>
      <c r="D2780" t="s">
        <v>13</v>
      </c>
      <c r="E2780" t="s">
        <v>155</v>
      </c>
      <c r="F2780" s="20">
        <v>45496</v>
      </c>
      <c r="G2780" t="s">
        <v>676</v>
      </c>
      <c r="H2780" s="17">
        <v>3981661.89</v>
      </c>
    </row>
    <row r="2781" spans="1:8" x14ac:dyDescent="0.3">
      <c r="A2781" s="15" t="str">
        <f>A2780</f>
        <v>0470</v>
      </c>
      <c r="B2781" s="15" t="s">
        <v>15</v>
      </c>
      <c r="C2781" s="15"/>
      <c r="D2781" s="15"/>
      <c r="E2781" s="15"/>
      <c r="F2781" s="21"/>
      <c r="G2781" s="15"/>
      <c r="H2781" s="18">
        <f>SUBTOTAL(9,H2779:H2780)</f>
        <v>13698132.26</v>
      </c>
    </row>
    <row r="2782" spans="1:8" x14ac:dyDescent="0.3">
      <c r="A2782" t="s">
        <v>154</v>
      </c>
      <c r="B2782" t="s">
        <v>16</v>
      </c>
      <c r="C2782" t="s">
        <v>1339</v>
      </c>
      <c r="D2782" t="s">
        <v>13</v>
      </c>
      <c r="E2782" t="s">
        <v>155</v>
      </c>
      <c r="F2782" s="20">
        <v>45531</v>
      </c>
      <c r="G2782" t="s">
        <v>1402</v>
      </c>
      <c r="H2782" s="17">
        <v>1086301.99</v>
      </c>
    </row>
    <row r="2783" spans="1:8" x14ac:dyDescent="0.3">
      <c r="A2783" s="15" t="str">
        <f>A2782</f>
        <v>0470</v>
      </c>
      <c r="B2783" s="15" t="s">
        <v>17</v>
      </c>
      <c r="C2783" s="15"/>
      <c r="D2783" s="15"/>
      <c r="E2783" s="15"/>
      <c r="F2783" s="21"/>
      <c r="G2783" s="15"/>
      <c r="H2783" s="18">
        <f>SUBTOTAL(9,H2782:H2782)</f>
        <v>1086301.99</v>
      </c>
    </row>
    <row r="2784" spans="1:8" x14ac:dyDescent="0.3">
      <c r="A2784" t="s">
        <v>154</v>
      </c>
      <c r="B2784" t="s">
        <v>18</v>
      </c>
      <c r="C2784" t="s">
        <v>19</v>
      </c>
      <c r="D2784" t="s">
        <v>13</v>
      </c>
      <c r="E2784" t="s">
        <v>155</v>
      </c>
      <c r="F2784" s="20">
        <v>45496</v>
      </c>
      <c r="G2784" t="s">
        <v>676</v>
      </c>
      <c r="H2784" s="17">
        <v>337985</v>
      </c>
    </row>
    <row r="2785" spans="1:8" x14ac:dyDescent="0.3">
      <c r="A2785" s="15" t="str">
        <f>A2784</f>
        <v>0470</v>
      </c>
      <c r="B2785" s="15" t="s">
        <v>20</v>
      </c>
      <c r="C2785" s="15"/>
      <c r="D2785" s="15"/>
      <c r="E2785" s="15"/>
      <c r="F2785" s="21"/>
      <c r="G2785" s="15"/>
      <c r="H2785" s="18">
        <f>SUBTOTAL(9,H2784:H2784)</f>
        <v>337985</v>
      </c>
    </row>
    <row r="2786" spans="1:8" x14ac:dyDescent="0.3">
      <c r="A2786" t="s">
        <v>154</v>
      </c>
      <c r="B2786" t="s">
        <v>2588</v>
      </c>
      <c r="C2786" t="s">
        <v>2589</v>
      </c>
      <c r="D2786" t="s">
        <v>13</v>
      </c>
      <c r="E2786" t="s">
        <v>155</v>
      </c>
      <c r="F2786" s="20">
        <v>45607</v>
      </c>
      <c r="G2786" t="s">
        <v>2713</v>
      </c>
      <c r="H2786" s="17">
        <v>2795182.66</v>
      </c>
    </row>
    <row r="2787" spans="1:8" x14ac:dyDescent="0.3">
      <c r="A2787" s="15" t="str">
        <f>A2786</f>
        <v>0470</v>
      </c>
      <c r="B2787" s="15" t="s">
        <v>2591</v>
      </c>
      <c r="C2787" s="15"/>
      <c r="D2787" s="15"/>
      <c r="E2787" s="15"/>
      <c r="F2787" s="21"/>
      <c r="G2787" s="15"/>
      <c r="H2787" s="18">
        <f>SUBTOTAL(9,H2786:H2786)</f>
        <v>2795182.66</v>
      </c>
    </row>
    <row r="2788" spans="1:8" x14ac:dyDescent="0.3">
      <c r="A2788" t="s">
        <v>154</v>
      </c>
      <c r="B2788" t="s">
        <v>2592</v>
      </c>
      <c r="C2788" t="s">
        <v>2593</v>
      </c>
      <c r="D2788" t="s">
        <v>13</v>
      </c>
      <c r="E2788" t="s">
        <v>155</v>
      </c>
      <c r="F2788" s="20">
        <v>45621</v>
      </c>
      <c r="G2788" t="s">
        <v>2714</v>
      </c>
      <c r="H2788" s="17">
        <v>97083.13</v>
      </c>
    </row>
    <row r="2789" spans="1:8" x14ac:dyDescent="0.3">
      <c r="A2789" s="15" t="str">
        <f>A2788</f>
        <v>0470</v>
      </c>
      <c r="B2789" s="15" t="s">
        <v>2595</v>
      </c>
      <c r="C2789" s="15"/>
      <c r="D2789" s="15"/>
      <c r="E2789" s="15"/>
      <c r="F2789" s="21"/>
      <c r="G2789" s="15"/>
      <c r="H2789" s="18">
        <f>SUBTOTAL(9,H2788:H2788)</f>
        <v>97083.13</v>
      </c>
    </row>
    <row r="2790" spans="1:8" x14ac:dyDescent="0.3">
      <c r="A2790" t="s">
        <v>154</v>
      </c>
      <c r="B2790" t="s">
        <v>469</v>
      </c>
      <c r="C2790" t="s">
        <v>470</v>
      </c>
      <c r="D2790" t="s">
        <v>31</v>
      </c>
      <c r="E2790" t="s">
        <v>155</v>
      </c>
      <c r="F2790" s="20">
        <v>45492</v>
      </c>
      <c r="G2790" t="s">
        <v>677</v>
      </c>
      <c r="H2790" s="17">
        <v>632370.19999999995</v>
      </c>
    </row>
    <row r="2791" spans="1:8" x14ac:dyDescent="0.3">
      <c r="A2791" t="s">
        <v>154</v>
      </c>
      <c r="B2791" t="s">
        <v>469</v>
      </c>
      <c r="C2791" t="s">
        <v>470</v>
      </c>
      <c r="D2791" t="s">
        <v>31</v>
      </c>
      <c r="E2791" t="s">
        <v>155</v>
      </c>
      <c r="F2791" s="20">
        <v>45602</v>
      </c>
      <c r="G2791" t="s">
        <v>2715</v>
      </c>
      <c r="H2791" s="17">
        <v>452805.19</v>
      </c>
    </row>
    <row r="2792" spans="1:8" x14ac:dyDescent="0.3">
      <c r="A2792" t="s">
        <v>154</v>
      </c>
      <c r="B2792" t="s">
        <v>469</v>
      </c>
      <c r="C2792" t="s">
        <v>470</v>
      </c>
      <c r="D2792" t="s">
        <v>31</v>
      </c>
      <c r="E2792" t="s">
        <v>155</v>
      </c>
      <c r="F2792" s="20">
        <v>45621</v>
      </c>
      <c r="G2792" t="s">
        <v>2714</v>
      </c>
      <c r="H2792" s="17">
        <v>707500.34</v>
      </c>
    </row>
    <row r="2793" spans="1:8" x14ac:dyDescent="0.3">
      <c r="A2793" t="s">
        <v>154</v>
      </c>
      <c r="B2793" t="s">
        <v>469</v>
      </c>
      <c r="C2793" t="s">
        <v>470</v>
      </c>
      <c r="D2793" t="s">
        <v>31</v>
      </c>
      <c r="E2793" t="s">
        <v>155</v>
      </c>
      <c r="F2793" s="20">
        <v>45642</v>
      </c>
      <c r="G2793" t="s">
        <v>3415</v>
      </c>
      <c r="H2793" s="17">
        <v>758631.85</v>
      </c>
    </row>
    <row r="2794" spans="1:8" x14ac:dyDescent="0.3">
      <c r="A2794" t="s">
        <v>154</v>
      </c>
      <c r="B2794" t="s">
        <v>469</v>
      </c>
      <c r="C2794" t="s">
        <v>470</v>
      </c>
      <c r="D2794" t="s">
        <v>31</v>
      </c>
      <c r="E2794" t="s">
        <v>155</v>
      </c>
      <c r="F2794" s="20">
        <v>45681</v>
      </c>
      <c r="G2794" t="s">
        <v>3809</v>
      </c>
      <c r="H2794" s="17">
        <v>478729.84</v>
      </c>
    </row>
    <row r="2795" spans="1:8" x14ac:dyDescent="0.3">
      <c r="A2795" t="s">
        <v>154</v>
      </c>
      <c r="B2795" t="s">
        <v>469</v>
      </c>
      <c r="C2795" t="s">
        <v>470</v>
      </c>
      <c r="D2795" t="s">
        <v>31</v>
      </c>
      <c r="E2795" t="s">
        <v>155</v>
      </c>
      <c r="F2795" s="20">
        <v>45687</v>
      </c>
      <c r="G2795" t="s">
        <v>3810</v>
      </c>
      <c r="H2795" s="17">
        <v>580475.56999999995</v>
      </c>
    </row>
    <row r="2796" spans="1:8" x14ac:dyDescent="0.3">
      <c r="A2796" t="s">
        <v>154</v>
      </c>
      <c r="B2796" t="s">
        <v>469</v>
      </c>
      <c r="C2796" t="s">
        <v>470</v>
      </c>
      <c r="D2796" t="s">
        <v>31</v>
      </c>
      <c r="E2796" t="s">
        <v>155</v>
      </c>
      <c r="F2796" s="20">
        <v>45727</v>
      </c>
      <c r="G2796" t="s">
        <v>4897</v>
      </c>
      <c r="H2796" s="17">
        <v>629658.22</v>
      </c>
    </row>
    <row r="2797" spans="1:8" x14ac:dyDescent="0.3">
      <c r="A2797" s="15" t="str">
        <f>A2796</f>
        <v>0470</v>
      </c>
      <c r="B2797" s="15" t="s">
        <v>471</v>
      </c>
      <c r="C2797" s="15"/>
      <c r="D2797" s="15"/>
      <c r="E2797" s="15"/>
      <c r="F2797" s="21"/>
      <c r="G2797" s="15"/>
      <c r="H2797" s="18">
        <f>SUBTOTAL(9,H2790:H2796)</f>
        <v>4240171.21</v>
      </c>
    </row>
    <row r="2798" spans="1:8" x14ac:dyDescent="0.3">
      <c r="A2798" t="s">
        <v>154</v>
      </c>
      <c r="B2798" t="s">
        <v>472</v>
      </c>
      <c r="C2798" t="s">
        <v>473</v>
      </c>
      <c r="D2798" t="s">
        <v>31</v>
      </c>
      <c r="E2798" t="s">
        <v>155</v>
      </c>
      <c r="F2798" s="20">
        <v>45492</v>
      </c>
      <c r="G2798" t="s">
        <v>677</v>
      </c>
      <c r="H2798" s="17">
        <v>85443</v>
      </c>
    </row>
    <row r="2799" spans="1:8" x14ac:dyDescent="0.3">
      <c r="A2799" t="s">
        <v>154</v>
      </c>
      <c r="B2799" t="s">
        <v>472</v>
      </c>
      <c r="C2799" t="s">
        <v>473</v>
      </c>
      <c r="D2799" t="s">
        <v>31</v>
      </c>
      <c r="E2799" t="s">
        <v>155</v>
      </c>
      <c r="F2799" s="20">
        <v>45602</v>
      </c>
      <c r="G2799" t="s">
        <v>2715</v>
      </c>
      <c r="H2799" s="17">
        <v>46381.5</v>
      </c>
    </row>
    <row r="2800" spans="1:8" x14ac:dyDescent="0.3">
      <c r="A2800" t="s">
        <v>154</v>
      </c>
      <c r="B2800" t="s">
        <v>472</v>
      </c>
      <c r="C2800" t="s">
        <v>473</v>
      </c>
      <c r="D2800" t="s">
        <v>31</v>
      </c>
      <c r="E2800" t="s">
        <v>155</v>
      </c>
      <c r="F2800" s="20">
        <v>45621</v>
      </c>
      <c r="G2800" t="s">
        <v>2714</v>
      </c>
      <c r="H2800" s="17">
        <v>92073.96</v>
      </c>
    </row>
    <row r="2801" spans="1:8" x14ac:dyDescent="0.3">
      <c r="A2801" t="s">
        <v>154</v>
      </c>
      <c r="B2801" t="s">
        <v>472</v>
      </c>
      <c r="C2801" t="s">
        <v>473</v>
      </c>
      <c r="D2801" t="s">
        <v>31</v>
      </c>
      <c r="E2801" t="s">
        <v>155</v>
      </c>
      <c r="F2801" s="20">
        <v>45642</v>
      </c>
      <c r="G2801" t="s">
        <v>3415</v>
      </c>
      <c r="H2801" s="17">
        <v>110042.46</v>
      </c>
    </row>
    <row r="2802" spans="1:8" x14ac:dyDescent="0.3">
      <c r="A2802" t="s">
        <v>154</v>
      </c>
      <c r="B2802" t="s">
        <v>472</v>
      </c>
      <c r="C2802" t="s">
        <v>473</v>
      </c>
      <c r="D2802" t="s">
        <v>31</v>
      </c>
      <c r="E2802" t="s">
        <v>155</v>
      </c>
      <c r="F2802" s="20">
        <v>45681</v>
      </c>
      <c r="G2802" t="s">
        <v>3809</v>
      </c>
      <c r="H2802" s="17">
        <v>65963.7</v>
      </c>
    </row>
    <row r="2803" spans="1:8" x14ac:dyDescent="0.3">
      <c r="A2803" t="s">
        <v>154</v>
      </c>
      <c r="B2803" t="s">
        <v>472</v>
      </c>
      <c r="C2803" t="s">
        <v>473</v>
      </c>
      <c r="D2803" t="s">
        <v>31</v>
      </c>
      <c r="E2803" t="s">
        <v>155</v>
      </c>
      <c r="F2803" s="20">
        <v>45687</v>
      </c>
      <c r="G2803" t="s">
        <v>3810</v>
      </c>
      <c r="H2803" s="17">
        <v>77976.36</v>
      </c>
    </row>
    <row r="2804" spans="1:8" x14ac:dyDescent="0.3">
      <c r="A2804" t="s">
        <v>154</v>
      </c>
      <c r="B2804" t="s">
        <v>472</v>
      </c>
      <c r="C2804" t="s">
        <v>473</v>
      </c>
      <c r="D2804" t="s">
        <v>31</v>
      </c>
      <c r="E2804" t="s">
        <v>155</v>
      </c>
      <c r="F2804" s="20">
        <v>45727</v>
      </c>
      <c r="G2804" t="s">
        <v>4897</v>
      </c>
      <c r="H2804" s="17">
        <v>79522.740000000005</v>
      </c>
    </row>
    <row r="2805" spans="1:8" x14ac:dyDescent="0.3">
      <c r="A2805" s="15" t="str">
        <f>A2804</f>
        <v>0470</v>
      </c>
      <c r="B2805" s="15" t="s">
        <v>474</v>
      </c>
      <c r="C2805" s="15"/>
      <c r="D2805" s="15"/>
      <c r="E2805" s="15"/>
      <c r="F2805" s="21"/>
      <c r="G2805" s="15"/>
      <c r="H2805" s="18">
        <f>SUBTOTAL(9,H2798:H2804)</f>
        <v>557403.72000000009</v>
      </c>
    </row>
    <row r="2806" spans="1:8" x14ac:dyDescent="0.3">
      <c r="A2806" t="s">
        <v>154</v>
      </c>
      <c r="B2806" t="s">
        <v>21</v>
      </c>
      <c r="C2806" t="s">
        <v>22</v>
      </c>
      <c r="D2806" t="s">
        <v>13</v>
      </c>
      <c r="E2806" t="s">
        <v>155</v>
      </c>
      <c r="F2806" s="20">
        <v>45492</v>
      </c>
      <c r="G2806" t="s">
        <v>677</v>
      </c>
      <c r="H2806" s="17">
        <v>51</v>
      </c>
    </row>
    <row r="2807" spans="1:8" x14ac:dyDescent="0.3">
      <c r="A2807" t="s">
        <v>154</v>
      </c>
      <c r="B2807" t="s">
        <v>21</v>
      </c>
      <c r="C2807" t="s">
        <v>22</v>
      </c>
      <c r="D2807" t="s">
        <v>13</v>
      </c>
      <c r="E2807" t="s">
        <v>155</v>
      </c>
      <c r="F2807" s="20">
        <v>45602</v>
      </c>
      <c r="G2807" t="s">
        <v>2715</v>
      </c>
      <c r="H2807" s="17">
        <v>58.5</v>
      </c>
    </row>
    <row r="2808" spans="1:8" x14ac:dyDescent="0.3">
      <c r="A2808" t="s">
        <v>154</v>
      </c>
      <c r="B2808" t="s">
        <v>21</v>
      </c>
      <c r="C2808" t="s">
        <v>22</v>
      </c>
      <c r="D2808" t="s">
        <v>13</v>
      </c>
      <c r="E2808" t="s">
        <v>155</v>
      </c>
      <c r="F2808" s="20">
        <v>45621</v>
      </c>
      <c r="G2808" t="s">
        <v>2714</v>
      </c>
      <c r="H2808" s="17">
        <v>129</v>
      </c>
    </row>
    <row r="2809" spans="1:8" x14ac:dyDescent="0.3">
      <c r="A2809" t="s">
        <v>154</v>
      </c>
      <c r="B2809" t="s">
        <v>21</v>
      </c>
      <c r="C2809" t="s">
        <v>22</v>
      </c>
      <c r="D2809" t="s">
        <v>13</v>
      </c>
      <c r="E2809" t="s">
        <v>155</v>
      </c>
      <c r="F2809" s="20">
        <v>45642</v>
      </c>
      <c r="G2809" t="s">
        <v>3415</v>
      </c>
      <c r="H2809" s="17">
        <v>148.5</v>
      </c>
    </row>
    <row r="2810" spans="1:8" x14ac:dyDescent="0.3">
      <c r="A2810" t="s">
        <v>154</v>
      </c>
      <c r="B2810" t="s">
        <v>21</v>
      </c>
      <c r="C2810" t="s">
        <v>22</v>
      </c>
      <c r="D2810" t="s">
        <v>13</v>
      </c>
      <c r="E2810" t="s">
        <v>155</v>
      </c>
      <c r="F2810" s="20">
        <v>45681</v>
      </c>
      <c r="G2810" t="s">
        <v>3809</v>
      </c>
      <c r="H2810" s="17">
        <v>96</v>
      </c>
    </row>
    <row r="2811" spans="1:8" x14ac:dyDescent="0.3">
      <c r="A2811" t="s">
        <v>154</v>
      </c>
      <c r="B2811" t="s">
        <v>21</v>
      </c>
      <c r="C2811" t="s">
        <v>22</v>
      </c>
      <c r="D2811" t="s">
        <v>13</v>
      </c>
      <c r="E2811" t="s">
        <v>155</v>
      </c>
      <c r="F2811" s="20">
        <v>45687</v>
      </c>
      <c r="G2811" t="s">
        <v>3810</v>
      </c>
      <c r="H2811" s="17">
        <v>125.4</v>
      </c>
    </row>
    <row r="2812" spans="1:8" x14ac:dyDescent="0.3">
      <c r="A2812" t="s">
        <v>154</v>
      </c>
      <c r="B2812" t="s">
        <v>21</v>
      </c>
      <c r="C2812" t="s">
        <v>22</v>
      </c>
      <c r="D2812" t="s">
        <v>13</v>
      </c>
      <c r="E2812" t="s">
        <v>155</v>
      </c>
      <c r="F2812" s="20">
        <v>45727</v>
      </c>
      <c r="G2812" t="s">
        <v>4897</v>
      </c>
      <c r="H2812" s="17">
        <v>110.7</v>
      </c>
    </row>
    <row r="2813" spans="1:8" x14ac:dyDescent="0.3">
      <c r="A2813" s="15" t="str">
        <f>A2812</f>
        <v>0470</v>
      </c>
      <c r="B2813" s="15" t="s">
        <v>23</v>
      </c>
      <c r="C2813" s="15"/>
      <c r="D2813" s="15"/>
      <c r="E2813" s="15"/>
      <c r="F2813" s="21"/>
      <c r="G2813" s="15"/>
      <c r="H2813" s="18">
        <f>SUBTOTAL(9,H2806:H2812)</f>
        <v>719.1</v>
      </c>
    </row>
    <row r="2814" spans="1:8" x14ac:dyDescent="0.3">
      <c r="A2814" t="s">
        <v>154</v>
      </c>
      <c r="B2814" t="s">
        <v>24</v>
      </c>
      <c r="C2814" t="s">
        <v>25</v>
      </c>
      <c r="D2814" t="s">
        <v>13</v>
      </c>
      <c r="E2814" t="s">
        <v>155</v>
      </c>
      <c r="F2814" s="20">
        <v>45492</v>
      </c>
      <c r="G2814" t="s">
        <v>677</v>
      </c>
      <c r="H2814" s="17">
        <v>529.6</v>
      </c>
    </row>
    <row r="2815" spans="1:8" x14ac:dyDescent="0.3">
      <c r="A2815" t="s">
        <v>154</v>
      </c>
      <c r="B2815" t="s">
        <v>24</v>
      </c>
      <c r="C2815" t="s">
        <v>25</v>
      </c>
      <c r="D2815" t="s">
        <v>13</v>
      </c>
      <c r="E2815" t="s">
        <v>155</v>
      </c>
      <c r="F2815" s="20">
        <v>45602</v>
      </c>
      <c r="G2815" t="s">
        <v>2715</v>
      </c>
      <c r="H2815" s="17">
        <v>520.79999999999995</v>
      </c>
    </row>
    <row r="2816" spans="1:8" x14ac:dyDescent="0.3">
      <c r="A2816" t="s">
        <v>154</v>
      </c>
      <c r="B2816" t="s">
        <v>24</v>
      </c>
      <c r="C2816" t="s">
        <v>25</v>
      </c>
      <c r="D2816" t="s">
        <v>13</v>
      </c>
      <c r="E2816" t="s">
        <v>155</v>
      </c>
      <c r="F2816" s="20">
        <v>45621</v>
      </c>
      <c r="G2816" t="s">
        <v>2714</v>
      </c>
      <c r="H2816" s="17">
        <v>836.8</v>
      </c>
    </row>
    <row r="2817" spans="1:8" x14ac:dyDescent="0.3">
      <c r="A2817" t="s">
        <v>154</v>
      </c>
      <c r="B2817" t="s">
        <v>24</v>
      </c>
      <c r="C2817" t="s">
        <v>25</v>
      </c>
      <c r="D2817" t="s">
        <v>13</v>
      </c>
      <c r="E2817" t="s">
        <v>155</v>
      </c>
      <c r="F2817" s="20">
        <v>45642</v>
      </c>
      <c r="G2817" t="s">
        <v>3415</v>
      </c>
      <c r="H2817" s="17">
        <v>755.6</v>
      </c>
    </row>
    <row r="2818" spans="1:8" x14ac:dyDescent="0.3">
      <c r="A2818" t="s">
        <v>154</v>
      </c>
      <c r="B2818" t="s">
        <v>24</v>
      </c>
      <c r="C2818" t="s">
        <v>25</v>
      </c>
      <c r="D2818" t="s">
        <v>13</v>
      </c>
      <c r="E2818" t="s">
        <v>155</v>
      </c>
      <c r="F2818" s="20">
        <v>45681</v>
      </c>
      <c r="G2818" t="s">
        <v>3809</v>
      </c>
      <c r="H2818" s="17">
        <v>478.4</v>
      </c>
    </row>
    <row r="2819" spans="1:8" x14ac:dyDescent="0.3">
      <c r="A2819" t="s">
        <v>154</v>
      </c>
      <c r="B2819" t="s">
        <v>24</v>
      </c>
      <c r="C2819" t="s">
        <v>25</v>
      </c>
      <c r="D2819" t="s">
        <v>13</v>
      </c>
      <c r="E2819" t="s">
        <v>155</v>
      </c>
      <c r="F2819" s="20">
        <v>45687</v>
      </c>
      <c r="G2819" t="s">
        <v>3810</v>
      </c>
      <c r="H2819" s="17">
        <v>620</v>
      </c>
    </row>
    <row r="2820" spans="1:8" x14ac:dyDescent="0.3">
      <c r="A2820" t="s">
        <v>154</v>
      </c>
      <c r="B2820" t="s">
        <v>24</v>
      </c>
      <c r="C2820" t="s">
        <v>25</v>
      </c>
      <c r="D2820" t="s">
        <v>13</v>
      </c>
      <c r="E2820" t="s">
        <v>155</v>
      </c>
      <c r="F2820" s="20">
        <v>45727</v>
      </c>
      <c r="G2820" t="s">
        <v>4897</v>
      </c>
      <c r="H2820" s="17">
        <v>650</v>
      </c>
    </row>
    <row r="2821" spans="1:8" x14ac:dyDescent="0.3">
      <c r="A2821" s="15" t="str">
        <f>A2820</f>
        <v>0470</v>
      </c>
      <c r="B2821" s="15" t="s">
        <v>26</v>
      </c>
      <c r="C2821" s="15"/>
      <c r="D2821" s="15"/>
      <c r="E2821" s="15"/>
      <c r="F2821" s="21"/>
      <c r="G2821" s="15"/>
      <c r="H2821" s="18">
        <f>SUBTOTAL(9,H2814:H2820)</f>
        <v>4391.2000000000007</v>
      </c>
    </row>
    <row r="2822" spans="1:8" x14ac:dyDescent="0.3">
      <c r="A2822" t="s">
        <v>154</v>
      </c>
      <c r="B2822" t="s">
        <v>2115</v>
      </c>
      <c r="C2822" t="s">
        <v>2116</v>
      </c>
      <c r="D2822" t="s">
        <v>13</v>
      </c>
      <c r="E2822" t="s">
        <v>155</v>
      </c>
      <c r="F2822" s="20">
        <v>45574</v>
      </c>
      <c r="G2822" t="s">
        <v>2165</v>
      </c>
      <c r="H2822" s="17">
        <v>169410</v>
      </c>
    </row>
    <row r="2823" spans="1:8" x14ac:dyDescent="0.3">
      <c r="A2823" t="s">
        <v>154</v>
      </c>
      <c r="B2823" t="s">
        <v>2115</v>
      </c>
      <c r="C2823" t="s">
        <v>2116</v>
      </c>
      <c r="D2823" t="s">
        <v>13</v>
      </c>
      <c r="E2823" t="s">
        <v>155</v>
      </c>
      <c r="F2823" s="20">
        <v>45607</v>
      </c>
      <c r="G2823" t="s">
        <v>2716</v>
      </c>
      <c r="H2823" s="17">
        <v>105463</v>
      </c>
    </row>
    <row r="2824" spans="1:8" x14ac:dyDescent="0.3">
      <c r="A2824" t="s">
        <v>154</v>
      </c>
      <c r="B2824" t="s">
        <v>2115</v>
      </c>
      <c r="C2824" t="s">
        <v>2116</v>
      </c>
      <c r="D2824" t="s">
        <v>13</v>
      </c>
      <c r="E2824" t="s">
        <v>155</v>
      </c>
      <c r="F2824" s="20">
        <v>45706</v>
      </c>
      <c r="G2824" t="s">
        <v>4465</v>
      </c>
      <c r="H2824" s="17">
        <v>160041</v>
      </c>
    </row>
    <row r="2825" spans="1:8" x14ac:dyDescent="0.3">
      <c r="A2825" s="15" t="str">
        <f>A2824</f>
        <v>0470</v>
      </c>
      <c r="B2825" s="15" t="s">
        <v>2118</v>
      </c>
      <c r="C2825" s="15"/>
      <c r="D2825" s="15"/>
      <c r="E2825" s="15"/>
      <c r="F2825" s="21"/>
      <c r="G2825" s="15"/>
      <c r="H2825" s="18">
        <f>SUBTOTAL(9,H2822:H2824)</f>
        <v>434914</v>
      </c>
    </row>
    <row r="2826" spans="1:8" x14ac:dyDescent="0.3">
      <c r="A2826" t="s">
        <v>154</v>
      </c>
      <c r="B2826" t="s">
        <v>2102</v>
      </c>
      <c r="C2826" t="s">
        <v>2103</v>
      </c>
      <c r="D2826" t="s">
        <v>13</v>
      </c>
      <c r="E2826" t="s">
        <v>155</v>
      </c>
      <c r="F2826" s="20">
        <v>45574</v>
      </c>
      <c r="G2826" t="s">
        <v>2165</v>
      </c>
      <c r="H2826" s="17">
        <v>180000</v>
      </c>
    </row>
    <row r="2827" spans="1:8" x14ac:dyDescent="0.3">
      <c r="A2827" s="15" t="str">
        <f>A2826</f>
        <v>0470</v>
      </c>
      <c r="B2827" s="15" t="s">
        <v>2105</v>
      </c>
      <c r="C2827" s="15"/>
      <c r="D2827" s="15"/>
      <c r="E2827" s="15"/>
      <c r="F2827" s="21"/>
      <c r="G2827" s="15"/>
      <c r="H2827" s="18">
        <f>SUBTOTAL(9,H2826:H2826)</f>
        <v>180000</v>
      </c>
    </row>
    <row r="2828" spans="1:8" x14ac:dyDescent="0.3">
      <c r="A2828" t="s">
        <v>154</v>
      </c>
      <c r="B2828" t="s">
        <v>65</v>
      </c>
      <c r="C2828" t="s">
        <v>66</v>
      </c>
      <c r="D2828" t="s">
        <v>13</v>
      </c>
      <c r="E2828" t="s">
        <v>155</v>
      </c>
      <c r="F2828" s="20">
        <v>45667</v>
      </c>
      <c r="G2828" t="s">
        <v>3811</v>
      </c>
      <c r="H2828" s="17">
        <v>10668</v>
      </c>
    </row>
    <row r="2829" spans="1:8" x14ac:dyDescent="0.3">
      <c r="A2829" s="15" t="str">
        <f>A2828</f>
        <v>0470</v>
      </c>
      <c r="B2829" s="15" t="s">
        <v>67</v>
      </c>
      <c r="C2829" s="15"/>
      <c r="D2829" s="15"/>
      <c r="E2829" s="15"/>
      <c r="F2829" s="21"/>
      <c r="G2829" s="15"/>
      <c r="H2829" s="18">
        <f>SUBTOTAL(9,H2828:H2828)</f>
        <v>10668</v>
      </c>
    </row>
    <row r="2830" spans="1:8" x14ac:dyDescent="0.3">
      <c r="A2830" t="s">
        <v>154</v>
      </c>
      <c r="B2830" t="s">
        <v>2072</v>
      </c>
      <c r="C2830" t="s">
        <v>2073</v>
      </c>
      <c r="D2830" t="s">
        <v>13</v>
      </c>
      <c r="E2830" t="s">
        <v>155</v>
      </c>
      <c r="F2830" s="20">
        <v>45574</v>
      </c>
      <c r="G2830" t="s">
        <v>2165</v>
      </c>
      <c r="H2830" s="17">
        <v>325800</v>
      </c>
    </row>
    <row r="2831" spans="1:8" x14ac:dyDescent="0.3">
      <c r="A2831" s="15" t="str">
        <f>A2830</f>
        <v>0470</v>
      </c>
      <c r="B2831" s="15" t="s">
        <v>2075</v>
      </c>
      <c r="C2831" s="15"/>
      <c r="D2831" s="15"/>
      <c r="E2831" s="15"/>
      <c r="F2831" s="21"/>
      <c r="G2831" s="15"/>
      <c r="H2831" s="18">
        <f>SUBTOTAL(9,H2830:H2830)</f>
        <v>325800</v>
      </c>
    </row>
    <row r="2832" spans="1:8" x14ac:dyDescent="0.3">
      <c r="A2832" t="s">
        <v>154</v>
      </c>
      <c r="B2832" t="s">
        <v>513</v>
      </c>
      <c r="C2832" t="s">
        <v>514</v>
      </c>
      <c r="D2832" t="s">
        <v>13</v>
      </c>
      <c r="E2832" t="s">
        <v>155</v>
      </c>
      <c r="F2832" s="20">
        <v>45496</v>
      </c>
      <c r="G2832" t="s">
        <v>676</v>
      </c>
      <c r="H2832" s="17">
        <v>120341.4</v>
      </c>
    </row>
    <row r="2833" spans="1:8" x14ac:dyDescent="0.3">
      <c r="A2833" s="15" t="str">
        <f>A2832</f>
        <v>0470</v>
      </c>
      <c r="B2833" s="15" t="s">
        <v>515</v>
      </c>
      <c r="C2833" s="15"/>
      <c r="D2833" s="15"/>
      <c r="E2833" s="15"/>
      <c r="F2833" s="21"/>
      <c r="G2833" s="15"/>
      <c r="H2833" s="18">
        <f>SUBTOTAL(9,H2832:H2832)</f>
        <v>120341.4</v>
      </c>
    </row>
    <row r="2834" spans="1:8" x14ac:dyDescent="0.3">
      <c r="A2834" t="s">
        <v>154</v>
      </c>
      <c r="B2834" t="s">
        <v>2166</v>
      </c>
      <c r="C2834" t="s">
        <v>2167</v>
      </c>
      <c r="D2834" t="s">
        <v>13</v>
      </c>
      <c r="E2834" t="s">
        <v>155</v>
      </c>
      <c r="F2834" s="20">
        <v>45574</v>
      </c>
      <c r="G2834" t="s">
        <v>2165</v>
      </c>
      <c r="H2834" s="17">
        <v>299996</v>
      </c>
    </row>
    <row r="2835" spans="1:8" x14ac:dyDescent="0.3">
      <c r="A2835" s="15" t="str">
        <f>A2834</f>
        <v>0470</v>
      </c>
      <c r="B2835" s="15" t="s">
        <v>2168</v>
      </c>
      <c r="C2835" s="15"/>
      <c r="D2835" s="15"/>
      <c r="E2835" s="15"/>
      <c r="F2835" s="21"/>
      <c r="G2835" s="15"/>
      <c r="H2835" s="18">
        <f>SUBTOTAL(9,H2834:H2834)</f>
        <v>299996</v>
      </c>
    </row>
    <row r="2836" spans="1:8" x14ac:dyDescent="0.3">
      <c r="A2836" t="s">
        <v>154</v>
      </c>
      <c r="B2836" t="s">
        <v>491</v>
      </c>
      <c r="C2836" t="s">
        <v>492</v>
      </c>
      <c r="D2836" t="s">
        <v>13</v>
      </c>
      <c r="E2836" t="s">
        <v>155</v>
      </c>
      <c r="F2836" s="20">
        <v>45485</v>
      </c>
      <c r="G2836" t="s">
        <v>678</v>
      </c>
      <c r="H2836" s="17">
        <v>168822</v>
      </c>
    </row>
    <row r="2837" spans="1:8" x14ac:dyDescent="0.3">
      <c r="A2837" t="s">
        <v>154</v>
      </c>
      <c r="B2837" t="s">
        <v>491</v>
      </c>
      <c r="C2837" t="s">
        <v>492</v>
      </c>
      <c r="D2837" t="s">
        <v>13</v>
      </c>
      <c r="E2837" t="s">
        <v>155</v>
      </c>
      <c r="F2837" s="20">
        <v>45583</v>
      </c>
      <c r="G2837" t="s">
        <v>2169</v>
      </c>
      <c r="H2837" s="17">
        <v>333379.48</v>
      </c>
    </row>
    <row r="2838" spans="1:8" x14ac:dyDescent="0.3">
      <c r="A2838" s="15" t="str">
        <f>A2837</f>
        <v>0470</v>
      </c>
      <c r="B2838" s="15" t="s">
        <v>493</v>
      </c>
      <c r="C2838" s="15"/>
      <c r="D2838" s="15"/>
      <c r="E2838" s="15"/>
      <c r="F2838" s="21"/>
      <c r="G2838" s="15"/>
      <c r="H2838" s="18">
        <f>SUBTOTAL(9,H2836:H2837)</f>
        <v>502201.48</v>
      </c>
    </row>
    <row r="2839" spans="1:8" x14ac:dyDescent="0.3">
      <c r="A2839" t="s">
        <v>154</v>
      </c>
      <c r="B2839" t="s">
        <v>2058</v>
      </c>
      <c r="C2839" t="s">
        <v>2059</v>
      </c>
      <c r="D2839" t="s">
        <v>13</v>
      </c>
      <c r="E2839" t="s">
        <v>155</v>
      </c>
      <c r="F2839" s="20">
        <v>45574</v>
      </c>
      <c r="G2839" t="s">
        <v>2165</v>
      </c>
      <c r="H2839" s="17">
        <v>98995</v>
      </c>
    </row>
    <row r="2840" spans="1:8" x14ac:dyDescent="0.3">
      <c r="A2840" t="s">
        <v>154</v>
      </c>
      <c r="B2840" t="s">
        <v>2058</v>
      </c>
      <c r="C2840" t="s">
        <v>2059</v>
      </c>
      <c r="D2840" t="s">
        <v>13</v>
      </c>
      <c r="E2840" t="s">
        <v>155</v>
      </c>
      <c r="F2840" s="20">
        <v>45574</v>
      </c>
      <c r="G2840" t="s">
        <v>2165</v>
      </c>
      <c r="H2840" s="17">
        <v>90000</v>
      </c>
    </row>
    <row r="2841" spans="1:8" x14ac:dyDescent="0.3">
      <c r="A2841" s="15" t="str">
        <f>A2840</f>
        <v>0470</v>
      </c>
      <c r="B2841" s="15" t="s">
        <v>2061</v>
      </c>
      <c r="C2841" s="15"/>
      <c r="D2841" s="15"/>
      <c r="E2841" s="15"/>
      <c r="F2841" s="21"/>
      <c r="G2841" s="15"/>
      <c r="H2841" s="18">
        <f>SUBTOTAL(9,H2839:H2840)</f>
        <v>188995</v>
      </c>
    </row>
    <row r="2842" spans="1:8" x14ac:dyDescent="0.3">
      <c r="A2842" t="s">
        <v>154</v>
      </c>
      <c r="B2842" t="s">
        <v>2611</v>
      </c>
      <c r="C2842" t="s">
        <v>2612</v>
      </c>
      <c r="D2842" t="s">
        <v>13</v>
      </c>
      <c r="E2842" t="s">
        <v>155</v>
      </c>
      <c r="F2842" s="20">
        <v>45621</v>
      </c>
      <c r="G2842" t="s">
        <v>2714</v>
      </c>
      <c r="H2842" s="17">
        <v>775237.4</v>
      </c>
    </row>
    <row r="2843" spans="1:8" x14ac:dyDescent="0.3">
      <c r="A2843" s="15" t="str">
        <f>A2842</f>
        <v>0470</v>
      </c>
      <c r="B2843" s="15" t="s">
        <v>2613</v>
      </c>
      <c r="C2843" s="15"/>
      <c r="D2843" s="15"/>
      <c r="E2843" s="15"/>
      <c r="F2843" s="21"/>
      <c r="G2843" s="15"/>
      <c r="H2843" s="18">
        <f>SUBTOTAL(9,H2842:H2842)</f>
        <v>775237.4</v>
      </c>
    </row>
    <row r="2844" spans="1:8" x14ac:dyDescent="0.3">
      <c r="A2844" t="s">
        <v>154</v>
      </c>
      <c r="B2844" t="s">
        <v>186</v>
      </c>
      <c r="C2844" t="s">
        <v>511</v>
      </c>
      <c r="D2844" t="s">
        <v>13</v>
      </c>
      <c r="E2844" t="s">
        <v>155</v>
      </c>
      <c r="F2844" s="20">
        <v>45474</v>
      </c>
      <c r="G2844" t="s">
        <v>679</v>
      </c>
      <c r="H2844" s="17">
        <v>16418.57</v>
      </c>
    </row>
    <row r="2845" spans="1:8" x14ac:dyDescent="0.3">
      <c r="A2845" t="s">
        <v>154</v>
      </c>
      <c r="B2845" t="s">
        <v>186</v>
      </c>
      <c r="C2845" t="s">
        <v>511</v>
      </c>
      <c r="D2845" t="s">
        <v>13</v>
      </c>
      <c r="E2845" t="s">
        <v>155</v>
      </c>
      <c r="F2845" s="20">
        <v>45474</v>
      </c>
      <c r="G2845" t="s">
        <v>679</v>
      </c>
      <c r="H2845" s="17">
        <v>445.35</v>
      </c>
    </row>
    <row r="2846" spans="1:8" x14ac:dyDescent="0.3">
      <c r="A2846" s="15" t="str">
        <f>A2845</f>
        <v>0470</v>
      </c>
      <c r="B2846" s="15" t="s">
        <v>187</v>
      </c>
      <c r="C2846" s="15"/>
      <c r="D2846" s="15"/>
      <c r="E2846" s="15"/>
      <c r="F2846" s="21"/>
      <c r="G2846" s="15"/>
      <c r="H2846" s="18">
        <f>SUBTOTAL(9,H2844:H2845)</f>
        <v>16863.919999999998</v>
      </c>
    </row>
    <row r="2847" spans="1:8" x14ac:dyDescent="0.3">
      <c r="A2847" t="s">
        <v>154</v>
      </c>
      <c r="B2847" t="s">
        <v>480</v>
      </c>
      <c r="C2847" t="s">
        <v>506</v>
      </c>
      <c r="D2847" t="s">
        <v>13</v>
      </c>
      <c r="E2847" t="s">
        <v>155</v>
      </c>
      <c r="F2847" s="20">
        <v>45502</v>
      </c>
      <c r="G2847" t="s">
        <v>675</v>
      </c>
      <c r="H2847" s="17">
        <v>260000</v>
      </c>
    </row>
    <row r="2848" spans="1:8" x14ac:dyDescent="0.3">
      <c r="A2848" t="s">
        <v>154</v>
      </c>
      <c r="B2848" t="s">
        <v>480</v>
      </c>
      <c r="C2848" t="s">
        <v>506</v>
      </c>
      <c r="D2848" t="s">
        <v>13</v>
      </c>
      <c r="E2848" t="s">
        <v>155</v>
      </c>
      <c r="F2848" s="20">
        <v>45574</v>
      </c>
      <c r="G2848" t="s">
        <v>2165</v>
      </c>
      <c r="H2848" s="17">
        <v>285730.05</v>
      </c>
    </row>
    <row r="2849" spans="1:8" x14ac:dyDescent="0.3">
      <c r="A2849" s="15" t="str">
        <f>A2848</f>
        <v>0470</v>
      </c>
      <c r="B2849" s="15" t="s">
        <v>481</v>
      </c>
      <c r="C2849" s="15"/>
      <c r="D2849" s="15"/>
      <c r="E2849" s="15"/>
      <c r="F2849" s="21"/>
      <c r="G2849" s="15"/>
      <c r="H2849" s="18">
        <f>SUBTOTAL(9,H2847:H2848)</f>
        <v>545730.05000000005</v>
      </c>
    </row>
    <row r="2850" spans="1:8" x14ac:dyDescent="0.3">
      <c r="A2850" t="s">
        <v>154</v>
      </c>
      <c r="B2850" t="s">
        <v>333</v>
      </c>
      <c r="C2850" t="s">
        <v>512</v>
      </c>
      <c r="D2850" t="s">
        <v>13</v>
      </c>
      <c r="E2850" t="s">
        <v>155</v>
      </c>
      <c r="F2850" s="20">
        <v>45680</v>
      </c>
      <c r="G2850" t="s">
        <v>3812</v>
      </c>
      <c r="H2850" s="17">
        <v>2500</v>
      </c>
    </row>
    <row r="2851" spans="1:8" x14ac:dyDescent="0.3">
      <c r="A2851" s="15" t="str">
        <f>A2850</f>
        <v>0470</v>
      </c>
      <c r="B2851" s="15" t="s">
        <v>334</v>
      </c>
      <c r="C2851" s="15"/>
      <c r="D2851" s="15"/>
      <c r="E2851" s="15"/>
      <c r="F2851" s="21"/>
      <c r="G2851" s="15"/>
      <c r="H2851" s="18">
        <f>SUBTOTAL(9,H2850:H2850)</f>
        <v>2500</v>
      </c>
    </row>
    <row r="2852" spans="1:8" x14ac:dyDescent="0.3">
      <c r="A2852" t="s">
        <v>154</v>
      </c>
      <c r="B2852" t="s">
        <v>3732</v>
      </c>
      <c r="C2852" t="s">
        <v>3733</v>
      </c>
      <c r="D2852" t="s">
        <v>13</v>
      </c>
      <c r="E2852" t="s">
        <v>155</v>
      </c>
      <c r="F2852" s="20">
        <v>45667</v>
      </c>
      <c r="G2852" t="s">
        <v>3811</v>
      </c>
      <c r="H2852" s="17">
        <v>10229</v>
      </c>
    </row>
    <row r="2853" spans="1:8" x14ac:dyDescent="0.3">
      <c r="A2853" s="15" t="str">
        <f>A2852</f>
        <v>0470</v>
      </c>
      <c r="B2853" s="15" t="s">
        <v>3734</v>
      </c>
      <c r="C2853" s="15"/>
      <c r="D2853" s="15"/>
      <c r="E2853" s="15"/>
      <c r="F2853" s="21"/>
      <c r="G2853" s="15"/>
      <c r="H2853" s="18">
        <f>SUBTOTAL(9,H2852:H2852)</f>
        <v>10229</v>
      </c>
    </row>
    <row r="2854" spans="1:8" x14ac:dyDescent="0.3">
      <c r="A2854" t="s">
        <v>154</v>
      </c>
      <c r="B2854" t="s">
        <v>539</v>
      </c>
      <c r="C2854" t="s">
        <v>543</v>
      </c>
      <c r="D2854" t="s">
        <v>13</v>
      </c>
      <c r="E2854" t="s">
        <v>155</v>
      </c>
      <c r="F2854" s="20">
        <v>45485</v>
      </c>
      <c r="G2854" t="s">
        <v>674</v>
      </c>
      <c r="H2854" s="17">
        <v>698655.68</v>
      </c>
    </row>
    <row r="2855" spans="1:8" x14ac:dyDescent="0.3">
      <c r="A2855" s="15" t="str">
        <f>A2854</f>
        <v>0470</v>
      </c>
      <c r="B2855" s="15" t="s">
        <v>540</v>
      </c>
      <c r="C2855" s="15"/>
      <c r="D2855" s="15"/>
      <c r="E2855" s="15"/>
      <c r="F2855" s="21"/>
      <c r="G2855" s="15"/>
      <c r="H2855" s="18">
        <f>SUBTOTAL(9,H2854:H2854)</f>
        <v>698655.68</v>
      </c>
    </row>
    <row r="2856" spans="1:8" x14ac:dyDescent="0.3">
      <c r="A2856" t="s">
        <v>154</v>
      </c>
      <c r="B2856" t="s">
        <v>30</v>
      </c>
      <c r="C2856" t="s">
        <v>494</v>
      </c>
      <c r="D2856" t="s">
        <v>31</v>
      </c>
      <c r="E2856" t="s">
        <v>155</v>
      </c>
      <c r="F2856" s="20">
        <v>45498</v>
      </c>
      <c r="G2856" t="s">
        <v>680</v>
      </c>
      <c r="H2856" s="17">
        <v>274190.77</v>
      </c>
    </row>
    <row r="2857" spans="1:8" x14ac:dyDescent="0.3">
      <c r="A2857" t="s">
        <v>154</v>
      </c>
      <c r="B2857" t="s">
        <v>30</v>
      </c>
      <c r="C2857" t="s">
        <v>494</v>
      </c>
      <c r="D2857" t="s">
        <v>31</v>
      </c>
      <c r="E2857" t="s">
        <v>155</v>
      </c>
      <c r="F2857" s="20">
        <v>45516</v>
      </c>
      <c r="G2857" t="s">
        <v>1403</v>
      </c>
      <c r="H2857" s="17">
        <v>698958.65</v>
      </c>
    </row>
    <row r="2858" spans="1:8" x14ac:dyDescent="0.3">
      <c r="A2858" t="s">
        <v>154</v>
      </c>
      <c r="B2858" t="s">
        <v>30</v>
      </c>
      <c r="C2858" t="s">
        <v>494</v>
      </c>
      <c r="D2858" t="s">
        <v>31</v>
      </c>
      <c r="E2858" t="s">
        <v>155</v>
      </c>
      <c r="F2858" s="20">
        <v>45680</v>
      </c>
      <c r="G2858" t="s">
        <v>3812</v>
      </c>
      <c r="H2858" s="17">
        <v>529309.17000000004</v>
      </c>
    </row>
    <row r="2859" spans="1:8" x14ac:dyDescent="0.3">
      <c r="A2859" t="s">
        <v>154</v>
      </c>
      <c r="B2859" t="s">
        <v>30</v>
      </c>
      <c r="C2859" t="s">
        <v>494</v>
      </c>
      <c r="D2859" t="s">
        <v>31</v>
      </c>
      <c r="E2859" t="s">
        <v>155</v>
      </c>
      <c r="F2859" s="20">
        <v>45680</v>
      </c>
      <c r="G2859" t="s">
        <v>3812</v>
      </c>
      <c r="H2859" s="17">
        <v>111928.02</v>
      </c>
    </row>
    <row r="2860" spans="1:8" x14ac:dyDescent="0.3">
      <c r="A2860" s="15" t="str">
        <f>A2859</f>
        <v>0470</v>
      </c>
      <c r="B2860" s="15" t="s">
        <v>32</v>
      </c>
      <c r="C2860" s="15"/>
      <c r="D2860" s="15"/>
      <c r="E2860" s="15"/>
      <c r="F2860" s="21"/>
      <c r="G2860" s="15"/>
      <c r="H2860" s="18">
        <f>SUBTOTAL(9,H2856:H2859)</f>
        <v>1614386.61</v>
      </c>
    </row>
    <row r="2861" spans="1:8" x14ac:dyDescent="0.3">
      <c r="A2861" t="s">
        <v>154</v>
      </c>
      <c r="B2861" t="s">
        <v>33</v>
      </c>
      <c r="C2861" t="s">
        <v>495</v>
      </c>
      <c r="D2861" t="s">
        <v>31</v>
      </c>
      <c r="E2861" t="s">
        <v>155</v>
      </c>
      <c r="F2861" s="20">
        <v>45579</v>
      </c>
      <c r="G2861" t="s">
        <v>2170</v>
      </c>
      <c r="H2861" s="17">
        <v>1920854.83</v>
      </c>
    </row>
    <row r="2862" spans="1:8" x14ac:dyDescent="0.3">
      <c r="A2862" t="s">
        <v>154</v>
      </c>
      <c r="B2862" t="s">
        <v>33</v>
      </c>
      <c r="C2862" t="s">
        <v>495</v>
      </c>
      <c r="D2862" t="s">
        <v>31</v>
      </c>
      <c r="E2862" t="s">
        <v>155</v>
      </c>
      <c r="F2862" s="20">
        <v>45642</v>
      </c>
      <c r="G2862" t="s">
        <v>3415</v>
      </c>
      <c r="H2862" s="17">
        <v>194516.23</v>
      </c>
    </row>
    <row r="2863" spans="1:8" x14ac:dyDescent="0.3">
      <c r="A2863" t="s">
        <v>154</v>
      </c>
      <c r="B2863" t="s">
        <v>33</v>
      </c>
      <c r="C2863" t="s">
        <v>495</v>
      </c>
      <c r="D2863" t="s">
        <v>31</v>
      </c>
      <c r="E2863" t="s">
        <v>155</v>
      </c>
      <c r="F2863" s="20">
        <v>45642</v>
      </c>
      <c r="G2863" t="s">
        <v>3415</v>
      </c>
      <c r="H2863" s="17">
        <v>1167149.3500000001</v>
      </c>
    </row>
    <row r="2864" spans="1:8" x14ac:dyDescent="0.3">
      <c r="A2864" t="s">
        <v>154</v>
      </c>
      <c r="B2864" t="s">
        <v>33</v>
      </c>
      <c r="C2864" t="s">
        <v>495</v>
      </c>
      <c r="D2864" t="s">
        <v>31</v>
      </c>
      <c r="E2864" t="s">
        <v>155</v>
      </c>
      <c r="F2864" s="20">
        <v>45712</v>
      </c>
      <c r="G2864" t="s">
        <v>4464</v>
      </c>
      <c r="H2864" s="17">
        <v>404226.48</v>
      </c>
    </row>
    <row r="2865" spans="1:8" x14ac:dyDescent="0.3">
      <c r="A2865" t="s">
        <v>154</v>
      </c>
      <c r="B2865" t="s">
        <v>33</v>
      </c>
      <c r="C2865" t="s">
        <v>495</v>
      </c>
      <c r="D2865" t="s">
        <v>31</v>
      </c>
      <c r="E2865" t="s">
        <v>155</v>
      </c>
      <c r="F2865" s="20">
        <v>45712</v>
      </c>
      <c r="G2865" t="s">
        <v>4464</v>
      </c>
      <c r="H2865" s="17">
        <v>602176.35</v>
      </c>
    </row>
    <row r="2866" spans="1:8" x14ac:dyDescent="0.3">
      <c r="A2866" s="15" t="str">
        <f>A2865</f>
        <v>0470</v>
      </c>
      <c r="B2866" s="15" t="s">
        <v>34</v>
      </c>
      <c r="C2866" s="15"/>
      <c r="D2866" s="15"/>
      <c r="E2866" s="15"/>
      <c r="F2866" s="21"/>
      <c r="G2866" s="15"/>
      <c r="H2866" s="18">
        <f>SUBTOTAL(9,H2861:H2865)</f>
        <v>4288923.24</v>
      </c>
    </row>
    <row r="2867" spans="1:8" x14ac:dyDescent="0.3">
      <c r="A2867" t="s">
        <v>154</v>
      </c>
      <c r="B2867" t="s">
        <v>35</v>
      </c>
      <c r="C2867" t="s">
        <v>496</v>
      </c>
      <c r="D2867" t="s">
        <v>31</v>
      </c>
      <c r="E2867" t="s">
        <v>155</v>
      </c>
      <c r="F2867" s="20">
        <v>45579</v>
      </c>
      <c r="G2867" t="s">
        <v>2170</v>
      </c>
      <c r="H2867" s="17">
        <v>39254.11</v>
      </c>
    </row>
    <row r="2868" spans="1:8" x14ac:dyDescent="0.3">
      <c r="A2868" t="s">
        <v>154</v>
      </c>
      <c r="B2868" t="s">
        <v>35</v>
      </c>
      <c r="C2868" t="s">
        <v>496</v>
      </c>
      <c r="D2868" t="s">
        <v>31</v>
      </c>
      <c r="E2868" t="s">
        <v>155</v>
      </c>
      <c r="F2868" s="20">
        <v>45642</v>
      </c>
      <c r="G2868" t="s">
        <v>3415</v>
      </c>
      <c r="H2868" s="17">
        <v>13628.37</v>
      </c>
    </row>
    <row r="2869" spans="1:8" x14ac:dyDescent="0.3">
      <c r="A2869" t="s">
        <v>154</v>
      </c>
      <c r="B2869" t="s">
        <v>35</v>
      </c>
      <c r="C2869" t="s">
        <v>496</v>
      </c>
      <c r="D2869" t="s">
        <v>31</v>
      </c>
      <c r="E2869" t="s">
        <v>155</v>
      </c>
      <c r="F2869" s="20">
        <v>45642</v>
      </c>
      <c r="G2869" t="s">
        <v>3415</v>
      </c>
      <c r="H2869" s="17">
        <v>15551.39</v>
      </c>
    </row>
    <row r="2870" spans="1:8" x14ac:dyDescent="0.3">
      <c r="A2870" t="s">
        <v>154</v>
      </c>
      <c r="B2870" t="s">
        <v>35</v>
      </c>
      <c r="C2870" t="s">
        <v>496</v>
      </c>
      <c r="D2870" t="s">
        <v>31</v>
      </c>
      <c r="E2870" t="s">
        <v>155</v>
      </c>
      <c r="F2870" s="20">
        <v>45712</v>
      </c>
      <c r="G2870" t="s">
        <v>4464</v>
      </c>
      <c r="H2870" s="17">
        <v>12932.71</v>
      </c>
    </row>
    <row r="2871" spans="1:8" x14ac:dyDescent="0.3">
      <c r="A2871" s="15" t="str">
        <f>A2870</f>
        <v>0470</v>
      </c>
      <c r="B2871" s="15" t="s">
        <v>36</v>
      </c>
      <c r="C2871" s="15"/>
      <c r="D2871" s="15"/>
      <c r="E2871" s="15"/>
      <c r="F2871" s="21"/>
      <c r="G2871" s="15"/>
      <c r="H2871" s="18">
        <f>SUBTOTAL(9,H2867:H2870)</f>
        <v>81366.579999999987</v>
      </c>
    </row>
    <row r="2872" spans="1:8" x14ac:dyDescent="0.3">
      <c r="A2872" t="s">
        <v>154</v>
      </c>
      <c r="B2872" t="s">
        <v>37</v>
      </c>
      <c r="C2872" t="s">
        <v>497</v>
      </c>
      <c r="D2872" t="s">
        <v>31</v>
      </c>
      <c r="E2872" t="s">
        <v>155</v>
      </c>
      <c r="F2872" s="20">
        <v>45498</v>
      </c>
      <c r="G2872" t="s">
        <v>680</v>
      </c>
      <c r="H2872" s="17">
        <v>25897.33</v>
      </c>
    </row>
    <row r="2873" spans="1:8" x14ac:dyDescent="0.3">
      <c r="A2873" t="s">
        <v>154</v>
      </c>
      <c r="B2873" t="s">
        <v>37</v>
      </c>
      <c r="C2873" t="s">
        <v>497</v>
      </c>
      <c r="D2873" t="s">
        <v>31</v>
      </c>
      <c r="E2873" t="s">
        <v>155</v>
      </c>
      <c r="F2873" s="20">
        <v>45516</v>
      </c>
      <c r="G2873" t="s">
        <v>1403</v>
      </c>
      <c r="H2873" s="17">
        <v>49318.21</v>
      </c>
    </row>
    <row r="2874" spans="1:8" x14ac:dyDescent="0.3">
      <c r="A2874" t="s">
        <v>154</v>
      </c>
      <c r="B2874" t="s">
        <v>37</v>
      </c>
      <c r="C2874" t="s">
        <v>497</v>
      </c>
      <c r="D2874" t="s">
        <v>31</v>
      </c>
      <c r="E2874" t="s">
        <v>155</v>
      </c>
      <c r="F2874" s="20">
        <v>45680</v>
      </c>
      <c r="G2874" t="s">
        <v>3812</v>
      </c>
      <c r="H2874" s="17">
        <v>20682.16</v>
      </c>
    </row>
    <row r="2875" spans="1:8" x14ac:dyDescent="0.3">
      <c r="A2875" t="s">
        <v>154</v>
      </c>
      <c r="B2875" t="s">
        <v>37</v>
      </c>
      <c r="C2875" t="s">
        <v>497</v>
      </c>
      <c r="D2875" t="s">
        <v>31</v>
      </c>
      <c r="E2875" t="s">
        <v>155</v>
      </c>
      <c r="F2875" s="20">
        <v>45680</v>
      </c>
      <c r="G2875" t="s">
        <v>3812</v>
      </c>
      <c r="H2875" s="17">
        <v>25247.17</v>
      </c>
    </row>
    <row r="2876" spans="1:8" x14ac:dyDescent="0.3">
      <c r="A2876" s="15" t="str">
        <f>A2875</f>
        <v>0470</v>
      </c>
      <c r="B2876" s="15" t="s">
        <v>38</v>
      </c>
      <c r="C2876" s="15"/>
      <c r="D2876" s="15"/>
      <c r="E2876" s="15"/>
      <c r="F2876" s="21"/>
      <c r="G2876" s="15"/>
      <c r="H2876" s="18">
        <f>SUBTOTAL(9,H2872:H2875)</f>
        <v>121144.87000000001</v>
      </c>
    </row>
    <row r="2877" spans="1:8" x14ac:dyDescent="0.3">
      <c r="A2877" t="s">
        <v>154</v>
      </c>
      <c r="B2877" t="s">
        <v>39</v>
      </c>
      <c r="C2877" t="s">
        <v>498</v>
      </c>
      <c r="D2877" t="s">
        <v>31</v>
      </c>
      <c r="E2877" t="s">
        <v>155</v>
      </c>
      <c r="F2877" s="20">
        <v>45498</v>
      </c>
      <c r="G2877" t="s">
        <v>680</v>
      </c>
      <c r="H2877" s="17">
        <v>73403.56</v>
      </c>
    </row>
    <row r="2878" spans="1:8" x14ac:dyDescent="0.3">
      <c r="A2878" t="s">
        <v>154</v>
      </c>
      <c r="B2878" t="s">
        <v>39</v>
      </c>
      <c r="C2878" t="s">
        <v>498</v>
      </c>
      <c r="D2878" t="s">
        <v>31</v>
      </c>
      <c r="E2878" t="s">
        <v>155</v>
      </c>
      <c r="F2878" s="20">
        <v>45516</v>
      </c>
      <c r="G2878" t="s">
        <v>1403</v>
      </c>
      <c r="H2878" s="17">
        <v>66012.52</v>
      </c>
    </row>
    <row r="2879" spans="1:8" x14ac:dyDescent="0.3">
      <c r="A2879" t="s">
        <v>154</v>
      </c>
      <c r="B2879" t="s">
        <v>39</v>
      </c>
      <c r="C2879" t="s">
        <v>498</v>
      </c>
      <c r="D2879" t="s">
        <v>31</v>
      </c>
      <c r="E2879" t="s">
        <v>155</v>
      </c>
      <c r="F2879" s="20">
        <v>45680</v>
      </c>
      <c r="G2879" t="s">
        <v>3812</v>
      </c>
      <c r="H2879" s="17">
        <v>106203.92</v>
      </c>
    </row>
    <row r="2880" spans="1:8" x14ac:dyDescent="0.3">
      <c r="A2880" t="s">
        <v>154</v>
      </c>
      <c r="B2880" t="s">
        <v>39</v>
      </c>
      <c r="C2880" t="s">
        <v>498</v>
      </c>
      <c r="D2880" t="s">
        <v>31</v>
      </c>
      <c r="E2880" t="s">
        <v>155</v>
      </c>
      <c r="F2880" s="20">
        <v>45680</v>
      </c>
      <c r="G2880" t="s">
        <v>3812</v>
      </c>
      <c r="H2880" s="17">
        <v>83325.8</v>
      </c>
    </row>
    <row r="2881" spans="1:8" x14ac:dyDescent="0.3">
      <c r="A2881" s="15" t="str">
        <f>A2880</f>
        <v>0470</v>
      </c>
      <c r="B2881" s="15" t="s">
        <v>40</v>
      </c>
      <c r="C2881" s="15"/>
      <c r="D2881" s="15"/>
      <c r="E2881" s="15"/>
      <c r="F2881" s="21"/>
      <c r="G2881" s="15"/>
      <c r="H2881" s="18">
        <f>SUBTOTAL(9,H2877:H2880)</f>
        <v>328945.8</v>
      </c>
    </row>
    <row r="2882" spans="1:8" x14ac:dyDescent="0.3">
      <c r="A2882" t="s">
        <v>154</v>
      </c>
      <c r="B2882" t="s">
        <v>45</v>
      </c>
      <c r="C2882" t="s">
        <v>501</v>
      </c>
      <c r="D2882" t="s">
        <v>31</v>
      </c>
      <c r="E2882" t="s">
        <v>155</v>
      </c>
      <c r="F2882" s="20">
        <v>45516</v>
      </c>
      <c r="G2882" t="s">
        <v>1403</v>
      </c>
      <c r="H2882" s="17">
        <v>52730.1</v>
      </c>
    </row>
    <row r="2883" spans="1:8" x14ac:dyDescent="0.3">
      <c r="A2883" t="s">
        <v>154</v>
      </c>
      <c r="B2883" t="s">
        <v>45</v>
      </c>
      <c r="C2883" t="s">
        <v>501</v>
      </c>
      <c r="D2883" t="s">
        <v>31</v>
      </c>
      <c r="E2883" t="s">
        <v>155</v>
      </c>
      <c r="F2883" s="20">
        <v>45680</v>
      </c>
      <c r="G2883" t="s">
        <v>3812</v>
      </c>
      <c r="H2883" s="17">
        <v>18544.95</v>
      </c>
    </row>
    <row r="2884" spans="1:8" x14ac:dyDescent="0.3">
      <c r="A2884" s="15" t="str">
        <f>A2883</f>
        <v>0470</v>
      </c>
      <c r="B2884" s="15" t="s">
        <v>46</v>
      </c>
      <c r="C2884" s="15"/>
      <c r="D2884" s="15"/>
      <c r="E2884" s="15"/>
      <c r="F2884" s="21"/>
      <c r="G2884" s="15"/>
      <c r="H2884" s="18">
        <f>SUBTOTAL(9,H2882:H2883)</f>
        <v>71275.05</v>
      </c>
    </row>
    <row r="2885" spans="1:8" x14ac:dyDescent="0.3">
      <c r="A2885" t="s">
        <v>154</v>
      </c>
      <c r="B2885" t="s">
        <v>47</v>
      </c>
      <c r="C2885" t="s">
        <v>502</v>
      </c>
      <c r="D2885" t="s">
        <v>31</v>
      </c>
      <c r="E2885" t="s">
        <v>155</v>
      </c>
      <c r="F2885" s="20">
        <v>45498</v>
      </c>
      <c r="G2885" t="s">
        <v>680</v>
      </c>
      <c r="H2885" s="17">
        <v>59800.81</v>
      </c>
    </row>
    <row r="2886" spans="1:8" x14ac:dyDescent="0.3">
      <c r="A2886" s="15" t="str">
        <f>A2885</f>
        <v>0470</v>
      </c>
      <c r="B2886" s="15" t="s">
        <v>48</v>
      </c>
      <c r="C2886" s="15"/>
      <c r="D2886" s="15"/>
      <c r="E2886" s="15"/>
      <c r="F2886" s="21"/>
      <c r="G2886" s="15"/>
      <c r="H2886" s="18">
        <f>SUBTOTAL(9,H2885:H2885)</f>
        <v>59800.81</v>
      </c>
    </row>
    <row r="2887" spans="1:8" x14ac:dyDescent="0.3">
      <c r="A2887" t="s">
        <v>154</v>
      </c>
      <c r="B2887" t="s">
        <v>112</v>
      </c>
      <c r="C2887" t="s">
        <v>504</v>
      </c>
      <c r="D2887" t="s">
        <v>31</v>
      </c>
      <c r="E2887" t="s">
        <v>155</v>
      </c>
      <c r="F2887" s="20">
        <v>45559</v>
      </c>
      <c r="G2887" t="s">
        <v>1801</v>
      </c>
      <c r="H2887" s="17">
        <v>925846.7</v>
      </c>
    </row>
    <row r="2888" spans="1:8" x14ac:dyDescent="0.3">
      <c r="A2888" t="s">
        <v>154</v>
      </c>
      <c r="B2888" t="s">
        <v>112</v>
      </c>
      <c r="C2888" t="s">
        <v>504</v>
      </c>
      <c r="D2888" t="s">
        <v>31</v>
      </c>
      <c r="E2888" t="s">
        <v>155</v>
      </c>
      <c r="F2888" s="20">
        <v>45642</v>
      </c>
      <c r="G2888" t="s">
        <v>3415</v>
      </c>
      <c r="H2888" s="17">
        <v>25818.99</v>
      </c>
    </row>
    <row r="2889" spans="1:8" x14ac:dyDescent="0.3">
      <c r="A2889" s="15" t="str">
        <f>A2888</f>
        <v>0470</v>
      </c>
      <c r="B2889" s="15" t="s">
        <v>113</v>
      </c>
      <c r="C2889" s="15"/>
      <c r="D2889" s="15"/>
      <c r="E2889" s="15"/>
      <c r="F2889" s="21"/>
      <c r="G2889" s="15"/>
      <c r="H2889" s="18">
        <f>SUBTOTAL(9,H2887:H2888)</f>
        <v>951665.69</v>
      </c>
    </row>
    <row r="2890" spans="1:8" x14ac:dyDescent="0.3">
      <c r="A2890" t="s">
        <v>154</v>
      </c>
      <c r="B2890" t="s">
        <v>526</v>
      </c>
      <c r="C2890" t="s">
        <v>527</v>
      </c>
      <c r="D2890" t="s">
        <v>31</v>
      </c>
      <c r="E2890" t="s">
        <v>155</v>
      </c>
      <c r="F2890" s="20">
        <v>45559</v>
      </c>
      <c r="G2890" t="s">
        <v>1801</v>
      </c>
      <c r="H2890" s="17">
        <v>9643.1299999999992</v>
      </c>
    </row>
    <row r="2891" spans="1:8" x14ac:dyDescent="0.3">
      <c r="A2891" s="15" t="str">
        <f>A2890</f>
        <v>0470</v>
      </c>
      <c r="B2891" s="15" t="s">
        <v>528</v>
      </c>
      <c r="C2891" s="15"/>
      <c r="D2891" s="15"/>
      <c r="E2891" s="15"/>
      <c r="F2891" s="21"/>
      <c r="G2891" s="15"/>
      <c r="H2891" s="18">
        <f>SUBTOTAL(9,H2890:H2890)</f>
        <v>9643.1299999999992</v>
      </c>
    </row>
    <row r="2892" spans="1:8" x14ac:dyDescent="0.3">
      <c r="A2892" t="s">
        <v>154</v>
      </c>
      <c r="B2892" t="s">
        <v>1765</v>
      </c>
      <c r="C2892" t="s">
        <v>1766</v>
      </c>
      <c r="D2892" t="s">
        <v>31</v>
      </c>
      <c r="E2892" t="s">
        <v>155</v>
      </c>
      <c r="F2892" s="20">
        <v>45579</v>
      </c>
      <c r="G2892" t="s">
        <v>2170</v>
      </c>
      <c r="H2892" s="17">
        <v>90000</v>
      </c>
    </row>
    <row r="2893" spans="1:8" x14ac:dyDescent="0.3">
      <c r="A2893" s="15" t="str">
        <f>A2892</f>
        <v>0470</v>
      </c>
      <c r="B2893" s="15" t="s">
        <v>1767</v>
      </c>
      <c r="C2893" s="15"/>
      <c r="D2893" s="15"/>
      <c r="E2893" s="15"/>
      <c r="F2893" s="21"/>
      <c r="G2893" s="15"/>
      <c r="H2893" s="18">
        <f>SUBTOTAL(9,H2892:H2892)</f>
        <v>90000</v>
      </c>
    </row>
    <row r="2894" spans="1:8" x14ac:dyDescent="0.3">
      <c r="A2894" t="s">
        <v>154</v>
      </c>
      <c r="B2894" t="s">
        <v>1842</v>
      </c>
      <c r="C2894" t="s">
        <v>1843</v>
      </c>
      <c r="D2894" t="s">
        <v>31</v>
      </c>
      <c r="E2894" t="s">
        <v>155</v>
      </c>
      <c r="F2894" s="20">
        <v>45616</v>
      </c>
      <c r="G2894" t="s">
        <v>2712</v>
      </c>
      <c r="H2894" s="17">
        <v>86575.15</v>
      </c>
    </row>
    <row r="2895" spans="1:8" x14ac:dyDescent="0.3">
      <c r="A2895" s="15" t="str">
        <f>A2894</f>
        <v>0470</v>
      </c>
      <c r="B2895" s="15" t="s">
        <v>1844</v>
      </c>
      <c r="C2895" s="15"/>
      <c r="D2895" s="15"/>
      <c r="E2895" s="15"/>
      <c r="F2895" s="21"/>
      <c r="G2895" s="15"/>
      <c r="H2895" s="18">
        <f>SUBTOTAL(9,H2894:H2894)</f>
        <v>86575.15</v>
      </c>
    </row>
    <row r="2896" spans="1:8" x14ac:dyDescent="0.3">
      <c r="A2896" t="s">
        <v>154</v>
      </c>
      <c r="B2896" t="s">
        <v>49</v>
      </c>
      <c r="C2896" t="s">
        <v>50</v>
      </c>
      <c r="D2896" t="s">
        <v>31</v>
      </c>
      <c r="E2896" t="s">
        <v>155</v>
      </c>
      <c r="F2896" s="20">
        <v>45492</v>
      </c>
      <c r="G2896" t="s">
        <v>677</v>
      </c>
      <c r="H2896" s="17">
        <v>96608.73</v>
      </c>
    </row>
    <row r="2897" spans="1:8" x14ac:dyDescent="0.3">
      <c r="A2897" t="s">
        <v>154</v>
      </c>
      <c r="B2897" t="s">
        <v>49</v>
      </c>
      <c r="C2897" t="s">
        <v>50</v>
      </c>
      <c r="D2897" t="s">
        <v>31</v>
      </c>
      <c r="E2897" t="s">
        <v>155</v>
      </c>
      <c r="F2897" s="20">
        <v>45602</v>
      </c>
      <c r="G2897" t="s">
        <v>2715</v>
      </c>
      <c r="H2897" s="17">
        <v>116537.26</v>
      </c>
    </row>
    <row r="2898" spans="1:8" x14ac:dyDescent="0.3">
      <c r="A2898" t="s">
        <v>154</v>
      </c>
      <c r="B2898" t="s">
        <v>49</v>
      </c>
      <c r="C2898" t="s">
        <v>50</v>
      </c>
      <c r="D2898" t="s">
        <v>31</v>
      </c>
      <c r="E2898" t="s">
        <v>155</v>
      </c>
      <c r="F2898" s="20">
        <v>45621</v>
      </c>
      <c r="G2898" t="s">
        <v>2714</v>
      </c>
      <c r="H2898" s="17">
        <v>196385.91</v>
      </c>
    </row>
    <row r="2899" spans="1:8" x14ac:dyDescent="0.3">
      <c r="A2899" t="s">
        <v>154</v>
      </c>
      <c r="B2899" t="s">
        <v>49</v>
      </c>
      <c r="C2899" t="s">
        <v>50</v>
      </c>
      <c r="D2899" t="s">
        <v>31</v>
      </c>
      <c r="E2899" t="s">
        <v>155</v>
      </c>
      <c r="F2899" s="20">
        <v>45642</v>
      </c>
      <c r="G2899" t="s">
        <v>3415</v>
      </c>
      <c r="H2899" s="17">
        <v>218530.44</v>
      </c>
    </row>
    <row r="2900" spans="1:8" x14ac:dyDescent="0.3">
      <c r="A2900" t="s">
        <v>154</v>
      </c>
      <c r="B2900" t="s">
        <v>49</v>
      </c>
      <c r="C2900" t="s">
        <v>50</v>
      </c>
      <c r="D2900" t="s">
        <v>31</v>
      </c>
      <c r="E2900" t="s">
        <v>155</v>
      </c>
      <c r="F2900" s="20">
        <v>45681</v>
      </c>
      <c r="G2900" t="s">
        <v>3809</v>
      </c>
      <c r="H2900" s="17">
        <v>235.47</v>
      </c>
    </row>
    <row r="2901" spans="1:8" x14ac:dyDescent="0.3">
      <c r="A2901" t="s">
        <v>154</v>
      </c>
      <c r="B2901" t="s">
        <v>49</v>
      </c>
      <c r="C2901" t="s">
        <v>50</v>
      </c>
      <c r="D2901" t="s">
        <v>31</v>
      </c>
      <c r="E2901" t="s">
        <v>155</v>
      </c>
      <c r="F2901" s="20">
        <v>45681</v>
      </c>
      <c r="G2901" t="s">
        <v>3809</v>
      </c>
      <c r="H2901" s="17">
        <v>354.85</v>
      </c>
    </row>
    <row r="2902" spans="1:8" x14ac:dyDescent="0.3">
      <c r="A2902" t="s">
        <v>154</v>
      </c>
      <c r="B2902" t="s">
        <v>49</v>
      </c>
      <c r="C2902" t="s">
        <v>50</v>
      </c>
      <c r="D2902" t="s">
        <v>31</v>
      </c>
      <c r="E2902" t="s">
        <v>155</v>
      </c>
      <c r="F2902" s="20">
        <v>45681</v>
      </c>
      <c r="G2902" t="s">
        <v>3809</v>
      </c>
      <c r="H2902" s="17">
        <v>405.61</v>
      </c>
    </row>
    <row r="2903" spans="1:8" x14ac:dyDescent="0.3">
      <c r="A2903" t="s">
        <v>154</v>
      </c>
      <c r="B2903" t="s">
        <v>49</v>
      </c>
      <c r="C2903" t="s">
        <v>50</v>
      </c>
      <c r="D2903" t="s">
        <v>31</v>
      </c>
      <c r="E2903" t="s">
        <v>155</v>
      </c>
      <c r="F2903" s="20">
        <v>45681</v>
      </c>
      <c r="G2903" t="s">
        <v>3809</v>
      </c>
      <c r="H2903" s="17">
        <v>326.18</v>
      </c>
    </row>
    <row r="2904" spans="1:8" x14ac:dyDescent="0.3">
      <c r="A2904" t="s">
        <v>154</v>
      </c>
      <c r="B2904" t="s">
        <v>49</v>
      </c>
      <c r="C2904" t="s">
        <v>50</v>
      </c>
      <c r="D2904" t="s">
        <v>31</v>
      </c>
      <c r="E2904" t="s">
        <v>155</v>
      </c>
      <c r="F2904" s="20">
        <v>45681</v>
      </c>
      <c r="G2904" t="s">
        <v>3809</v>
      </c>
      <c r="H2904" s="17">
        <v>130150.32</v>
      </c>
    </row>
    <row r="2905" spans="1:8" x14ac:dyDescent="0.3">
      <c r="A2905" t="s">
        <v>154</v>
      </c>
      <c r="B2905" t="s">
        <v>49</v>
      </c>
      <c r="C2905" t="s">
        <v>50</v>
      </c>
      <c r="D2905" t="s">
        <v>31</v>
      </c>
      <c r="E2905" t="s">
        <v>155</v>
      </c>
      <c r="F2905" s="20">
        <v>45687</v>
      </c>
      <c r="G2905" t="s">
        <v>3810</v>
      </c>
      <c r="H2905" s="17">
        <v>149232.04999999999</v>
      </c>
    </row>
    <row r="2906" spans="1:8" x14ac:dyDescent="0.3">
      <c r="A2906" t="s">
        <v>154</v>
      </c>
      <c r="B2906" t="s">
        <v>49</v>
      </c>
      <c r="C2906" t="s">
        <v>50</v>
      </c>
      <c r="D2906" t="s">
        <v>31</v>
      </c>
      <c r="E2906" t="s">
        <v>155</v>
      </c>
      <c r="F2906" s="20">
        <v>45727</v>
      </c>
      <c r="G2906" t="s">
        <v>4897</v>
      </c>
      <c r="H2906" s="17">
        <v>159601.20000000001</v>
      </c>
    </row>
    <row r="2907" spans="1:8" x14ac:dyDescent="0.3">
      <c r="A2907" s="15" t="str">
        <f>A2906</f>
        <v>0470</v>
      </c>
      <c r="B2907" s="15" t="s">
        <v>51</v>
      </c>
      <c r="C2907" s="15"/>
      <c r="D2907" s="15"/>
      <c r="E2907" s="15"/>
      <c r="F2907" s="21"/>
      <c r="G2907" s="15"/>
      <c r="H2907" s="18">
        <f>SUBTOTAL(9,H2896:H2906)</f>
        <v>1068368.02</v>
      </c>
    </row>
    <row r="2908" spans="1:8" x14ac:dyDescent="0.3">
      <c r="A2908" t="s">
        <v>154</v>
      </c>
      <c r="B2908" t="s">
        <v>52</v>
      </c>
      <c r="C2908" t="s">
        <v>53</v>
      </c>
      <c r="D2908" t="s">
        <v>31</v>
      </c>
      <c r="E2908" t="s">
        <v>155</v>
      </c>
      <c r="F2908" s="20">
        <v>45492</v>
      </c>
      <c r="G2908" t="s">
        <v>677</v>
      </c>
      <c r="H2908" s="17">
        <v>15627.69</v>
      </c>
    </row>
    <row r="2909" spans="1:8" x14ac:dyDescent="0.3">
      <c r="A2909" t="s">
        <v>154</v>
      </c>
      <c r="B2909" t="s">
        <v>52</v>
      </c>
      <c r="C2909" t="s">
        <v>53</v>
      </c>
      <c r="D2909" t="s">
        <v>31</v>
      </c>
      <c r="E2909" t="s">
        <v>155</v>
      </c>
      <c r="F2909" s="20">
        <v>45492</v>
      </c>
      <c r="G2909" t="s">
        <v>677</v>
      </c>
      <c r="H2909" s="17">
        <v>487357.8</v>
      </c>
    </row>
    <row r="2910" spans="1:8" x14ac:dyDescent="0.3">
      <c r="A2910" t="s">
        <v>154</v>
      </c>
      <c r="B2910" t="s">
        <v>52</v>
      </c>
      <c r="C2910" t="s">
        <v>53</v>
      </c>
      <c r="D2910" t="s">
        <v>31</v>
      </c>
      <c r="E2910" t="s">
        <v>155</v>
      </c>
      <c r="F2910" s="20">
        <v>45602</v>
      </c>
      <c r="G2910" t="s">
        <v>2715</v>
      </c>
      <c r="H2910" s="17">
        <v>493867.13</v>
      </c>
    </row>
    <row r="2911" spans="1:8" x14ac:dyDescent="0.3">
      <c r="A2911" t="s">
        <v>154</v>
      </c>
      <c r="B2911" t="s">
        <v>52</v>
      </c>
      <c r="C2911" t="s">
        <v>53</v>
      </c>
      <c r="D2911" t="s">
        <v>31</v>
      </c>
      <c r="E2911" t="s">
        <v>155</v>
      </c>
      <c r="F2911" s="20">
        <v>45602</v>
      </c>
      <c r="G2911" t="s">
        <v>2715</v>
      </c>
      <c r="H2911" s="17">
        <v>10812.56</v>
      </c>
    </row>
    <row r="2912" spans="1:8" x14ac:dyDescent="0.3">
      <c r="A2912" t="s">
        <v>154</v>
      </c>
      <c r="B2912" t="s">
        <v>52</v>
      </c>
      <c r="C2912" t="s">
        <v>53</v>
      </c>
      <c r="D2912" t="s">
        <v>31</v>
      </c>
      <c r="E2912" t="s">
        <v>155</v>
      </c>
      <c r="F2912" s="20">
        <v>45621</v>
      </c>
      <c r="G2912" t="s">
        <v>2714</v>
      </c>
      <c r="H2912" s="17">
        <v>763618.94</v>
      </c>
    </row>
    <row r="2913" spans="1:8" x14ac:dyDescent="0.3">
      <c r="A2913" t="s">
        <v>154</v>
      </c>
      <c r="B2913" t="s">
        <v>52</v>
      </c>
      <c r="C2913" t="s">
        <v>53</v>
      </c>
      <c r="D2913" t="s">
        <v>31</v>
      </c>
      <c r="E2913" t="s">
        <v>155</v>
      </c>
      <c r="F2913" s="20">
        <v>45621</v>
      </c>
      <c r="G2913" t="s">
        <v>2714</v>
      </c>
      <c r="H2913" s="17">
        <v>20072.689999999999</v>
      </c>
    </row>
    <row r="2914" spans="1:8" x14ac:dyDescent="0.3">
      <c r="A2914" t="s">
        <v>154</v>
      </c>
      <c r="B2914" t="s">
        <v>52</v>
      </c>
      <c r="C2914" t="s">
        <v>53</v>
      </c>
      <c r="D2914" t="s">
        <v>31</v>
      </c>
      <c r="E2914" t="s">
        <v>155</v>
      </c>
      <c r="F2914" s="20">
        <v>45642</v>
      </c>
      <c r="G2914" t="s">
        <v>3415</v>
      </c>
      <c r="H2914" s="17">
        <v>775175.15</v>
      </c>
    </row>
    <row r="2915" spans="1:8" x14ac:dyDescent="0.3">
      <c r="A2915" t="s">
        <v>154</v>
      </c>
      <c r="B2915" t="s">
        <v>52</v>
      </c>
      <c r="C2915" t="s">
        <v>53</v>
      </c>
      <c r="D2915" t="s">
        <v>31</v>
      </c>
      <c r="E2915" t="s">
        <v>155</v>
      </c>
      <c r="F2915" s="20">
        <v>45642</v>
      </c>
      <c r="G2915" t="s">
        <v>3415</v>
      </c>
      <c r="H2915" s="17">
        <v>24126.19</v>
      </c>
    </row>
    <row r="2916" spans="1:8" x14ac:dyDescent="0.3">
      <c r="A2916" t="s">
        <v>154</v>
      </c>
      <c r="B2916" t="s">
        <v>52</v>
      </c>
      <c r="C2916" t="s">
        <v>53</v>
      </c>
      <c r="D2916" t="s">
        <v>31</v>
      </c>
      <c r="E2916" t="s">
        <v>155</v>
      </c>
      <c r="F2916" s="20">
        <v>45681</v>
      </c>
      <c r="G2916" t="s">
        <v>3809</v>
      </c>
      <c r="H2916" s="17">
        <v>497785.24</v>
      </c>
    </row>
    <row r="2917" spans="1:8" x14ac:dyDescent="0.3">
      <c r="A2917" t="s">
        <v>154</v>
      </c>
      <c r="B2917" t="s">
        <v>52</v>
      </c>
      <c r="C2917" t="s">
        <v>53</v>
      </c>
      <c r="D2917" t="s">
        <v>31</v>
      </c>
      <c r="E2917" t="s">
        <v>155</v>
      </c>
      <c r="F2917" s="20">
        <v>45681</v>
      </c>
      <c r="G2917" t="s">
        <v>3809</v>
      </c>
      <c r="H2917" s="17">
        <v>14944.71</v>
      </c>
    </row>
    <row r="2918" spans="1:8" x14ac:dyDescent="0.3">
      <c r="A2918" t="s">
        <v>154</v>
      </c>
      <c r="B2918" t="s">
        <v>52</v>
      </c>
      <c r="C2918" t="s">
        <v>53</v>
      </c>
      <c r="D2918" t="s">
        <v>31</v>
      </c>
      <c r="E2918" t="s">
        <v>155</v>
      </c>
      <c r="F2918" s="20">
        <v>45687</v>
      </c>
      <c r="G2918" t="s">
        <v>3810</v>
      </c>
      <c r="H2918" s="17">
        <v>590212.71</v>
      </c>
    </row>
    <row r="2919" spans="1:8" x14ac:dyDescent="0.3">
      <c r="A2919" t="s">
        <v>154</v>
      </c>
      <c r="B2919" t="s">
        <v>52</v>
      </c>
      <c r="C2919" t="s">
        <v>53</v>
      </c>
      <c r="D2919" t="s">
        <v>31</v>
      </c>
      <c r="E2919" t="s">
        <v>155</v>
      </c>
      <c r="F2919" s="20">
        <v>45687</v>
      </c>
      <c r="G2919" t="s">
        <v>3810</v>
      </c>
      <c r="H2919" s="17">
        <v>16670.169999999998</v>
      </c>
    </row>
    <row r="2920" spans="1:8" x14ac:dyDescent="0.3">
      <c r="A2920" t="s">
        <v>154</v>
      </c>
      <c r="B2920" t="s">
        <v>52</v>
      </c>
      <c r="C2920" t="s">
        <v>53</v>
      </c>
      <c r="D2920" t="s">
        <v>31</v>
      </c>
      <c r="E2920" t="s">
        <v>155</v>
      </c>
      <c r="F2920" s="20">
        <v>45727</v>
      </c>
      <c r="G2920" t="s">
        <v>4897</v>
      </c>
      <c r="H2920" s="17">
        <v>640996.02</v>
      </c>
    </row>
    <row r="2921" spans="1:8" x14ac:dyDescent="0.3">
      <c r="A2921" t="s">
        <v>154</v>
      </c>
      <c r="B2921" t="s">
        <v>52</v>
      </c>
      <c r="C2921" t="s">
        <v>53</v>
      </c>
      <c r="D2921" t="s">
        <v>31</v>
      </c>
      <c r="E2921" t="s">
        <v>155</v>
      </c>
      <c r="F2921" s="20">
        <v>45727</v>
      </c>
      <c r="G2921" t="s">
        <v>4897</v>
      </c>
      <c r="H2921" s="17">
        <v>19303.13</v>
      </c>
    </row>
    <row r="2922" spans="1:8" x14ac:dyDescent="0.3">
      <c r="A2922" s="15" t="str">
        <f>A2921</f>
        <v>0470</v>
      </c>
      <c r="B2922" s="15" t="s">
        <v>54</v>
      </c>
      <c r="C2922" s="15"/>
      <c r="D2922" s="15"/>
      <c r="E2922" s="15"/>
      <c r="F2922" s="21"/>
      <c r="G2922" s="15"/>
      <c r="H2922" s="18">
        <f>SUBTOTAL(9,H2908:H2921)</f>
        <v>4370570.13</v>
      </c>
    </row>
    <row r="2923" spans="1:8" x14ac:dyDescent="0.3">
      <c r="A2923" t="s">
        <v>154</v>
      </c>
      <c r="B2923" t="s">
        <v>55</v>
      </c>
      <c r="C2923" t="s">
        <v>56</v>
      </c>
      <c r="D2923" t="s">
        <v>31</v>
      </c>
      <c r="E2923" t="s">
        <v>155</v>
      </c>
      <c r="F2923" s="20">
        <v>45516</v>
      </c>
      <c r="G2923" t="s">
        <v>1403</v>
      </c>
      <c r="H2923" s="17">
        <v>180891.63</v>
      </c>
    </row>
    <row r="2924" spans="1:8" x14ac:dyDescent="0.3">
      <c r="A2924" t="s">
        <v>154</v>
      </c>
      <c r="B2924" t="s">
        <v>55</v>
      </c>
      <c r="C2924" t="s">
        <v>56</v>
      </c>
      <c r="D2924" t="s">
        <v>31</v>
      </c>
      <c r="E2924" t="s">
        <v>155</v>
      </c>
      <c r="F2924" s="20">
        <v>45516</v>
      </c>
      <c r="G2924" t="s">
        <v>1403</v>
      </c>
      <c r="H2924" s="17">
        <v>18550.89</v>
      </c>
    </row>
    <row r="2925" spans="1:8" x14ac:dyDescent="0.3">
      <c r="A2925" t="s">
        <v>154</v>
      </c>
      <c r="B2925" t="s">
        <v>55</v>
      </c>
      <c r="C2925" t="s">
        <v>56</v>
      </c>
      <c r="D2925" t="s">
        <v>31</v>
      </c>
      <c r="E2925" t="s">
        <v>155</v>
      </c>
      <c r="F2925" s="20">
        <v>45539</v>
      </c>
      <c r="G2925" t="s">
        <v>1802</v>
      </c>
      <c r="H2925" s="17">
        <v>24095.4</v>
      </c>
    </row>
    <row r="2926" spans="1:8" x14ac:dyDescent="0.3">
      <c r="A2926" t="s">
        <v>154</v>
      </c>
      <c r="B2926" t="s">
        <v>55</v>
      </c>
      <c r="C2926" t="s">
        <v>56</v>
      </c>
      <c r="D2926" t="s">
        <v>31</v>
      </c>
      <c r="E2926" t="s">
        <v>155</v>
      </c>
      <c r="F2926" s="20">
        <v>45539</v>
      </c>
      <c r="G2926" t="s">
        <v>1802</v>
      </c>
      <c r="H2926" s="17">
        <v>2479.19</v>
      </c>
    </row>
    <row r="2927" spans="1:8" x14ac:dyDescent="0.3">
      <c r="A2927" t="s">
        <v>154</v>
      </c>
      <c r="B2927" t="s">
        <v>55</v>
      </c>
      <c r="C2927" t="s">
        <v>56</v>
      </c>
      <c r="D2927" t="s">
        <v>31</v>
      </c>
      <c r="E2927" t="s">
        <v>155</v>
      </c>
      <c r="F2927" s="20">
        <v>45566</v>
      </c>
      <c r="G2927" t="s">
        <v>2171</v>
      </c>
      <c r="H2927" s="17">
        <v>4323.1400000000003</v>
      </c>
    </row>
    <row r="2928" spans="1:8" x14ac:dyDescent="0.3">
      <c r="A2928" t="s">
        <v>154</v>
      </c>
      <c r="B2928" t="s">
        <v>55</v>
      </c>
      <c r="C2928" t="s">
        <v>56</v>
      </c>
      <c r="D2928" t="s">
        <v>31</v>
      </c>
      <c r="E2928" t="s">
        <v>155</v>
      </c>
      <c r="F2928" s="20">
        <v>45566</v>
      </c>
      <c r="G2928" t="s">
        <v>2171</v>
      </c>
      <c r="H2928" s="17">
        <v>445.14</v>
      </c>
    </row>
    <row r="2929" spans="1:8" x14ac:dyDescent="0.3">
      <c r="A2929" s="15" t="str">
        <f>A2928</f>
        <v>0470</v>
      </c>
      <c r="B2929" s="15" t="s">
        <v>57</v>
      </c>
      <c r="C2929" s="15"/>
      <c r="D2929" s="15"/>
      <c r="E2929" s="15"/>
      <c r="F2929" s="21"/>
      <c r="G2929" s="15"/>
      <c r="H2929" s="18">
        <f>SUBTOTAL(9,H2923:H2928)</f>
        <v>230785.39000000004</v>
      </c>
    </row>
    <row r="2930" spans="1:8" x14ac:dyDescent="0.3">
      <c r="A2930" t="s">
        <v>154</v>
      </c>
      <c r="B2930" t="s">
        <v>114</v>
      </c>
      <c r="C2930" t="s">
        <v>519</v>
      </c>
      <c r="D2930" t="s">
        <v>31</v>
      </c>
      <c r="E2930" t="s">
        <v>155</v>
      </c>
      <c r="F2930" s="20">
        <v>45566</v>
      </c>
      <c r="G2930" t="s">
        <v>2171</v>
      </c>
      <c r="H2930" s="17">
        <v>11737.96</v>
      </c>
    </row>
    <row r="2931" spans="1:8" x14ac:dyDescent="0.3">
      <c r="A2931" t="s">
        <v>154</v>
      </c>
      <c r="B2931" t="s">
        <v>114</v>
      </c>
      <c r="C2931" t="s">
        <v>519</v>
      </c>
      <c r="D2931" t="s">
        <v>31</v>
      </c>
      <c r="E2931" t="s">
        <v>155</v>
      </c>
      <c r="F2931" s="20">
        <v>45720</v>
      </c>
      <c r="G2931" t="s">
        <v>4898</v>
      </c>
      <c r="H2931" s="17">
        <v>25027.48</v>
      </c>
    </row>
    <row r="2932" spans="1:8" x14ac:dyDescent="0.3">
      <c r="A2932" s="15" t="str">
        <f>A2931</f>
        <v>0470</v>
      </c>
      <c r="B2932" s="15" t="s">
        <v>115</v>
      </c>
      <c r="C2932" s="15"/>
      <c r="D2932" s="15"/>
      <c r="E2932" s="15"/>
      <c r="F2932" s="21"/>
      <c r="G2932" s="15"/>
      <c r="H2932" s="18">
        <f>SUBTOTAL(9,H2930:H2931)</f>
        <v>36765.440000000002</v>
      </c>
    </row>
    <row r="2933" spans="1:8" x14ac:dyDescent="0.3">
      <c r="A2933" t="s">
        <v>154</v>
      </c>
      <c r="B2933" t="s">
        <v>104</v>
      </c>
      <c r="C2933" t="s">
        <v>524</v>
      </c>
      <c r="D2933" t="s">
        <v>31</v>
      </c>
      <c r="E2933" t="s">
        <v>155</v>
      </c>
      <c r="F2933" s="20">
        <v>45597</v>
      </c>
      <c r="G2933" t="s">
        <v>2717</v>
      </c>
      <c r="H2933" s="17">
        <v>98.71</v>
      </c>
    </row>
    <row r="2934" spans="1:8" x14ac:dyDescent="0.3">
      <c r="A2934" t="s">
        <v>154</v>
      </c>
      <c r="B2934" t="s">
        <v>104</v>
      </c>
      <c r="C2934" t="s">
        <v>524</v>
      </c>
      <c r="D2934" t="s">
        <v>31</v>
      </c>
      <c r="E2934" t="s">
        <v>155</v>
      </c>
      <c r="F2934" s="20">
        <v>45597</v>
      </c>
      <c r="G2934" t="s">
        <v>2717</v>
      </c>
      <c r="H2934" s="17">
        <v>19999.87</v>
      </c>
    </row>
    <row r="2935" spans="1:8" x14ac:dyDescent="0.3">
      <c r="A2935" s="15" t="str">
        <f>A2934</f>
        <v>0470</v>
      </c>
      <c r="B2935" s="15" t="s">
        <v>105</v>
      </c>
      <c r="C2935" s="15"/>
      <c r="D2935" s="15"/>
      <c r="E2935" s="15"/>
      <c r="F2935" s="21"/>
      <c r="G2935" s="15"/>
      <c r="H2935" s="18">
        <f>SUBTOTAL(9,H2933:H2934)</f>
        <v>20098.579999999998</v>
      </c>
    </row>
    <row r="2936" spans="1:8" x14ac:dyDescent="0.3">
      <c r="A2936" t="s">
        <v>154</v>
      </c>
      <c r="B2936" t="s">
        <v>132</v>
      </c>
      <c r="C2936" t="s">
        <v>508</v>
      </c>
      <c r="D2936" t="s">
        <v>31</v>
      </c>
      <c r="E2936" t="s">
        <v>155</v>
      </c>
      <c r="F2936" s="20">
        <v>45516</v>
      </c>
      <c r="G2936" t="s">
        <v>1403</v>
      </c>
      <c r="H2936" s="17">
        <v>53777.94</v>
      </c>
    </row>
    <row r="2937" spans="1:8" x14ac:dyDescent="0.3">
      <c r="A2937" t="s">
        <v>154</v>
      </c>
      <c r="B2937" t="s">
        <v>132</v>
      </c>
      <c r="C2937" t="s">
        <v>508</v>
      </c>
      <c r="D2937" t="s">
        <v>31</v>
      </c>
      <c r="E2937" t="s">
        <v>155</v>
      </c>
      <c r="F2937" s="20">
        <v>45548</v>
      </c>
      <c r="G2937" t="s">
        <v>1803</v>
      </c>
      <c r="H2937" s="17">
        <v>4000</v>
      </c>
    </row>
    <row r="2938" spans="1:8" x14ac:dyDescent="0.3">
      <c r="A2938" t="s">
        <v>154</v>
      </c>
      <c r="B2938" t="s">
        <v>132</v>
      </c>
      <c r="C2938" t="s">
        <v>508</v>
      </c>
      <c r="D2938" t="s">
        <v>31</v>
      </c>
      <c r="E2938" t="s">
        <v>155</v>
      </c>
      <c r="F2938" s="20">
        <v>45607</v>
      </c>
      <c r="G2938" t="s">
        <v>2716</v>
      </c>
      <c r="H2938" s="17">
        <v>37363.64</v>
      </c>
    </row>
    <row r="2939" spans="1:8" x14ac:dyDescent="0.3">
      <c r="A2939" t="s">
        <v>154</v>
      </c>
      <c r="B2939" t="s">
        <v>132</v>
      </c>
      <c r="C2939" t="s">
        <v>508</v>
      </c>
      <c r="D2939" t="s">
        <v>31</v>
      </c>
      <c r="E2939" t="s">
        <v>155</v>
      </c>
      <c r="F2939" s="20">
        <v>45607</v>
      </c>
      <c r="G2939" t="s">
        <v>2716</v>
      </c>
      <c r="H2939" s="17">
        <v>152905.51</v>
      </c>
    </row>
    <row r="2940" spans="1:8" x14ac:dyDescent="0.3">
      <c r="A2940" t="s">
        <v>154</v>
      </c>
      <c r="B2940" t="s">
        <v>132</v>
      </c>
      <c r="C2940" t="s">
        <v>508</v>
      </c>
      <c r="D2940" t="s">
        <v>31</v>
      </c>
      <c r="E2940" t="s">
        <v>155</v>
      </c>
      <c r="F2940" s="20">
        <v>45635</v>
      </c>
      <c r="G2940" t="s">
        <v>3416</v>
      </c>
      <c r="H2940" s="17">
        <v>33995.79</v>
      </c>
    </row>
    <row r="2941" spans="1:8" x14ac:dyDescent="0.3">
      <c r="A2941" t="s">
        <v>154</v>
      </c>
      <c r="B2941" t="s">
        <v>132</v>
      </c>
      <c r="C2941" t="s">
        <v>508</v>
      </c>
      <c r="D2941" t="s">
        <v>31</v>
      </c>
      <c r="E2941" t="s">
        <v>155</v>
      </c>
      <c r="F2941" s="20">
        <v>45720</v>
      </c>
      <c r="G2941" t="s">
        <v>4898</v>
      </c>
      <c r="H2941" s="17">
        <v>50111.19</v>
      </c>
    </row>
    <row r="2942" spans="1:8" x14ac:dyDescent="0.3">
      <c r="A2942" t="s">
        <v>154</v>
      </c>
      <c r="B2942" t="s">
        <v>132</v>
      </c>
      <c r="C2942" t="s">
        <v>508</v>
      </c>
      <c r="D2942" t="s">
        <v>31</v>
      </c>
      <c r="E2942" t="s">
        <v>155</v>
      </c>
      <c r="F2942" s="20">
        <v>45744</v>
      </c>
      <c r="G2942" t="s">
        <v>4899</v>
      </c>
      <c r="H2942" s="17">
        <v>58906.05</v>
      </c>
    </row>
    <row r="2943" spans="1:8" x14ac:dyDescent="0.3">
      <c r="A2943" s="15" t="str">
        <f>A2942</f>
        <v>0470</v>
      </c>
      <c r="B2943" s="15" t="s">
        <v>133</v>
      </c>
      <c r="C2943" s="15"/>
      <c r="D2943" s="15"/>
      <c r="E2943" s="15"/>
      <c r="F2943" s="21"/>
      <c r="G2943" s="15"/>
      <c r="H2943" s="18">
        <f>SUBTOTAL(9,H2936:H2942)</f>
        <v>391060.12</v>
      </c>
    </row>
    <row r="2944" spans="1:8" x14ac:dyDescent="0.3">
      <c r="A2944" t="s">
        <v>154</v>
      </c>
      <c r="B2944" t="s">
        <v>116</v>
      </c>
      <c r="C2944" t="s">
        <v>525</v>
      </c>
      <c r="D2944" t="s">
        <v>31</v>
      </c>
      <c r="E2944" t="s">
        <v>155</v>
      </c>
      <c r="F2944" s="20">
        <v>45664</v>
      </c>
      <c r="G2944" t="s">
        <v>3808</v>
      </c>
      <c r="H2944" s="17">
        <v>11911.67</v>
      </c>
    </row>
    <row r="2945" spans="1:8" x14ac:dyDescent="0.3">
      <c r="A2945" s="15" t="str">
        <f>A2944</f>
        <v>0470</v>
      </c>
      <c r="B2945" s="15" t="s">
        <v>117</v>
      </c>
      <c r="C2945" s="15"/>
      <c r="D2945" s="15"/>
      <c r="E2945" s="15"/>
      <c r="F2945" s="21"/>
      <c r="G2945" s="15"/>
      <c r="H2945" s="18">
        <f>SUBTOTAL(9,H2944:H2944)</f>
        <v>11911.67</v>
      </c>
    </row>
    <row r="2946" spans="1:8" x14ac:dyDescent="0.3">
      <c r="A2946" t="s">
        <v>154</v>
      </c>
      <c r="B2946" t="s">
        <v>74</v>
      </c>
      <c r="C2946" t="s">
        <v>478</v>
      </c>
      <c r="D2946" t="s">
        <v>31</v>
      </c>
      <c r="E2946" t="s">
        <v>155</v>
      </c>
      <c r="F2946" s="20">
        <v>45548</v>
      </c>
      <c r="G2946" t="s">
        <v>1803</v>
      </c>
      <c r="H2946" s="17">
        <v>5055.28</v>
      </c>
    </row>
    <row r="2947" spans="1:8" x14ac:dyDescent="0.3">
      <c r="A2947" t="s">
        <v>154</v>
      </c>
      <c r="B2947" t="s">
        <v>74</v>
      </c>
      <c r="C2947" t="s">
        <v>478</v>
      </c>
      <c r="D2947" t="s">
        <v>31</v>
      </c>
      <c r="E2947" t="s">
        <v>155</v>
      </c>
      <c r="F2947" s="20">
        <v>45742</v>
      </c>
      <c r="G2947" t="s">
        <v>4900</v>
      </c>
      <c r="H2947" s="17">
        <v>2000</v>
      </c>
    </row>
    <row r="2948" spans="1:8" x14ac:dyDescent="0.3">
      <c r="A2948" s="15" t="str">
        <f>A2947</f>
        <v>0470</v>
      </c>
      <c r="B2948" s="15" t="s">
        <v>75</v>
      </c>
      <c r="C2948" s="15"/>
      <c r="D2948" s="15"/>
      <c r="E2948" s="15"/>
      <c r="F2948" s="21"/>
      <c r="G2948" s="15"/>
      <c r="H2948" s="18">
        <f>SUBTOTAL(9,H2946:H2947)</f>
        <v>7055.28</v>
      </c>
    </row>
    <row r="2949" spans="1:8" x14ac:dyDescent="0.3">
      <c r="A2949" t="s">
        <v>154</v>
      </c>
      <c r="B2949" t="s">
        <v>81</v>
      </c>
      <c r="C2949" t="s">
        <v>82</v>
      </c>
      <c r="D2949" t="s">
        <v>31</v>
      </c>
      <c r="E2949" t="s">
        <v>155</v>
      </c>
      <c r="F2949" s="20">
        <v>45583</v>
      </c>
      <c r="G2949" t="s">
        <v>2172</v>
      </c>
      <c r="H2949" s="17">
        <v>19292.91</v>
      </c>
    </row>
    <row r="2950" spans="1:8" x14ac:dyDescent="0.3">
      <c r="A2950" t="s">
        <v>154</v>
      </c>
      <c r="B2950" t="s">
        <v>81</v>
      </c>
      <c r="C2950" t="s">
        <v>82</v>
      </c>
      <c r="D2950" t="s">
        <v>31</v>
      </c>
      <c r="E2950" t="s">
        <v>155</v>
      </c>
      <c r="F2950" s="20">
        <v>45628</v>
      </c>
      <c r="G2950" t="s">
        <v>3417</v>
      </c>
      <c r="H2950" s="17">
        <v>1213.48</v>
      </c>
    </row>
    <row r="2951" spans="1:8" x14ac:dyDescent="0.3">
      <c r="A2951" s="15" t="str">
        <f>A2950</f>
        <v>0470</v>
      </c>
      <c r="B2951" s="15" t="s">
        <v>83</v>
      </c>
      <c r="C2951" s="15"/>
      <c r="D2951" s="15"/>
      <c r="E2951" s="15"/>
      <c r="F2951" s="21"/>
      <c r="G2951" s="15"/>
      <c r="H2951" s="18">
        <f>SUBTOTAL(9,H2949:H2950)</f>
        <v>20506.39</v>
      </c>
    </row>
    <row r="2952" spans="1:8" ht="16.2" thickBot="1" x14ac:dyDescent="0.35">
      <c r="A2952" s="22" t="s">
        <v>681</v>
      </c>
      <c r="B2952" s="22"/>
      <c r="C2952" s="19" t="str">
        <f>E2950&amp;" TOTAL"</f>
        <v>ST VRAIN VALLEY RE 1J TOTAL</v>
      </c>
      <c r="D2952" s="22"/>
      <c r="E2952" s="22"/>
      <c r="F2952" s="23"/>
      <c r="G2952" s="22"/>
      <c r="H2952" s="24">
        <f>SUBTOTAL(9,H2768:H2950)</f>
        <v>41834063.099999987</v>
      </c>
    </row>
    <row r="2953" spans="1:8" x14ac:dyDescent="0.3">
      <c r="A2953" t="s">
        <v>156</v>
      </c>
      <c r="B2953" t="s">
        <v>61</v>
      </c>
      <c r="C2953" t="s">
        <v>62</v>
      </c>
      <c r="D2953" t="s">
        <v>13</v>
      </c>
      <c r="E2953" t="s">
        <v>157</v>
      </c>
      <c r="F2953" s="20">
        <v>45485</v>
      </c>
      <c r="G2953" t="s">
        <v>682</v>
      </c>
      <c r="H2953" s="17">
        <v>65404.78</v>
      </c>
    </row>
    <row r="2954" spans="1:8" x14ac:dyDescent="0.3">
      <c r="A2954" t="s">
        <v>156</v>
      </c>
      <c r="B2954" t="s">
        <v>61</v>
      </c>
      <c r="C2954" t="s">
        <v>62</v>
      </c>
      <c r="D2954" t="s">
        <v>13</v>
      </c>
      <c r="E2954" t="s">
        <v>157</v>
      </c>
      <c r="F2954" s="20">
        <v>45502</v>
      </c>
      <c r="G2954" t="s">
        <v>683</v>
      </c>
      <c r="H2954" s="17">
        <v>63720.28</v>
      </c>
    </row>
    <row r="2955" spans="1:8" x14ac:dyDescent="0.3">
      <c r="A2955" t="s">
        <v>156</v>
      </c>
      <c r="B2955" t="s">
        <v>61</v>
      </c>
      <c r="C2955" t="s">
        <v>62</v>
      </c>
      <c r="D2955" t="s">
        <v>13</v>
      </c>
      <c r="E2955" t="s">
        <v>157</v>
      </c>
      <c r="F2955" s="20">
        <v>45531</v>
      </c>
      <c r="G2955" t="s">
        <v>1404</v>
      </c>
      <c r="H2955" s="17">
        <v>61971.32</v>
      </c>
    </row>
    <row r="2956" spans="1:8" x14ac:dyDescent="0.3">
      <c r="A2956" t="s">
        <v>156</v>
      </c>
      <c r="B2956" t="s">
        <v>61</v>
      </c>
      <c r="C2956" t="s">
        <v>62</v>
      </c>
      <c r="D2956" t="s">
        <v>13</v>
      </c>
      <c r="E2956" t="s">
        <v>157</v>
      </c>
      <c r="F2956" s="20">
        <v>45559</v>
      </c>
      <c r="G2956" t="s">
        <v>1804</v>
      </c>
      <c r="H2956" s="17">
        <v>61971.32</v>
      </c>
    </row>
    <row r="2957" spans="1:8" x14ac:dyDescent="0.3">
      <c r="A2957" t="s">
        <v>156</v>
      </c>
      <c r="B2957" t="s">
        <v>61</v>
      </c>
      <c r="C2957" t="s">
        <v>62</v>
      </c>
      <c r="D2957" t="s">
        <v>13</v>
      </c>
      <c r="E2957" t="s">
        <v>157</v>
      </c>
      <c r="F2957" s="20">
        <v>45594</v>
      </c>
      <c r="G2957" t="s">
        <v>2173</v>
      </c>
      <c r="H2957" s="17">
        <v>61971.32</v>
      </c>
    </row>
    <row r="2958" spans="1:8" x14ac:dyDescent="0.3">
      <c r="A2958" t="s">
        <v>156</v>
      </c>
      <c r="B2958" t="s">
        <v>61</v>
      </c>
      <c r="C2958" t="s">
        <v>62</v>
      </c>
      <c r="D2958" t="s">
        <v>13</v>
      </c>
      <c r="E2958" t="s">
        <v>157</v>
      </c>
      <c r="F2958" s="20">
        <v>45616</v>
      </c>
      <c r="G2958" t="s">
        <v>2718</v>
      </c>
      <c r="H2958" s="17">
        <v>61971.32</v>
      </c>
    </row>
    <row r="2959" spans="1:8" x14ac:dyDescent="0.3">
      <c r="A2959" t="s">
        <v>156</v>
      </c>
      <c r="B2959" t="s">
        <v>61</v>
      </c>
      <c r="C2959" t="s">
        <v>62</v>
      </c>
      <c r="D2959" t="s">
        <v>13</v>
      </c>
      <c r="E2959" t="s">
        <v>157</v>
      </c>
      <c r="F2959" s="20">
        <v>45664</v>
      </c>
      <c r="G2959" t="s">
        <v>3813</v>
      </c>
      <c r="H2959" s="17">
        <v>61971.32</v>
      </c>
    </row>
    <row r="2960" spans="1:8" x14ac:dyDescent="0.3">
      <c r="A2960" t="s">
        <v>156</v>
      </c>
      <c r="B2960" t="s">
        <v>61</v>
      </c>
      <c r="C2960" t="s">
        <v>62</v>
      </c>
      <c r="D2960" t="s">
        <v>13</v>
      </c>
      <c r="E2960" t="s">
        <v>157</v>
      </c>
      <c r="F2960" s="20">
        <v>45681</v>
      </c>
      <c r="G2960" t="s">
        <v>3814</v>
      </c>
      <c r="H2960" s="17">
        <v>61551.89</v>
      </c>
    </row>
    <row r="2961" spans="1:8" x14ac:dyDescent="0.3">
      <c r="A2961" t="s">
        <v>156</v>
      </c>
      <c r="B2961" t="s">
        <v>61</v>
      </c>
      <c r="C2961" t="s">
        <v>62</v>
      </c>
      <c r="D2961" t="s">
        <v>13</v>
      </c>
      <c r="E2961" t="s">
        <v>157</v>
      </c>
      <c r="F2961" s="20">
        <v>45712</v>
      </c>
      <c r="G2961" t="s">
        <v>4466</v>
      </c>
      <c r="H2961" s="17">
        <v>61551.89</v>
      </c>
    </row>
    <row r="2962" spans="1:8" x14ac:dyDescent="0.3">
      <c r="A2962" t="s">
        <v>156</v>
      </c>
      <c r="B2962" t="s">
        <v>61</v>
      </c>
      <c r="C2962" t="s">
        <v>62</v>
      </c>
      <c r="D2962" t="s">
        <v>13</v>
      </c>
      <c r="E2962" t="s">
        <v>157</v>
      </c>
      <c r="F2962" s="20">
        <v>45735</v>
      </c>
      <c r="G2962" t="s">
        <v>4901</v>
      </c>
      <c r="H2962" s="17">
        <v>61551.92</v>
      </c>
    </row>
    <row r="2963" spans="1:8" x14ac:dyDescent="0.3">
      <c r="A2963" s="15" t="str">
        <f>A2962</f>
        <v>0480</v>
      </c>
      <c r="B2963" s="15" t="s">
        <v>64</v>
      </c>
      <c r="C2963" s="15"/>
      <c r="D2963" s="15"/>
      <c r="E2963" s="15"/>
      <c r="F2963" s="21"/>
      <c r="G2963" s="15"/>
      <c r="H2963" s="18">
        <f>SUBTOTAL(9,H2953:H2962)</f>
        <v>623637.3600000001</v>
      </c>
    </row>
    <row r="2964" spans="1:8" x14ac:dyDescent="0.3">
      <c r="A2964" t="s">
        <v>156</v>
      </c>
      <c r="B2964" t="s">
        <v>11</v>
      </c>
      <c r="C2964" t="s">
        <v>12</v>
      </c>
      <c r="D2964" t="s">
        <v>13</v>
      </c>
      <c r="E2964" t="s">
        <v>157</v>
      </c>
      <c r="F2964" s="20">
        <v>45496</v>
      </c>
      <c r="G2964" t="s">
        <v>684</v>
      </c>
      <c r="H2964" s="17">
        <v>12919492.01</v>
      </c>
    </row>
    <row r="2965" spans="1:8" x14ac:dyDescent="0.3">
      <c r="A2965" s="15" t="str">
        <f>A2964</f>
        <v>0480</v>
      </c>
      <c r="B2965" s="15" t="s">
        <v>15</v>
      </c>
      <c r="C2965" s="15"/>
      <c r="D2965" s="15"/>
      <c r="E2965" s="15"/>
      <c r="F2965" s="21"/>
      <c r="G2965" s="15"/>
      <c r="H2965" s="18">
        <f>SUBTOTAL(9,H2964:H2964)</f>
        <v>12919492.01</v>
      </c>
    </row>
    <row r="2966" spans="1:8" x14ac:dyDescent="0.3">
      <c r="A2966" t="s">
        <v>156</v>
      </c>
      <c r="B2966" t="s">
        <v>16</v>
      </c>
      <c r="C2966" t="s">
        <v>1339</v>
      </c>
      <c r="D2966" t="s">
        <v>13</v>
      </c>
      <c r="E2966" t="s">
        <v>157</v>
      </c>
      <c r="F2966" s="20">
        <v>45531</v>
      </c>
      <c r="G2966" t="s">
        <v>1404</v>
      </c>
      <c r="H2966" s="17">
        <v>729519.41</v>
      </c>
    </row>
    <row r="2967" spans="1:8" x14ac:dyDescent="0.3">
      <c r="A2967" s="15" t="str">
        <f>A2966</f>
        <v>0480</v>
      </c>
      <c r="B2967" s="15" t="s">
        <v>17</v>
      </c>
      <c r="C2967" s="15"/>
      <c r="D2967" s="15"/>
      <c r="E2967" s="15"/>
      <c r="F2967" s="21"/>
      <c r="G2967" s="15"/>
      <c r="H2967" s="18">
        <f>SUBTOTAL(9,H2966:H2966)</f>
        <v>729519.41</v>
      </c>
    </row>
    <row r="2968" spans="1:8" x14ac:dyDescent="0.3">
      <c r="A2968" t="s">
        <v>156</v>
      </c>
      <c r="B2968" t="s">
        <v>18</v>
      </c>
      <c r="C2968" t="s">
        <v>19</v>
      </c>
      <c r="D2968" t="s">
        <v>13</v>
      </c>
      <c r="E2968" t="s">
        <v>157</v>
      </c>
      <c r="F2968" s="20">
        <v>45496</v>
      </c>
      <c r="G2968" t="s">
        <v>684</v>
      </c>
      <c r="H2968" s="17">
        <v>294898</v>
      </c>
    </row>
    <row r="2969" spans="1:8" x14ac:dyDescent="0.3">
      <c r="A2969" s="15" t="str">
        <f>A2968</f>
        <v>0480</v>
      </c>
      <c r="B2969" s="15" t="s">
        <v>20</v>
      </c>
      <c r="C2969" s="15"/>
      <c r="D2969" s="15"/>
      <c r="E2969" s="15"/>
      <c r="F2969" s="21"/>
      <c r="G2969" s="15"/>
      <c r="H2969" s="18">
        <f>SUBTOTAL(9,H2968:H2968)</f>
        <v>294898</v>
      </c>
    </row>
    <row r="2970" spans="1:8" x14ac:dyDescent="0.3">
      <c r="A2970" t="s">
        <v>156</v>
      </c>
      <c r="B2970" t="s">
        <v>2588</v>
      </c>
      <c r="C2970" t="s">
        <v>2589</v>
      </c>
      <c r="D2970" t="s">
        <v>13</v>
      </c>
      <c r="E2970" t="s">
        <v>157</v>
      </c>
      <c r="F2970" s="20">
        <v>45607</v>
      </c>
      <c r="G2970" t="s">
        <v>2719</v>
      </c>
      <c r="H2970" s="17">
        <v>3505779.52</v>
      </c>
    </row>
    <row r="2971" spans="1:8" x14ac:dyDescent="0.3">
      <c r="A2971" s="15" t="str">
        <f>A2970</f>
        <v>0480</v>
      </c>
      <c r="B2971" s="15" t="s">
        <v>2591</v>
      </c>
      <c r="C2971" s="15"/>
      <c r="D2971" s="15"/>
      <c r="E2971" s="15"/>
      <c r="F2971" s="21"/>
      <c r="G2971" s="15"/>
      <c r="H2971" s="18">
        <f>SUBTOTAL(9,H2970:H2970)</f>
        <v>3505779.52</v>
      </c>
    </row>
    <row r="2972" spans="1:8" x14ac:dyDescent="0.3">
      <c r="A2972" t="s">
        <v>156</v>
      </c>
      <c r="B2972" t="s">
        <v>2592</v>
      </c>
      <c r="C2972" t="s">
        <v>2593</v>
      </c>
      <c r="D2972" t="s">
        <v>13</v>
      </c>
      <c r="E2972" t="s">
        <v>157</v>
      </c>
      <c r="F2972" s="20">
        <v>45621</v>
      </c>
      <c r="G2972" t="s">
        <v>2720</v>
      </c>
      <c r="H2972" s="17">
        <v>64748.35</v>
      </c>
    </row>
    <row r="2973" spans="1:8" x14ac:dyDescent="0.3">
      <c r="A2973" s="15" t="str">
        <f>A2972</f>
        <v>0480</v>
      </c>
      <c r="B2973" s="15" t="s">
        <v>2595</v>
      </c>
      <c r="C2973" s="15"/>
      <c r="D2973" s="15"/>
      <c r="E2973" s="15"/>
      <c r="F2973" s="21"/>
      <c r="G2973" s="15"/>
      <c r="H2973" s="18">
        <f>SUBTOTAL(9,H2972:H2972)</f>
        <v>64748.35</v>
      </c>
    </row>
    <row r="2974" spans="1:8" x14ac:dyDescent="0.3">
      <c r="A2974" t="s">
        <v>156</v>
      </c>
      <c r="B2974" t="s">
        <v>469</v>
      </c>
      <c r="C2974" t="s">
        <v>470</v>
      </c>
      <c r="D2974" t="s">
        <v>31</v>
      </c>
      <c r="E2974" t="s">
        <v>157</v>
      </c>
      <c r="F2974" s="20">
        <v>45492</v>
      </c>
      <c r="G2974" t="s">
        <v>685</v>
      </c>
      <c r="H2974" s="17">
        <v>476541.45</v>
      </c>
    </row>
    <row r="2975" spans="1:8" x14ac:dyDescent="0.3">
      <c r="A2975" t="s">
        <v>156</v>
      </c>
      <c r="B2975" t="s">
        <v>469</v>
      </c>
      <c r="C2975" t="s">
        <v>470</v>
      </c>
      <c r="D2975" t="s">
        <v>31</v>
      </c>
      <c r="E2975" t="s">
        <v>157</v>
      </c>
      <c r="F2975" s="20">
        <v>45602</v>
      </c>
      <c r="G2975" t="s">
        <v>2721</v>
      </c>
      <c r="H2975" s="17">
        <v>339302.14</v>
      </c>
    </row>
    <row r="2976" spans="1:8" x14ac:dyDescent="0.3">
      <c r="A2976" t="s">
        <v>156</v>
      </c>
      <c r="B2976" t="s">
        <v>469</v>
      </c>
      <c r="C2976" t="s">
        <v>470</v>
      </c>
      <c r="D2976" t="s">
        <v>31</v>
      </c>
      <c r="E2976" t="s">
        <v>157</v>
      </c>
      <c r="F2976" s="20">
        <v>45635</v>
      </c>
      <c r="G2976" t="s">
        <v>3418</v>
      </c>
      <c r="H2976" s="17">
        <v>522406.76</v>
      </c>
    </row>
    <row r="2977" spans="1:8" x14ac:dyDescent="0.3">
      <c r="A2977" t="s">
        <v>156</v>
      </c>
      <c r="B2977" t="s">
        <v>469</v>
      </c>
      <c r="C2977" t="s">
        <v>470</v>
      </c>
      <c r="D2977" t="s">
        <v>31</v>
      </c>
      <c r="E2977" t="s">
        <v>157</v>
      </c>
      <c r="F2977" s="20">
        <v>45687</v>
      </c>
      <c r="G2977" t="s">
        <v>3815</v>
      </c>
      <c r="H2977" s="17">
        <v>623623.17000000004</v>
      </c>
    </row>
    <row r="2978" spans="1:8" x14ac:dyDescent="0.3">
      <c r="A2978" t="s">
        <v>156</v>
      </c>
      <c r="B2978" t="s">
        <v>469</v>
      </c>
      <c r="C2978" t="s">
        <v>470</v>
      </c>
      <c r="D2978" t="s">
        <v>31</v>
      </c>
      <c r="E2978" t="s">
        <v>157</v>
      </c>
      <c r="F2978" s="20">
        <v>45687</v>
      </c>
      <c r="G2978" t="s">
        <v>3815</v>
      </c>
      <c r="H2978" s="17">
        <v>415327.73</v>
      </c>
    </row>
    <row r="2979" spans="1:8" x14ac:dyDescent="0.3">
      <c r="A2979" t="s">
        <v>156</v>
      </c>
      <c r="B2979" t="s">
        <v>469</v>
      </c>
      <c r="C2979" t="s">
        <v>470</v>
      </c>
      <c r="D2979" t="s">
        <v>31</v>
      </c>
      <c r="E2979" t="s">
        <v>157</v>
      </c>
      <c r="F2979" s="20">
        <v>45709</v>
      </c>
      <c r="G2979" t="s">
        <v>4467</v>
      </c>
      <c r="H2979" s="17">
        <v>408069.63</v>
      </c>
    </row>
    <row r="2980" spans="1:8" x14ac:dyDescent="0.3">
      <c r="A2980" t="s">
        <v>156</v>
      </c>
      <c r="B2980" t="s">
        <v>469</v>
      </c>
      <c r="C2980" t="s">
        <v>470</v>
      </c>
      <c r="D2980" t="s">
        <v>31</v>
      </c>
      <c r="E2980" t="s">
        <v>157</v>
      </c>
      <c r="F2980" s="20">
        <v>45727</v>
      </c>
      <c r="G2980" t="s">
        <v>4902</v>
      </c>
      <c r="H2980" s="17">
        <v>496634.49</v>
      </c>
    </row>
    <row r="2981" spans="1:8" x14ac:dyDescent="0.3">
      <c r="A2981" s="15" t="str">
        <f>A2980</f>
        <v>0480</v>
      </c>
      <c r="B2981" s="15" t="s">
        <v>471</v>
      </c>
      <c r="C2981" s="15"/>
      <c r="D2981" s="15"/>
      <c r="E2981" s="15"/>
      <c r="F2981" s="21"/>
      <c r="G2981" s="15"/>
      <c r="H2981" s="18">
        <f>SUBTOTAL(9,H2974:H2980)</f>
        <v>3281905.37</v>
      </c>
    </row>
    <row r="2982" spans="1:8" x14ac:dyDescent="0.3">
      <c r="A2982" t="s">
        <v>156</v>
      </c>
      <c r="B2982" t="s">
        <v>472</v>
      </c>
      <c r="C2982" t="s">
        <v>473</v>
      </c>
      <c r="D2982" t="s">
        <v>31</v>
      </c>
      <c r="E2982" t="s">
        <v>157</v>
      </c>
      <c r="F2982" s="20">
        <v>45492</v>
      </c>
      <c r="G2982" t="s">
        <v>685</v>
      </c>
      <c r="H2982" s="17">
        <v>105119.4</v>
      </c>
    </row>
    <row r="2983" spans="1:8" x14ac:dyDescent="0.3">
      <c r="A2983" t="s">
        <v>156</v>
      </c>
      <c r="B2983" t="s">
        <v>472</v>
      </c>
      <c r="C2983" t="s">
        <v>473</v>
      </c>
      <c r="D2983" t="s">
        <v>31</v>
      </c>
      <c r="E2983" t="s">
        <v>157</v>
      </c>
      <c r="F2983" s="20">
        <v>45602</v>
      </c>
      <c r="G2983" t="s">
        <v>2721</v>
      </c>
      <c r="H2983" s="17">
        <v>48131.82</v>
      </c>
    </row>
    <row r="2984" spans="1:8" x14ac:dyDescent="0.3">
      <c r="A2984" t="s">
        <v>156</v>
      </c>
      <c r="B2984" t="s">
        <v>472</v>
      </c>
      <c r="C2984" t="s">
        <v>473</v>
      </c>
      <c r="D2984" t="s">
        <v>31</v>
      </c>
      <c r="E2984" t="s">
        <v>157</v>
      </c>
      <c r="F2984" s="20">
        <v>45635</v>
      </c>
      <c r="G2984" t="s">
        <v>3418</v>
      </c>
      <c r="H2984" s="17">
        <v>87696.18</v>
      </c>
    </row>
    <row r="2985" spans="1:8" x14ac:dyDescent="0.3">
      <c r="A2985" t="s">
        <v>156</v>
      </c>
      <c r="B2985" t="s">
        <v>472</v>
      </c>
      <c r="C2985" t="s">
        <v>473</v>
      </c>
      <c r="D2985" t="s">
        <v>31</v>
      </c>
      <c r="E2985" t="s">
        <v>157</v>
      </c>
      <c r="F2985" s="20">
        <v>45687</v>
      </c>
      <c r="G2985" t="s">
        <v>3815</v>
      </c>
      <c r="H2985" s="17">
        <v>105943.86</v>
      </c>
    </row>
    <row r="2986" spans="1:8" x14ac:dyDescent="0.3">
      <c r="A2986" t="s">
        <v>156</v>
      </c>
      <c r="B2986" t="s">
        <v>472</v>
      </c>
      <c r="C2986" t="s">
        <v>473</v>
      </c>
      <c r="D2986" t="s">
        <v>31</v>
      </c>
      <c r="E2986" t="s">
        <v>157</v>
      </c>
      <c r="F2986" s="20">
        <v>45687</v>
      </c>
      <c r="G2986" t="s">
        <v>3815</v>
      </c>
      <c r="H2986" s="17">
        <v>75067.740000000005</v>
      </c>
    </row>
    <row r="2987" spans="1:8" x14ac:dyDescent="0.3">
      <c r="A2987" t="s">
        <v>156</v>
      </c>
      <c r="B2987" t="s">
        <v>472</v>
      </c>
      <c r="C2987" t="s">
        <v>473</v>
      </c>
      <c r="D2987" t="s">
        <v>31</v>
      </c>
      <c r="E2987" t="s">
        <v>157</v>
      </c>
      <c r="F2987" s="20">
        <v>45709</v>
      </c>
      <c r="G2987" t="s">
        <v>4467</v>
      </c>
      <c r="H2987" s="17">
        <v>68890.14</v>
      </c>
    </row>
    <row r="2988" spans="1:8" x14ac:dyDescent="0.3">
      <c r="A2988" t="s">
        <v>156</v>
      </c>
      <c r="B2988" t="s">
        <v>472</v>
      </c>
      <c r="C2988" t="s">
        <v>473</v>
      </c>
      <c r="D2988" t="s">
        <v>31</v>
      </c>
      <c r="E2988" t="s">
        <v>157</v>
      </c>
      <c r="F2988" s="20">
        <v>45727</v>
      </c>
      <c r="G2988" t="s">
        <v>4902</v>
      </c>
      <c r="H2988" s="17">
        <v>80665.2</v>
      </c>
    </row>
    <row r="2989" spans="1:8" x14ac:dyDescent="0.3">
      <c r="A2989" s="15" t="str">
        <f>A2988</f>
        <v>0480</v>
      </c>
      <c r="B2989" s="15" t="s">
        <v>474</v>
      </c>
      <c r="C2989" s="15"/>
      <c r="D2989" s="15"/>
      <c r="E2989" s="15"/>
      <c r="F2989" s="21"/>
      <c r="G2989" s="15"/>
      <c r="H2989" s="18">
        <f>SUBTOTAL(9,H2982:H2988)</f>
        <v>571514.34</v>
      </c>
    </row>
    <row r="2990" spans="1:8" x14ac:dyDescent="0.3">
      <c r="A2990" t="s">
        <v>156</v>
      </c>
      <c r="B2990" t="s">
        <v>21</v>
      </c>
      <c r="C2990" t="s">
        <v>22</v>
      </c>
      <c r="D2990" t="s">
        <v>13</v>
      </c>
      <c r="E2990" t="s">
        <v>157</v>
      </c>
      <c r="F2990" s="20">
        <v>45492</v>
      </c>
      <c r="G2990" t="s">
        <v>685</v>
      </c>
      <c r="H2990" s="17">
        <v>85.8</v>
      </c>
    </row>
    <row r="2991" spans="1:8" x14ac:dyDescent="0.3">
      <c r="A2991" t="s">
        <v>156</v>
      </c>
      <c r="B2991" t="s">
        <v>21</v>
      </c>
      <c r="C2991" t="s">
        <v>22</v>
      </c>
      <c r="D2991" t="s">
        <v>13</v>
      </c>
      <c r="E2991" t="s">
        <v>157</v>
      </c>
      <c r="F2991" s="20">
        <v>45602</v>
      </c>
      <c r="G2991" t="s">
        <v>2721</v>
      </c>
      <c r="H2991" s="17">
        <v>63.3</v>
      </c>
    </row>
    <row r="2992" spans="1:8" x14ac:dyDescent="0.3">
      <c r="A2992" t="s">
        <v>156</v>
      </c>
      <c r="B2992" t="s">
        <v>21</v>
      </c>
      <c r="C2992" t="s">
        <v>22</v>
      </c>
      <c r="D2992" t="s">
        <v>13</v>
      </c>
      <c r="E2992" t="s">
        <v>157</v>
      </c>
      <c r="F2992" s="20">
        <v>45635</v>
      </c>
      <c r="G2992" t="s">
        <v>3418</v>
      </c>
      <c r="H2992" s="17">
        <v>101.1</v>
      </c>
    </row>
    <row r="2993" spans="1:8" x14ac:dyDescent="0.3">
      <c r="A2993" t="s">
        <v>156</v>
      </c>
      <c r="B2993" t="s">
        <v>21</v>
      </c>
      <c r="C2993" t="s">
        <v>22</v>
      </c>
      <c r="D2993" t="s">
        <v>13</v>
      </c>
      <c r="E2993" t="s">
        <v>157</v>
      </c>
      <c r="F2993" s="20">
        <v>45687</v>
      </c>
      <c r="G2993" t="s">
        <v>3815</v>
      </c>
      <c r="H2993" s="17">
        <v>89.7</v>
      </c>
    </row>
    <row r="2994" spans="1:8" x14ac:dyDescent="0.3">
      <c r="A2994" t="s">
        <v>156</v>
      </c>
      <c r="B2994" t="s">
        <v>21</v>
      </c>
      <c r="C2994" t="s">
        <v>22</v>
      </c>
      <c r="D2994" t="s">
        <v>13</v>
      </c>
      <c r="E2994" t="s">
        <v>157</v>
      </c>
      <c r="F2994" s="20">
        <v>45687</v>
      </c>
      <c r="G2994" t="s">
        <v>3815</v>
      </c>
      <c r="H2994" s="17">
        <v>64.8</v>
      </c>
    </row>
    <row r="2995" spans="1:8" x14ac:dyDescent="0.3">
      <c r="A2995" t="s">
        <v>156</v>
      </c>
      <c r="B2995" t="s">
        <v>21</v>
      </c>
      <c r="C2995" t="s">
        <v>22</v>
      </c>
      <c r="D2995" t="s">
        <v>13</v>
      </c>
      <c r="E2995" t="s">
        <v>157</v>
      </c>
      <c r="F2995" s="20">
        <v>45709</v>
      </c>
      <c r="G2995" t="s">
        <v>4467</v>
      </c>
      <c r="H2995" s="17">
        <v>54.9</v>
      </c>
    </row>
    <row r="2996" spans="1:8" x14ac:dyDescent="0.3">
      <c r="A2996" t="s">
        <v>156</v>
      </c>
      <c r="B2996" t="s">
        <v>21</v>
      </c>
      <c r="C2996" t="s">
        <v>22</v>
      </c>
      <c r="D2996" t="s">
        <v>13</v>
      </c>
      <c r="E2996" t="s">
        <v>157</v>
      </c>
      <c r="F2996" s="20">
        <v>45727</v>
      </c>
      <c r="G2996" t="s">
        <v>4902</v>
      </c>
      <c r="H2996" s="17">
        <v>65.7</v>
      </c>
    </row>
    <row r="2997" spans="1:8" x14ac:dyDescent="0.3">
      <c r="A2997" s="15" t="str">
        <f>A2996</f>
        <v>0480</v>
      </c>
      <c r="B2997" s="15" t="s">
        <v>23</v>
      </c>
      <c r="C2997" s="15"/>
      <c r="D2997" s="15"/>
      <c r="E2997" s="15"/>
      <c r="F2997" s="21"/>
      <c r="G2997" s="15"/>
      <c r="H2997" s="18">
        <f>SUBTOTAL(9,H2990:H2996)</f>
        <v>525.29999999999995</v>
      </c>
    </row>
    <row r="2998" spans="1:8" x14ac:dyDescent="0.3">
      <c r="A2998" t="s">
        <v>156</v>
      </c>
      <c r="B2998" t="s">
        <v>24</v>
      </c>
      <c r="C2998" t="s">
        <v>25</v>
      </c>
      <c r="D2998" t="s">
        <v>13</v>
      </c>
      <c r="E2998" t="s">
        <v>157</v>
      </c>
      <c r="F2998" s="20">
        <v>45492</v>
      </c>
      <c r="G2998" t="s">
        <v>685</v>
      </c>
      <c r="H2998" s="17">
        <v>274.39999999999998</v>
      </c>
    </row>
    <row r="2999" spans="1:8" x14ac:dyDescent="0.3">
      <c r="A2999" t="s">
        <v>156</v>
      </c>
      <c r="B2999" t="s">
        <v>24</v>
      </c>
      <c r="C2999" t="s">
        <v>25</v>
      </c>
      <c r="D2999" t="s">
        <v>13</v>
      </c>
      <c r="E2999" t="s">
        <v>157</v>
      </c>
      <c r="F2999" s="20">
        <v>45602</v>
      </c>
      <c r="G2999" t="s">
        <v>2721</v>
      </c>
      <c r="H2999" s="17">
        <v>202.8</v>
      </c>
    </row>
    <row r="3000" spans="1:8" x14ac:dyDescent="0.3">
      <c r="A3000" t="s">
        <v>156</v>
      </c>
      <c r="B3000" t="s">
        <v>24</v>
      </c>
      <c r="C3000" t="s">
        <v>25</v>
      </c>
      <c r="D3000" t="s">
        <v>13</v>
      </c>
      <c r="E3000" t="s">
        <v>157</v>
      </c>
      <c r="F3000" s="20">
        <v>45635</v>
      </c>
      <c r="G3000" t="s">
        <v>3418</v>
      </c>
      <c r="H3000" s="17">
        <v>351.6</v>
      </c>
    </row>
    <row r="3001" spans="1:8" x14ac:dyDescent="0.3">
      <c r="A3001" t="s">
        <v>156</v>
      </c>
      <c r="B3001" t="s">
        <v>24</v>
      </c>
      <c r="C3001" t="s">
        <v>25</v>
      </c>
      <c r="D3001" t="s">
        <v>13</v>
      </c>
      <c r="E3001" t="s">
        <v>157</v>
      </c>
      <c r="F3001" s="20">
        <v>45687</v>
      </c>
      <c r="G3001" t="s">
        <v>3815</v>
      </c>
      <c r="H3001" s="17">
        <v>351.6</v>
      </c>
    </row>
    <row r="3002" spans="1:8" x14ac:dyDescent="0.3">
      <c r="A3002" t="s">
        <v>156</v>
      </c>
      <c r="B3002" t="s">
        <v>24</v>
      </c>
      <c r="C3002" t="s">
        <v>25</v>
      </c>
      <c r="D3002" t="s">
        <v>13</v>
      </c>
      <c r="E3002" t="s">
        <v>157</v>
      </c>
      <c r="F3002" s="20">
        <v>45687</v>
      </c>
      <c r="G3002" t="s">
        <v>3815</v>
      </c>
      <c r="H3002" s="17">
        <v>257.2</v>
      </c>
    </row>
    <row r="3003" spans="1:8" x14ac:dyDescent="0.3">
      <c r="A3003" t="s">
        <v>156</v>
      </c>
      <c r="B3003" t="s">
        <v>24</v>
      </c>
      <c r="C3003" t="s">
        <v>25</v>
      </c>
      <c r="D3003" t="s">
        <v>13</v>
      </c>
      <c r="E3003" t="s">
        <v>157</v>
      </c>
      <c r="F3003" s="20">
        <v>45709</v>
      </c>
      <c r="G3003" t="s">
        <v>4467</v>
      </c>
      <c r="H3003" s="17">
        <v>234</v>
      </c>
    </row>
    <row r="3004" spans="1:8" x14ac:dyDescent="0.3">
      <c r="A3004" t="s">
        <v>156</v>
      </c>
      <c r="B3004" t="s">
        <v>24</v>
      </c>
      <c r="C3004" t="s">
        <v>25</v>
      </c>
      <c r="D3004" t="s">
        <v>13</v>
      </c>
      <c r="E3004" t="s">
        <v>157</v>
      </c>
      <c r="F3004" s="20">
        <v>45727</v>
      </c>
      <c r="G3004" t="s">
        <v>4902</v>
      </c>
      <c r="H3004" s="17">
        <v>304.8</v>
      </c>
    </row>
    <row r="3005" spans="1:8" x14ac:dyDescent="0.3">
      <c r="A3005" s="15" t="str">
        <f>A3004</f>
        <v>0480</v>
      </c>
      <c r="B3005" s="15" t="s">
        <v>26</v>
      </c>
      <c r="C3005" s="15"/>
      <c r="D3005" s="15"/>
      <c r="E3005" s="15"/>
      <c r="F3005" s="21"/>
      <c r="G3005" s="15"/>
      <c r="H3005" s="18">
        <f>SUBTOTAL(9,H2998:H3004)</f>
        <v>1976.4</v>
      </c>
    </row>
    <row r="3006" spans="1:8" x14ac:dyDescent="0.3">
      <c r="A3006" t="s">
        <v>156</v>
      </c>
      <c r="B3006" t="s">
        <v>2154</v>
      </c>
      <c r="C3006" t="s">
        <v>2155</v>
      </c>
      <c r="D3006" t="s">
        <v>13</v>
      </c>
      <c r="E3006" t="s">
        <v>157</v>
      </c>
      <c r="F3006" s="20">
        <v>45574</v>
      </c>
      <c r="G3006" t="s">
        <v>2174</v>
      </c>
      <c r="H3006" s="17">
        <v>30000</v>
      </c>
    </row>
    <row r="3007" spans="1:8" x14ac:dyDescent="0.3">
      <c r="A3007" s="15" t="str">
        <f>A3006</f>
        <v>0480</v>
      </c>
      <c r="B3007" s="15" t="s">
        <v>2156</v>
      </c>
      <c r="C3007" s="15"/>
      <c r="D3007" s="15"/>
      <c r="E3007" s="15"/>
      <c r="F3007" s="21"/>
      <c r="G3007" s="15"/>
      <c r="H3007" s="18">
        <f>SUBTOTAL(9,H3006:H3006)</f>
        <v>30000</v>
      </c>
    </row>
    <row r="3008" spans="1:8" x14ac:dyDescent="0.3">
      <c r="A3008" t="s">
        <v>156</v>
      </c>
      <c r="B3008" t="s">
        <v>2102</v>
      </c>
      <c r="C3008" t="s">
        <v>2103</v>
      </c>
      <c r="D3008" t="s">
        <v>13</v>
      </c>
      <c r="E3008" t="s">
        <v>157</v>
      </c>
      <c r="F3008" s="20">
        <v>45574</v>
      </c>
      <c r="G3008" t="s">
        <v>2174</v>
      </c>
      <c r="H3008" s="17">
        <v>90000</v>
      </c>
    </row>
    <row r="3009" spans="1:8" x14ac:dyDescent="0.3">
      <c r="A3009" s="15" t="str">
        <f>A3008</f>
        <v>0480</v>
      </c>
      <c r="B3009" s="15" t="s">
        <v>2105</v>
      </c>
      <c r="C3009" s="15"/>
      <c r="D3009" s="15"/>
      <c r="E3009" s="15"/>
      <c r="F3009" s="21"/>
      <c r="G3009" s="15"/>
      <c r="H3009" s="18">
        <f>SUBTOTAL(9,H3008:H3008)</f>
        <v>90000</v>
      </c>
    </row>
    <row r="3010" spans="1:8" x14ac:dyDescent="0.3">
      <c r="A3010" t="s">
        <v>156</v>
      </c>
      <c r="B3010" t="s">
        <v>2072</v>
      </c>
      <c r="C3010" t="s">
        <v>2073</v>
      </c>
      <c r="D3010" t="s">
        <v>13</v>
      </c>
      <c r="E3010" t="s">
        <v>157</v>
      </c>
      <c r="F3010" s="20">
        <v>45574</v>
      </c>
      <c r="G3010" t="s">
        <v>2174</v>
      </c>
      <c r="H3010" s="17">
        <v>688423.2</v>
      </c>
    </row>
    <row r="3011" spans="1:8" x14ac:dyDescent="0.3">
      <c r="A3011" s="15" t="str">
        <f>A3010</f>
        <v>0480</v>
      </c>
      <c r="B3011" s="15" t="s">
        <v>2075</v>
      </c>
      <c r="C3011" s="15"/>
      <c r="D3011" s="15"/>
      <c r="E3011" s="15"/>
      <c r="F3011" s="21"/>
      <c r="G3011" s="15"/>
      <c r="H3011" s="18">
        <f>SUBTOTAL(9,H3010:H3010)</f>
        <v>688423.2</v>
      </c>
    </row>
    <row r="3012" spans="1:8" x14ac:dyDescent="0.3">
      <c r="A3012" t="s">
        <v>156</v>
      </c>
      <c r="B3012" t="s">
        <v>475</v>
      </c>
      <c r="C3012" t="s">
        <v>476</v>
      </c>
      <c r="D3012" t="s">
        <v>13</v>
      </c>
      <c r="E3012" t="s">
        <v>157</v>
      </c>
      <c r="F3012" s="20">
        <v>45574</v>
      </c>
      <c r="G3012" t="s">
        <v>2174</v>
      </c>
      <c r="H3012" s="17">
        <v>76000</v>
      </c>
    </row>
    <row r="3013" spans="1:8" x14ac:dyDescent="0.3">
      <c r="A3013" s="15" t="str">
        <f>A3012</f>
        <v>0480</v>
      </c>
      <c r="B3013" s="15" t="s">
        <v>477</v>
      </c>
      <c r="C3013" s="15"/>
      <c r="D3013" s="15"/>
      <c r="E3013" s="15"/>
      <c r="F3013" s="21"/>
      <c r="G3013" s="15"/>
      <c r="H3013" s="18">
        <f>SUBTOTAL(9,H3012:H3012)</f>
        <v>76000</v>
      </c>
    </row>
    <row r="3014" spans="1:8" x14ac:dyDescent="0.3">
      <c r="A3014" t="s">
        <v>156</v>
      </c>
      <c r="B3014" t="s">
        <v>513</v>
      </c>
      <c r="C3014" t="s">
        <v>514</v>
      </c>
      <c r="D3014" t="s">
        <v>13</v>
      </c>
      <c r="E3014" t="s">
        <v>157</v>
      </c>
      <c r="F3014" s="20">
        <v>45496</v>
      </c>
      <c r="G3014" t="s">
        <v>684</v>
      </c>
      <c r="H3014" s="17">
        <v>107267.23</v>
      </c>
    </row>
    <row r="3015" spans="1:8" x14ac:dyDescent="0.3">
      <c r="A3015" s="15" t="str">
        <f>A3014</f>
        <v>0480</v>
      </c>
      <c r="B3015" s="15" t="s">
        <v>515</v>
      </c>
      <c r="C3015" s="15"/>
      <c r="D3015" s="15"/>
      <c r="E3015" s="15"/>
      <c r="F3015" s="21"/>
      <c r="G3015" s="15"/>
      <c r="H3015" s="18">
        <f>SUBTOTAL(9,H3014:H3014)</f>
        <v>107267.23</v>
      </c>
    </row>
    <row r="3016" spans="1:8" x14ac:dyDescent="0.3">
      <c r="A3016" t="s">
        <v>156</v>
      </c>
      <c r="B3016" t="s">
        <v>2166</v>
      </c>
      <c r="C3016" t="s">
        <v>2167</v>
      </c>
      <c r="D3016" t="s">
        <v>13</v>
      </c>
      <c r="E3016" t="s">
        <v>157</v>
      </c>
      <c r="F3016" s="20">
        <v>45574</v>
      </c>
      <c r="G3016" t="s">
        <v>2174</v>
      </c>
      <c r="H3016" s="17">
        <v>100000</v>
      </c>
    </row>
    <row r="3017" spans="1:8" x14ac:dyDescent="0.3">
      <c r="A3017" s="15" t="str">
        <f>A3016</f>
        <v>0480</v>
      </c>
      <c r="B3017" s="15" t="s">
        <v>2168</v>
      </c>
      <c r="C3017" s="15"/>
      <c r="D3017" s="15"/>
      <c r="E3017" s="15"/>
      <c r="F3017" s="21"/>
      <c r="G3017" s="15"/>
      <c r="H3017" s="18">
        <f>SUBTOTAL(9,H3016:H3016)</f>
        <v>100000</v>
      </c>
    </row>
    <row r="3018" spans="1:8" x14ac:dyDescent="0.3">
      <c r="A3018" t="s">
        <v>156</v>
      </c>
      <c r="B3018" t="s">
        <v>2598</v>
      </c>
      <c r="C3018" t="s">
        <v>2599</v>
      </c>
      <c r="D3018" t="s">
        <v>13</v>
      </c>
      <c r="E3018" t="s">
        <v>157</v>
      </c>
      <c r="F3018" s="20">
        <v>45597</v>
      </c>
      <c r="G3018" t="s">
        <v>2722</v>
      </c>
      <c r="H3018" s="17">
        <v>279839</v>
      </c>
    </row>
    <row r="3019" spans="1:8" x14ac:dyDescent="0.3">
      <c r="A3019" s="15" t="str">
        <f>A3018</f>
        <v>0480</v>
      </c>
      <c r="B3019" s="15" t="s">
        <v>2601</v>
      </c>
      <c r="C3019" s="15"/>
      <c r="D3019" s="15"/>
      <c r="E3019" s="15"/>
      <c r="F3019" s="21"/>
      <c r="G3019" s="15"/>
      <c r="H3019" s="18">
        <f>SUBTOTAL(9,H3018:H3018)</f>
        <v>279839</v>
      </c>
    </row>
    <row r="3020" spans="1:8" x14ac:dyDescent="0.3">
      <c r="A3020" t="s">
        <v>156</v>
      </c>
      <c r="B3020" t="s">
        <v>491</v>
      </c>
      <c r="C3020" t="s">
        <v>492</v>
      </c>
      <c r="D3020" t="s">
        <v>13</v>
      </c>
      <c r="E3020" t="s">
        <v>157</v>
      </c>
      <c r="F3020" s="20">
        <v>45485</v>
      </c>
      <c r="G3020" t="s">
        <v>686</v>
      </c>
      <c r="H3020" s="17">
        <v>323575.5</v>
      </c>
    </row>
    <row r="3021" spans="1:8" x14ac:dyDescent="0.3">
      <c r="A3021" t="s">
        <v>156</v>
      </c>
      <c r="B3021" t="s">
        <v>491</v>
      </c>
      <c r="C3021" t="s">
        <v>492</v>
      </c>
      <c r="D3021" t="s">
        <v>13</v>
      </c>
      <c r="E3021" t="s">
        <v>157</v>
      </c>
      <c r="F3021" s="20">
        <v>45583</v>
      </c>
      <c r="G3021" t="s">
        <v>2175</v>
      </c>
      <c r="H3021" s="17">
        <v>608760.04</v>
      </c>
    </row>
    <row r="3022" spans="1:8" x14ac:dyDescent="0.3">
      <c r="A3022" s="15" t="str">
        <f>A3021</f>
        <v>0480</v>
      </c>
      <c r="B3022" s="15" t="s">
        <v>493</v>
      </c>
      <c r="C3022" s="15"/>
      <c r="D3022" s="15"/>
      <c r="E3022" s="15"/>
      <c r="F3022" s="21"/>
      <c r="G3022" s="15"/>
      <c r="H3022" s="18">
        <f>SUBTOTAL(9,H3020:H3021)</f>
        <v>932335.54</v>
      </c>
    </row>
    <row r="3023" spans="1:8" x14ac:dyDescent="0.3">
      <c r="A3023" t="s">
        <v>156</v>
      </c>
      <c r="B3023" t="s">
        <v>2054</v>
      </c>
      <c r="C3023" t="s">
        <v>2055</v>
      </c>
      <c r="D3023" t="s">
        <v>13</v>
      </c>
      <c r="E3023" t="s">
        <v>157</v>
      </c>
      <c r="F3023" s="20">
        <v>45586</v>
      </c>
      <c r="G3023" t="s">
        <v>2176</v>
      </c>
      <c r="H3023" s="17">
        <v>92191.5</v>
      </c>
    </row>
    <row r="3024" spans="1:8" x14ac:dyDescent="0.3">
      <c r="A3024" s="15" t="str">
        <f>A3023</f>
        <v>0480</v>
      </c>
      <c r="B3024" s="15" t="s">
        <v>2057</v>
      </c>
      <c r="C3024" s="15"/>
      <c r="D3024" s="15"/>
      <c r="E3024" s="15"/>
      <c r="F3024" s="21"/>
      <c r="G3024" s="15"/>
      <c r="H3024" s="18">
        <f>SUBTOTAL(9,H3023:H3023)</f>
        <v>92191.5</v>
      </c>
    </row>
    <row r="3025" spans="1:8" x14ac:dyDescent="0.3">
      <c r="A3025" t="s">
        <v>156</v>
      </c>
      <c r="B3025" t="s">
        <v>2611</v>
      </c>
      <c r="C3025" t="s">
        <v>2612</v>
      </c>
      <c r="D3025" t="s">
        <v>13</v>
      </c>
      <c r="E3025" t="s">
        <v>157</v>
      </c>
      <c r="F3025" s="20">
        <v>45664</v>
      </c>
      <c r="G3025" t="s">
        <v>3813</v>
      </c>
      <c r="H3025" s="17">
        <v>425590.2</v>
      </c>
    </row>
    <row r="3026" spans="1:8" x14ac:dyDescent="0.3">
      <c r="A3026" s="15" t="str">
        <f>A3025</f>
        <v>0480</v>
      </c>
      <c r="B3026" s="15" t="s">
        <v>2613</v>
      </c>
      <c r="C3026" s="15"/>
      <c r="D3026" s="15"/>
      <c r="E3026" s="15"/>
      <c r="F3026" s="21"/>
      <c r="G3026" s="15"/>
      <c r="H3026" s="18">
        <f>SUBTOTAL(9,H3025:H3025)</f>
        <v>425590.2</v>
      </c>
    </row>
    <row r="3027" spans="1:8" x14ac:dyDescent="0.3">
      <c r="A3027" t="s">
        <v>156</v>
      </c>
      <c r="B3027" t="s">
        <v>186</v>
      </c>
      <c r="C3027" t="s">
        <v>511</v>
      </c>
      <c r="D3027" t="s">
        <v>13</v>
      </c>
      <c r="E3027" t="s">
        <v>157</v>
      </c>
      <c r="F3027" s="20">
        <v>45474</v>
      </c>
      <c r="G3027" t="s">
        <v>687</v>
      </c>
      <c r="H3027" s="17">
        <v>12143.21</v>
      </c>
    </row>
    <row r="3028" spans="1:8" x14ac:dyDescent="0.3">
      <c r="A3028" s="15" t="str">
        <f>A3027</f>
        <v>0480</v>
      </c>
      <c r="B3028" s="15" t="s">
        <v>187</v>
      </c>
      <c r="C3028" s="15"/>
      <c r="D3028" s="15"/>
      <c r="E3028" s="15"/>
      <c r="F3028" s="21"/>
      <c r="G3028" s="15"/>
      <c r="H3028" s="18">
        <f>SUBTOTAL(9,H3027:H3027)</f>
        <v>12143.21</v>
      </c>
    </row>
    <row r="3029" spans="1:8" x14ac:dyDescent="0.3">
      <c r="A3029" t="s">
        <v>156</v>
      </c>
      <c r="B3029" t="s">
        <v>1761</v>
      </c>
      <c r="C3029" t="s">
        <v>1762</v>
      </c>
      <c r="D3029" t="s">
        <v>13</v>
      </c>
      <c r="E3029" t="s">
        <v>157</v>
      </c>
      <c r="F3029" s="20">
        <v>45539</v>
      </c>
      <c r="G3029" t="s">
        <v>1805</v>
      </c>
      <c r="H3029" s="17">
        <v>49976.01</v>
      </c>
    </row>
    <row r="3030" spans="1:8" x14ac:dyDescent="0.3">
      <c r="A3030" s="15" t="str">
        <f>A3029</f>
        <v>0480</v>
      </c>
      <c r="B3030" s="15" t="s">
        <v>1764</v>
      </c>
      <c r="C3030" s="15"/>
      <c r="D3030" s="15"/>
      <c r="E3030" s="15"/>
      <c r="F3030" s="21"/>
      <c r="G3030" s="15"/>
      <c r="H3030" s="18">
        <f>SUBTOTAL(9,H3029:H3029)</f>
        <v>49976.01</v>
      </c>
    </row>
    <row r="3031" spans="1:8" x14ac:dyDescent="0.3">
      <c r="A3031" t="s">
        <v>156</v>
      </c>
      <c r="B3031" t="s">
        <v>480</v>
      </c>
      <c r="C3031" t="s">
        <v>506</v>
      </c>
      <c r="D3031" t="s">
        <v>13</v>
      </c>
      <c r="E3031" t="s">
        <v>157</v>
      </c>
      <c r="F3031" s="20">
        <v>45574</v>
      </c>
      <c r="G3031" t="s">
        <v>2174</v>
      </c>
      <c r="H3031" s="17">
        <v>500000</v>
      </c>
    </row>
    <row r="3032" spans="1:8" x14ac:dyDescent="0.3">
      <c r="A3032" s="15" t="str">
        <f>A3031</f>
        <v>0480</v>
      </c>
      <c r="B3032" s="15" t="s">
        <v>481</v>
      </c>
      <c r="C3032" s="15"/>
      <c r="D3032" s="15"/>
      <c r="E3032" s="15"/>
      <c r="F3032" s="21"/>
      <c r="G3032" s="15"/>
      <c r="H3032" s="18">
        <f>SUBTOTAL(9,H3031:H3031)</f>
        <v>500000</v>
      </c>
    </row>
    <row r="3033" spans="1:8" x14ac:dyDescent="0.3">
      <c r="A3033" t="s">
        <v>156</v>
      </c>
      <c r="B3033" t="s">
        <v>30</v>
      </c>
      <c r="C3033" t="s">
        <v>494</v>
      </c>
      <c r="D3033" t="s">
        <v>31</v>
      </c>
      <c r="E3033" t="s">
        <v>157</v>
      </c>
      <c r="F3033" s="20">
        <v>45516</v>
      </c>
      <c r="G3033" t="s">
        <v>1405</v>
      </c>
      <c r="H3033" s="17">
        <v>431931.07</v>
      </c>
    </row>
    <row r="3034" spans="1:8" x14ac:dyDescent="0.3">
      <c r="A3034" t="s">
        <v>156</v>
      </c>
      <c r="B3034" t="s">
        <v>30</v>
      </c>
      <c r="C3034" t="s">
        <v>494</v>
      </c>
      <c r="D3034" t="s">
        <v>31</v>
      </c>
      <c r="E3034" t="s">
        <v>157</v>
      </c>
      <c r="F3034" s="20">
        <v>45702</v>
      </c>
      <c r="G3034" t="s">
        <v>4468</v>
      </c>
      <c r="H3034" s="17">
        <v>656379.27</v>
      </c>
    </row>
    <row r="3035" spans="1:8" x14ac:dyDescent="0.3">
      <c r="A3035" t="s">
        <v>156</v>
      </c>
      <c r="B3035" t="s">
        <v>30</v>
      </c>
      <c r="C3035" t="s">
        <v>494</v>
      </c>
      <c r="D3035" t="s">
        <v>31</v>
      </c>
      <c r="E3035" t="s">
        <v>157</v>
      </c>
      <c r="F3035" s="20">
        <v>45702</v>
      </c>
      <c r="G3035" t="s">
        <v>4468</v>
      </c>
      <c r="H3035" s="17">
        <v>304637.58</v>
      </c>
    </row>
    <row r="3036" spans="1:8" x14ac:dyDescent="0.3">
      <c r="A3036" s="15" t="str">
        <f>A3035</f>
        <v>0480</v>
      </c>
      <c r="B3036" s="15" t="s">
        <v>32</v>
      </c>
      <c r="C3036" s="15"/>
      <c r="D3036" s="15"/>
      <c r="E3036" s="15"/>
      <c r="F3036" s="21"/>
      <c r="G3036" s="15"/>
      <c r="H3036" s="18">
        <f>SUBTOTAL(9,H3033:H3035)</f>
        <v>1392947.9200000002</v>
      </c>
    </row>
    <row r="3037" spans="1:8" x14ac:dyDescent="0.3">
      <c r="A3037" t="s">
        <v>156</v>
      </c>
      <c r="B3037" t="s">
        <v>33</v>
      </c>
      <c r="C3037" t="s">
        <v>495</v>
      </c>
      <c r="D3037" t="s">
        <v>31</v>
      </c>
      <c r="E3037" t="s">
        <v>157</v>
      </c>
      <c r="F3037" s="20">
        <v>45579</v>
      </c>
      <c r="G3037" t="s">
        <v>2177</v>
      </c>
      <c r="H3037" s="17">
        <v>1110502.5</v>
      </c>
    </row>
    <row r="3038" spans="1:8" x14ac:dyDescent="0.3">
      <c r="A3038" t="s">
        <v>156</v>
      </c>
      <c r="B3038" t="s">
        <v>33</v>
      </c>
      <c r="C3038" t="s">
        <v>495</v>
      </c>
      <c r="D3038" t="s">
        <v>31</v>
      </c>
      <c r="E3038" t="s">
        <v>157</v>
      </c>
      <c r="F3038" s="20">
        <v>45642</v>
      </c>
      <c r="G3038" t="s">
        <v>3419</v>
      </c>
      <c r="H3038" s="17">
        <v>254843.48</v>
      </c>
    </row>
    <row r="3039" spans="1:8" x14ac:dyDescent="0.3">
      <c r="A3039" t="s">
        <v>156</v>
      </c>
      <c r="B3039" t="s">
        <v>33</v>
      </c>
      <c r="C3039" t="s">
        <v>495</v>
      </c>
      <c r="D3039" t="s">
        <v>31</v>
      </c>
      <c r="E3039" t="s">
        <v>157</v>
      </c>
      <c r="F3039" s="20">
        <v>45642</v>
      </c>
      <c r="G3039" t="s">
        <v>3419</v>
      </c>
      <c r="H3039" s="17">
        <v>1646224.52</v>
      </c>
    </row>
    <row r="3040" spans="1:8" x14ac:dyDescent="0.3">
      <c r="A3040" t="s">
        <v>156</v>
      </c>
      <c r="B3040" t="s">
        <v>33</v>
      </c>
      <c r="C3040" t="s">
        <v>495</v>
      </c>
      <c r="D3040" t="s">
        <v>31</v>
      </c>
      <c r="E3040" t="s">
        <v>157</v>
      </c>
      <c r="F3040" s="20">
        <v>45712</v>
      </c>
      <c r="G3040" t="s">
        <v>4466</v>
      </c>
      <c r="H3040" s="17">
        <v>1122174.1000000001</v>
      </c>
    </row>
    <row r="3041" spans="1:8" x14ac:dyDescent="0.3">
      <c r="A3041" t="s">
        <v>156</v>
      </c>
      <c r="B3041" t="s">
        <v>33</v>
      </c>
      <c r="C3041" t="s">
        <v>495</v>
      </c>
      <c r="D3041" t="s">
        <v>31</v>
      </c>
      <c r="E3041" t="s">
        <v>157</v>
      </c>
      <c r="F3041" s="20">
        <v>45735</v>
      </c>
      <c r="G3041" t="s">
        <v>4901</v>
      </c>
      <c r="H3041" s="17">
        <v>630427.37</v>
      </c>
    </row>
    <row r="3042" spans="1:8" x14ac:dyDescent="0.3">
      <c r="A3042" t="s">
        <v>156</v>
      </c>
      <c r="B3042" t="s">
        <v>33</v>
      </c>
      <c r="C3042" t="s">
        <v>495</v>
      </c>
      <c r="D3042" t="s">
        <v>31</v>
      </c>
      <c r="E3042" t="s">
        <v>157</v>
      </c>
      <c r="F3042" s="20">
        <v>45735</v>
      </c>
      <c r="G3042" t="s">
        <v>4901</v>
      </c>
      <c r="H3042" s="17">
        <v>106117.14</v>
      </c>
    </row>
    <row r="3043" spans="1:8" x14ac:dyDescent="0.3">
      <c r="A3043" s="15" t="str">
        <f>A3042</f>
        <v>0480</v>
      </c>
      <c r="B3043" s="15" t="s">
        <v>34</v>
      </c>
      <c r="C3043" s="15"/>
      <c r="D3043" s="15"/>
      <c r="E3043" s="15"/>
      <c r="F3043" s="21"/>
      <c r="G3043" s="15"/>
      <c r="H3043" s="18">
        <f>SUBTOTAL(9,H3037:H3042)</f>
        <v>4870289.1099999994</v>
      </c>
    </row>
    <row r="3044" spans="1:8" x14ac:dyDescent="0.3">
      <c r="A3044" t="s">
        <v>156</v>
      </c>
      <c r="B3044" t="s">
        <v>35</v>
      </c>
      <c r="C3044" t="s">
        <v>496</v>
      </c>
      <c r="D3044" t="s">
        <v>31</v>
      </c>
      <c r="E3044" t="s">
        <v>157</v>
      </c>
      <c r="F3044" s="20">
        <v>45579</v>
      </c>
      <c r="G3044" t="s">
        <v>2177</v>
      </c>
      <c r="H3044" s="17">
        <v>22853.759999999998</v>
      </c>
    </row>
    <row r="3045" spans="1:8" x14ac:dyDescent="0.3">
      <c r="A3045" t="s">
        <v>156</v>
      </c>
      <c r="B3045" t="s">
        <v>35</v>
      </c>
      <c r="C3045" t="s">
        <v>496</v>
      </c>
      <c r="D3045" t="s">
        <v>31</v>
      </c>
      <c r="E3045" t="s">
        <v>157</v>
      </c>
      <c r="F3045" s="20">
        <v>45642</v>
      </c>
      <c r="G3045" t="s">
        <v>3419</v>
      </c>
      <c r="H3045" s="17">
        <v>21305.09</v>
      </c>
    </row>
    <row r="3046" spans="1:8" x14ac:dyDescent="0.3">
      <c r="A3046" t="s">
        <v>156</v>
      </c>
      <c r="B3046" t="s">
        <v>35</v>
      </c>
      <c r="C3046" t="s">
        <v>496</v>
      </c>
      <c r="D3046" t="s">
        <v>31</v>
      </c>
      <c r="E3046" t="s">
        <v>157</v>
      </c>
      <c r="F3046" s="20">
        <v>45642</v>
      </c>
      <c r="G3046" t="s">
        <v>3419</v>
      </c>
      <c r="H3046" s="17">
        <v>20973.84</v>
      </c>
    </row>
    <row r="3047" spans="1:8" x14ac:dyDescent="0.3">
      <c r="A3047" t="s">
        <v>156</v>
      </c>
      <c r="B3047" t="s">
        <v>35</v>
      </c>
      <c r="C3047" t="s">
        <v>496</v>
      </c>
      <c r="D3047" t="s">
        <v>31</v>
      </c>
      <c r="E3047" t="s">
        <v>157</v>
      </c>
      <c r="F3047" s="20">
        <v>45712</v>
      </c>
      <c r="G3047" t="s">
        <v>4466</v>
      </c>
      <c r="H3047" s="17">
        <v>20395.95</v>
      </c>
    </row>
    <row r="3048" spans="1:8" x14ac:dyDescent="0.3">
      <c r="A3048" t="s">
        <v>156</v>
      </c>
      <c r="B3048" t="s">
        <v>35</v>
      </c>
      <c r="C3048" t="s">
        <v>496</v>
      </c>
      <c r="D3048" t="s">
        <v>31</v>
      </c>
      <c r="E3048" t="s">
        <v>157</v>
      </c>
      <c r="F3048" s="20">
        <v>45735</v>
      </c>
      <c r="G3048" t="s">
        <v>4901</v>
      </c>
      <c r="H3048" s="17">
        <v>11259.91</v>
      </c>
    </row>
    <row r="3049" spans="1:8" x14ac:dyDescent="0.3">
      <c r="A3049" s="15" t="str">
        <f>A3048</f>
        <v>0480</v>
      </c>
      <c r="B3049" s="15" t="s">
        <v>36</v>
      </c>
      <c r="C3049" s="15"/>
      <c r="D3049" s="15"/>
      <c r="E3049" s="15"/>
      <c r="F3049" s="21"/>
      <c r="G3049" s="15"/>
      <c r="H3049" s="18">
        <f>SUBTOTAL(9,H3044:H3048)</f>
        <v>96788.55</v>
      </c>
    </row>
    <row r="3050" spans="1:8" x14ac:dyDescent="0.3">
      <c r="A3050" t="s">
        <v>156</v>
      </c>
      <c r="B3050" t="s">
        <v>37</v>
      </c>
      <c r="C3050" t="s">
        <v>497</v>
      </c>
      <c r="D3050" t="s">
        <v>31</v>
      </c>
      <c r="E3050" t="s">
        <v>157</v>
      </c>
      <c r="F3050" s="20">
        <v>45516</v>
      </c>
      <c r="G3050" t="s">
        <v>1405</v>
      </c>
      <c r="H3050" s="17">
        <v>59352.959999999999</v>
      </c>
    </row>
    <row r="3051" spans="1:8" x14ac:dyDescent="0.3">
      <c r="A3051" t="s">
        <v>156</v>
      </c>
      <c r="B3051" t="s">
        <v>37</v>
      </c>
      <c r="C3051" t="s">
        <v>497</v>
      </c>
      <c r="D3051" t="s">
        <v>31</v>
      </c>
      <c r="E3051" t="s">
        <v>157</v>
      </c>
      <c r="F3051" s="20">
        <v>45702</v>
      </c>
      <c r="G3051" t="s">
        <v>4468</v>
      </c>
      <c r="H3051" s="17">
        <v>58938.09</v>
      </c>
    </row>
    <row r="3052" spans="1:8" x14ac:dyDescent="0.3">
      <c r="A3052" s="15" t="str">
        <f>A3051</f>
        <v>0480</v>
      </c>
      <c r="B3052" s="15" t="s">
        <v>38</v>
      </c>
      <c r="C3052" s="15"/>
      <c r="D3052" s="15"/>
      <c r="E3052" s="15"/>
      <c r="F3052" s="21"/>
      <c r="G3052" s="15"/>
      <c r="H3052" s="18">
        <f>SUBTOTAL(9,H3050:H3051)</f>
        <v>118291.04999999999</v>
      </c>
    </row>
    <row r="3053" spans="1:8" x14ac:dyDescent="0.3">
      <c r="A3053" t="s">
        <v>156</v>
      </c>
      <c r="B3053" t="s">
        <v>39</v>
      </c>
      <c r="C3053" t="s">
        <v>498</v>
      </c>
      <c r="D3053" t="s">
        <v>31</v>
      </c>
      <c r="E3053" t="s">
        <v>157</v>
      </c>
      <c r="F3053" s="20">
        <v>45516</v>
      </c>
      <c r="G3053" t="s">
        <v>1405</v>
      </c>
      <c r="H3053" s="17">
        <v>103586.86</v>
      </c>
    </row>
    <row r="3054" spans="1:8" x14ac:dyDescent="0.3">
      <c r="A3054" s="15" t="str">
        <f>A3053</f>
        <v>0480</v>
      </c>
      <c r="B3054" s="15" t="s">
        <v>40</v>
      </c>
      <c r="C3054" s="15"/>
      <c r="D3054" s="15"/>
      <c r="E3054" s="15"/>
      <c r="F3054" s="21"/>
      <c r="G3054" s="15"/>
      <c r="H3054" s="18">
        <f>SUBTOTAL(9,H3053:H3053)</f>
        <v>103586.86</v>
      </c>
    </row>
    <row r="3055" spans="1:8" x14ac:dyDescent="0.3">
      <c r="A3055" t="s">
        <v>156</v>
      </c>
      <c r="B3055" t="s">
        <v>41</v>
      </c>
      <c r="C3055" t="s">
        <v>499</v>
      </c>
      <c r="D3055" t="s">
        <v>31</v>
      </c>
      <c r="E3055" t="s">
        <v>157</v>
      </c>
      <c r="F3055" s="20">
        <v>45524</v>
      </c>
      <c r="G3055" t="s">
        <v>1406</v>
      </c>
      <c r="H3055" s="17">
        <v>665700.41</v>
      </c>
    </row>
    <row r="3056" spans="1:8" x14ac:dyDescent="0.3">
      <c r="A3056" t="s">
        <v>156</v>
      </c>
      <c r="B3056" t="s">
        <v>41</v>
      </c>
      <c r="C3056" t="s">
        <v>499</v>
      </c>
      <c r="D3056" t="s">
        <v>31</v>
      </c>
      <c r="E3056" t="s">
        <v>157</v>
      </c>
      <c r="F3056" s="20">
        <v>45574</v>
      </c>
      <c r="G3056" t="s">
        <v>2174</v>
      </c>
      <c r="H3056" s="17">
        <v>105693</v>
      </c>
    </row>
    <row r="3057" spans="1:8" x14ac:dyDescent="0.3">
      <c r="A3057" s="15" t="str">
        <f>A3056</f>
        <v>0480</v>
      </c>
      <c r="B3057" s="15" t="s">
        <v>42</v>
      </c>
      <c r="C3057" s="15"/>
      <c r="D3057" s="15"/>
      <c r="E3057" s="15"/>
      <c r="F3057" s="21"/>
      <c r="G3057" s="15"/>
      <c r="H3057" s="18">
        <f>SUBTOTAL(9,H3055:H3056)</f>
        <v>771393.41</v>
      </c>
    </row>
    <row r="3058" spans="1:8" x14ac:dyDescent="0.3">
      <c r="A3058" t="s">
        <v>156</v>
      </c>
      <c r="B3058" t="s">
        <v>43</v>
      </c>
      <c r="C3058" t="s">
        <v>500</v>
      </c>
      <c r="D3058" t="s">
        <v>31</v>
      </c>
      <c r="E3058" t="s">
        <v>157</v>
      </c>
      <c r="F3058" s="20">
        <v>45524</v>
      </c>
      <c r="G3058" t="s">
        <v>1406</v>
      </c>
      <c r="H3058" s="17">
        <v>6969</v>
      </c>
    </row>
    <row r="3059" spans="1:8" x14ac:dyDescent="0.3">
      <c r="A3059" t="s">
        <v>156</v>
      </c>
      <c r="B3059" t="s">
        <v>43</v>
      </c>
      <c r="C3059" t="s">
        <v>500</v>
      </c>
      <c r="D3059" t="s">
        <v>31</v>
      </c>
      <c r="E3059" t="s">
        <v>157</v>
      </c>
      <c r="F3059" s="20">
        <v>45574</v>
      </c>
      <c r="G3059" t="s">
        <v>2174</v>
      </c>
      <c r="H3059" s="17">
        <v>24022.52</v>
      </c>
    </row>
    <row r="3060" spans="1:8" x14ac:dyDescent="0.3">
      <c r="A3060" s="15" t="str">
        <f>A3059</f>
        <v>0480</v>
      </c>
      <c r="B3060" s="15" t="s">
        <v>44</v>
      </c>
      <c r="C3060" s="15"/>
      <c r="D3060" s="15"/>
      <c r="E3060" s="15"/>
      <c r="F3060" s="21"/>
      <c r="G3060" s="15"/>
      <c r="H3060" s="18">
        <f>SUBTOTAL(9,H3058:H3059)</f>
        <v>30991.52</v>
      </c>
    </row>
    <row r="3061" spans="1:8" x14ac:dyDescent="0.3">
      <c r="A3061" t="s">
        <v>156</v>
      </c>
      <c r="B3061" t="s">
        <v>45</v>
      </c>
      <c r="C3061" t="s">
        <v>501</v>
      </c>
      <c r="D3061" t="s">
        <v>31</v>
      </c>
      <c r="E3061" t="s">
        <v>157</v>
      </c>
      <c r="F3061" s="20">
        <v>45516</v>
      </c>
      <c r="G3061" t="s">
        <v>1405</v>
      </c>
      <c r="H3061" s="17">
        <v>12512.27</v>
      </c>
    </row>
    <row r="3062" spans="1:8" x14ac:dyDescent="0.3">
      <c r="A3062" s="15" t="str">
        <f>A3061</f>
        <v>0480</v>
      </c>
      <c r="B3062" s="15" t="s">
        <v>46</v>
      </c>
      <c r="C3062" s="15"/>
      <c r="D3062" s="15"/>
      <c r="E3062" s="15"/>
      <c r="F3062" s="21"/>
      <c r="G3062" s="15"/>
      <c r="H3062" s="18">
        <f>SUBTOTAL(9,H3061:H3061)</f>
        <v>12512.27</v>
      </c>
    </row>
    <row r="3063" spans="1:8" x14ac:dyDescent="0.3">
      <c r="A3063" t="s">
        <v>156</v>
      </c>
      <c r="B3063" t="s">
        <v>47</v>
      </c>
      <c r="C3063" t="s">
        <v>502</v>
      </c>
      <c r="D3063" t="s">
        <v>31</v>
      </c>
      <c r="E3063" t="s">
        <v>157</v>
      </c>
      <c r="F3063" s="20">
        <v>45526</v>
      </c>
      <c r="G3063" t="s">
        <v>1407</v>
      </c>
      <c r="H3063" s="17">
        <v>68011.63</v>
      </c>
    </row>
    <row r="3064" spans="1:8" x14ac:dyDescent="0.3">
      <c r="A3064" t="s">
        <v>156</v>
      </c>
      <c r="B3064" t="s">
        <v>47</v>
      </c>
      <c r="C3064" t="s">
        <v>502</v>
      </c>
      <c r="D3064" t="s">
        <v>31</v>
      </c>
      <c r="E3064" t="s">
        <v>157</v>
      </c>
      <c r="F3064" s="20">
        <v>45559</v>
      </c>
      <c r="G3064" t="s">
        <v>1804</v>
      </c>
      <c r="H3064" s="17">
        <v>14167.13</v>
      </c>
    </row>
    <row r="3065" spans="1:8" x14ac:dyDescent="0.3">
      <c r="A3065" s="15" t="str">
        <f>A3064</f>
        <v>0480</v>
      </c>
      <c r="B3065" s="15" t="s">
        <v>48</v>
      </c>
      <c r="C3065" s="15"/>
      <c r="D3065" s="15"/>
      <c r="E3065" s="15"/>
      <c r="F3065" s="21"/>
      <c r="G3065" s="15"/>
      <c r="H3065" s="18">
        <f>SUBTOTAL(9,H3063:H3064)</f>
        <v>82178.760000000009</v>
      </c>
    </row>
    <row r="3066" spans="1:8" x14ac:dyDescent="0.3">
      <c r="A3066" t="s">
        <v>156</v>
      </c>
      <c r="B3066" t="s">
        <v>112</v>
      </c>
      <c r="C3066" t="s">
        <v>504</v>
      </c>
      <c r="D3066" t="s">
        <v>31</v>
      </c>
      <c r="E3066" t="s">
        <v>157</v>
      </c>
      <c r="F3066" s="20">
        <v>45583</v>
      </c>
      <c r="G3066" t="s">
        <v>2178</v>
      </c>
      <c r="H3066" s="17">
        <v>329532</v>
      </c>
    </row>
    <row r="3067" spans="1:8" x14ac:dyDescent="0.3">
      <c r="A3067" s="15" t="str">
        <f>A3066</f>
        <v>0480</v>
      </c>
      <c r="B3067" s="15" t="s">
        <v>113</v>
      </c>
      <c r="C3067" s="15"/>
      <c r="D3067" s="15"/>
      <c r="E3067" s="15"/>
      <c r="F3067" s="21"/>
      <c r="G3067" s="15"/>
      <c r="H3067" s="18">
        <f>SUBTOTAL(9,H3066:H3066)</f>
        <v>329532</v>
      </c>
    </row>
    <row r="3068" spans="1:8" x14ac:dyDescent="0.3">
      <c r="A3068" t="s">
        <v>156</v>
      </c>
      <c r="B3068" t="s">
        <v>192</v>
      </c>
      <c r="C3068" t="s">
        <v>505</v>
      </c>
      <c r="D3068" t="s">
        <v>31</v>
      </c>
      <c r="E3068" t="s">
        <v>157</v>
      </c>
      <c r="F3068" s="20">
        <v>45583</v>
      </c>
      <c r="G3068" t="s">
        <v>2178</v>
      </c>
      <c r="H3068" s="17">
        <v>108094.88</v>
      </c>
    </row>
    <row r="3069" spans="1:8" x14ac:dyDescent="0.3">
      <c r="A3069" s="15" t="str">
        <f>A3068</f>
        <v>0480</v>
      </c>
      <c r="B3069" s="15" t="s">
        <v>193</v>
      </c>
      <c r="C3069" s="15"/>
      <c r="D3069" s="15"/>
      <c r="E3069" s="15"/>
      <c r="F3069" s="21"/>
      <c r="G3069" s="15"/>
      <c r="H3069" s="18">
        <f>SUBTOTAL(9,H3068:H3068)</f>
        <v>108094.88</v>
      </c>
    </row>
    <row r="3070" spans="1:8" x14ac:dyDescent="0.3">
      <c r="A3070" t="s">
        <v>156</v>
      </c>
      <c r="B3070" t="s">
        <v>526</v>
      </c>
      <c r="C3070" t="s">
        <v>527</v>
      </c>
      <c r="D3070" t="s">
        <v>31</v>
      </c>
      <c r="E3070" t="s">
        <v>157</v>
      </c>
      <c r="F3070" s="20">
        <v>45531</v>
      </c>
      <c r="G3070" t="s">
        <v>1404</v>
      </c>
      <c r="H3070" s="17">
        <v>16600.75</v>
      </c>
    </row>
    <row r="3071" spans="1:8" x14ac:dyDescent="0.3">
      <c r="A3071" t="s">
        <v>156</v>
      </c>
      <c r="B3071" t="s">
        <v>526</v>
      </c>
      <c r="C3071" t="s">
        <v>527</v>
      </c>
      <c r="D3071" t="s">
        <v>31</v>
      </c>
      <c r="E3071" t="s">
        <v>157</v>
      </c>
      <c r="F3071" s="20">
        <v>45574</v>
      </c>
      <c r="G3071" t="s">
        <v>2179</v>
      </c>
      <c r="H3071" s="17">
        <v>285.14</v>
      </c>
    </row>
    <row r="3072" spans="1:8" x14ac:dyDescent="0.3">
      <c r="A3072" s="15" t="str">
        <f>A3071</f>
        <v>0480</v>
      </c>
      <c r="B3072" s="15" t="s">
        <v>528</v>
      </c>
      <c r="C3072" s="15"/>
      <c r="D3072" s="15"/>
      <c r="E3072" s="15"/>
      <c r="F3072" s="21"/>
      <c r="G3072" s="15"/>
      <c r="H3072" s="18">
        <f>SUBTOTAL(9,H3070:H3071)</f>
        <v>16885.89</v>
      </c>
    </row>
    <row r="3073" spans="1:8" x14ac:dyDescent="0.3">
      <c r="A3073" t="s">
        <v>156</v>
      </c>
      <c r="B3073" t="s">
        <v>49</v>
      </c>
      <c r="C3073" t="s">
        <v>50</v>
      </c>
      <c r="D3073" t="s">
        <v>31</v>
      </c>
      <c r="E3073" t="s">
        <v>157</v>
      </c>
      <c r="F3073" s="20">
        <v>45492</v>
      </c>
      <c r="G3073" t="s">
        <v>685</v>
      </c>
      <c r="H3073" s="17">
        <v>97175.64</v>
      </c>
    </row>
    <row r="3074" spans="1:8" x14ac:dyDescent="0.3">
      <c r="A3074" t="s">
        <v>156</v>
      </c>
      <c r="B3074" t="s">
        <v>49</v>
      </c>
      <c r="C3074" t="s">
        <v>50</v>
      </c>
      <c r="D3074" t="s">
        <v>31</v>
      </c>
      <c r="E3074" t="s">
        <v>157</v>
      </c>
      <c r="F3074" s="20">
        <v>45539</v>
      </c>
      <c r="G3074" t="s">
        <v>1805</v>
      </c>
      <c r="H3074" s="17">
        <v>1050.7</v>
      </c>
    </row>
    <row r="3075" spans="1:8" x14ac:dyDescent="0.3">
      <c r="A3075" t="s">
        <v>156</v>
      </c>
      <c r="B3075" t="s">
        <v>49</v>
      </c>
      <c r="C3075" t="s">
        <v>50</v>
      </c>
      <c r="D3075" t="s">
        <v>31</v>
      </c>
      <c r="E3075" t="s">
        <v>157</v>
      </c>
      <c r="F3075" s="20">
        <v>45602</v>
      </c>
      <c r="G3075" t="s">
        <v>2721</v>
      </c>
      <c r="H3075" s="17">
        <v>89660.07</v>
      </c>
    </row>
    <row r="3076" spans="1:8" x14ac:dyDescent="0.3">
      <c r="A3076" t="s">
        <v>156</v>
      </c>
      <c r="B3076" t="s">
        <v>49</v>
      </c>
      <c r="C3076" t="s">
        <v>50</v>
      </c>
      <c r="D3076" t="s">
        <v>31</v>
      </c>
      <c r="E3076" t="s">
        <v>157</v>
      </c>
      <c r="F3076" s="20">
        <v>45635</v>
      </c>
      <c r="G3076" t="s">
        <v>3418</v>
      </c>
      <c r="H3076" s="17">
        <v>153047.25</v>
      </c>
    </row>
    <row r="3077" spans="1:8" x14ac:dyDescent="0.3">
      <c r="A3077" t="s">
        <v>156</v>
      </c>
      <c r="B3077" t="s">
        <v>49</v>
      </c>
      <c r="C3077" t="s">
        <v>50</v>
      </c>
      <c r="D3077" t="s">
        <v>31</v>
      </c>
      <c r="E3077" t="s">
        <v>157</v>
      </c>
      <c r="F3077" s="20">
        <v>45681</v>
      </c>
      <c r="G3077" t="s">
        <v>3814</v>
      </c>
      <c r="H3077" s="17">
        <v>54.05</v>
      </c>
    </row>
    <row r="3078" spans="1:8" x14ac:dyDescent="0.3">
      <c r="A3078" t="s">
        <v>156</v>
      </c>
      <c r="B3078" t="s">
        <v>49</v>
      </c>
      <c r="C3078" t="s">
        <v>50</v>
      </c>
      <c r="D3078" t="s">
        <v>31</v>
      </c>
      <c r="E3078" t="s">
        <v>157</v>
      </c>
      <c r="F3078" s="20">
        <v>45681</v>
      </c>
      <c r="G3078" t="s">
        <v>3814</v>
      </c>
      <c r="H3078" s="17">
        <v>46.53</v>
      </c>
    </row>
    <row r="3079" spans="1:8" x14ac:dyDescent="0.3">
      <c r="A3079" t="s">
        <v>156</v>
      </c>
      <c r="B3079" t="s">
        <v>49</v>
      </c>
      <c r="C3079" t="s">
        <v>50</v>
      </c>
      <c r="D3079" t="s">
        <v>31</v>
      </c>
      <c r="E3079" t="s">
        <v>157</v>
      </c>
      <c r="F3079" s="20">
        <v>45681</v>
      </c>
      <c r="G3079" t="s">
        <v>3814</v>
      </c>
      <c r="H3079" s="17">
        <v>90.24</v>
      </c>
    </row>
    <row r="3080" spans="1:8" x14ac:dyDescent="0.3">
      <c r="A3080" t="s">
        <v>156</v>
      </c>
      <c r="B3080" t="s">
        <v>49</v>
      </c>
      <c r="C3080" t="s">
        <v>50</v>
      </c>
      <c r="D3080" t="s">
        <v>31</v>
      </c>
      <c r="E3080" t="s">
        <v>157</v>
      </c>
      <c r="F3080" s="20">
        <v>45681</v>
      </c>
      <c r="G3080" t="s">
        <v>3814</v>
      </c>
      <c r="H3080" s="17">
        <v>66.739999999999995</v>
      </c>
    </row>
    <row r="3081" spans="1:8" x14ac:dyDescent="0.3">
      <c r="A3081" t="s">
        <v>156</v>
      </c>
      <c r="B3081" t="s">
        <v>49</v>
      </c>
      <c r="C3081" t="s">
        <v>50</v>
      </c>
      <c r="D3081" t="s">
        <v>31</v>
      </c>
      <c r="E3081" t="s">
        <v>157</v>
      </c>
      <c r="F3081" s="20">
        <v>45687</v>
      </c>
      <c r="G3081" t="s">
        <v>3815</v>
      </c>
      <c r="H3081" s="17">
        <v>177783.54</v>
      </c>
    </row>
    <row r="3082" spans="1:8" x14ac:dyDescent="0.3">
      <c r="A3082" t="s">
        <v>156</v>
      </c>
      <c r="B3082" t="s">
        <v>49</v>
      </c>
      <c r="C3082" t="s">
        <v>50</v>
      </c>
      <c r="D3082" t="s">
        <v>31</v>
      </c>
      <c r="E3082" t="s">
        <v>157</v>
      </c>
      <c r="F3082" s="20">
        <v>45687</v>
      </c>
      <c r="G3082" t="s">
        <v>3815</v>
      </c>
      <c r="H3082" s="17">
        <v>122903.77</v>
      </c>
    </row>
    <row r="3083" spans="1:8" x14ac:dyDescent="0.3">
      <c r="A3083" t="s">
        <v>156</v>
      </c>
      <c r="B3083" t="s">
        <v>49</v>
      </c>
      <c r="C3083" t="s">
        <v>50</v>
      </c>
      <c r="D3083" t="s">
        <v>31</v>
      </c>
      <c r="E3083" t="s">
        <v>157</v>
      </c>
      <c r="F3083" s="20">
        <v>45709</v>
      </c>
      <c r="G3083" t="s">
        <v>4467</v>
      </c>
      <c r="H3083" s="17">
        <v>115172</v>
      </c>
    </row>
    <row r="3084" spans="1:8" x14ac:dyDescent="0.3">
      <c r="A3084" t="s">
        <v>156</v>
      </c>
      <c r="B3084" t="s">
        <v>49</v>
      </c>
      <c r="C3084" t="s">
        <v>50</v>
      </c>
      <c r="D3084" t="s">
        <v>31</v>
      </c>
      <c r="E3084" t="s">
        <v>157</v>
      </c>
      <c r="F3084" s="20">
        <v>45727</v>
      </c>
      <c r="G3084" t="s">
        <v>4902</v>
      </c>
      <c r="H3084" s="17">
        <v>132792.34</v>
      </c>
    </row>
    <row r="3085" spans="1:8" x14ac:dyDescent="0.3">
      <c r="A3085" s="15" t="str">
        <f>A3084</f>
        <v>0480</v>
      </c>
      <c r="B3085" s="15" t="s">
        <v>51</v>
      </c>
      <c r="C3085" s="15"/>
      <c r="D3085" s="15"/>
      <c r="E3085" s="15"/>
      <c r="F3085" s="21"/>
      <c r="G3085" s="15"/>
      <c r="H3085" s="18">
        <f>SUBTOTAL(9,H3073:H3084)</f>
        <v>889842.87</v>
      </c>
    </row>
    <row r="3086" spans="1:8" x14ac:dyDescent="0.3">
      <c r="A3086" t="s">
        <v>156</v>
      </c>
      <c r="B3086" t="s">
        <v>52</v>
      </c>
      <c r="C3086" t="s">
        <v>53</v>
      </c>
      <c r="D3086" t="s">
        <v>31</v>
      </c>
      <c r="E3086" t="s">
        <v>157</v>
      </c>
      <c r="F3086" s="20">
        <v>45492</v>
      </c>
      <c r="G3086" t="s">
        <v>685</v>
      </c>
      <c r="H3086" s="17">
        <v>308940.59000000003</v>
      </c>
    </row>
    <row r="3087" spans="1:8" x14ac:dyDescent="0.3">
      <c r="A3087" t="s">
        <v>156</v>
      </c>
      <c r="B3087" t="s">
        <v>52</v>
      </c>
      <c r="C3087" t="s">
        <v>53</v>
      </c>
      <c r="D3087" t="s">
        <v>31</v>
      </c>
      <c r="E3087" t="s">
        <v>157</v>
      </c>
      <c r="F3087" s="20">
        <v>45492</v>
      </c>
      <c r="G3087" t="s">
        <v>685</v>
      </c>
      <c r="H3087" s="17">
        <v>3211.73</v>
      </c>
    </row>
    <row r="3088" spans="1:8" x14ac:dyDescent="0.3">
      <c r="A3088" t="s">
        <v>156</v>
      </c>
      <c r="B3088" t="s">
        <v>52</v>
      </c>
      <c r="C3088" t="s">
        <v>53</v>
      </c>
      <c r="D3088" t="s">
        <v>31</v>
      </c>
      <c r="E3088" t="s">
        <v>157</v>
      </c>
      <c r="F3088" s="20">
        <v>45539</v>
      </c>
      <c r="G3088" t="s">
        <v>1805</v>
      </c>
      <c r="H3088" s="17">
        <v>2938.14</v>
      </c>
    </row>
    <row r="3089" spans="1:8" x14ac:dyDescent="0.3">
      <c r="A3089" t="s">
        <v>156</v>
      </c>
      <c r="B3089" t="s">
        <v>52</v>
      </c>
      <c r="C3089" t="s">
        <v>53</v>
      </c>
      <c r="D3089" t="s">
        <v>31</v>
      </c>
      <c r="E3089" t="s">
        <v>157</v>
      </c>
      <c r="F3089" s="20">
        <v>45602</v>
      </c>
      <c r="G3089" t="s">
        <v>2721</v>
      </c>
      <c r="H3089" s="17">
        <v>302217.53999999998</v>
      </c>
    </row>
    <row r="3090" spans="1:8" x14ac:dyDescent="0.3">
      <c r="A3090" t="s">
        <v>156</v>
      </c>
      <c r="B3090" t="s">
        <v>52</v>
      </c>
      <c r="C3090" t="s">
        <v>53</v>
      </c>
      <c r="D3090" t="s">
        <v>31</v>
      </c>
      <c r="E3090" t="s">
        <v>157</v>
      </c>
      <c r="F3090" s="20">
        <v>45602</v>
      </c>
      <c r="G3090" t="s">
        <v>2721</v>
      </c>
      <c r="H3090" s="17">
        <v>3449.89</v>
      </c>
    </row>
    <row r="3091" spans="1:8" x14ac:dyDescent="0.3">
      <c r="A3091" t="s">
        <v>156</v>
      </c>
      <c r="B3091" t="s">
        <v>52</v>
      </c>
      <c r="C3091" t="s">
        <v>53</v>
      </c>
      <c r="D3091" t="s">
        <v>31</v>
      </c>
      <c r="E3091" t="s">
        <v>157</v>
      </c>
      <c r="F3091" s="20">
        <v>45635</v>
      </c>
      <c r="G3091" t="s">
        <v>3418</v>
      </c>
      <c r="H3091" s="17">
        <v>467270.8</v>
      </c>
    </row>
    <row r="3092" spans="1:8" x14ac:dyDescent="0.3">
      <c r="A3092" t="s">
        <v>156</v>
      </c>
      <c r="B3092" t="s">
        <v>52</v>
      </c>
      <c r="C3092" t="s">
        <v>53</v>
      </c>
      <c r="D3092" t="s">
        <v>31</v>
      </c>
      <c r="E3092" t="s">
        <v>157</v>
      </c>
      <c r="F3092" s="20">
        <v>45635</v>
      </c>
      <c r="G3092" t="s">
        <v>3418</v>
      </c>
      <c r="H3092" s="17">
        <v>5310.04</v>
      </c>
    </row>
    <row r="3093" spans="1:8" x14ac:dyDescent="0.3">
      <c r="A3093" t="s">
        <v>156</v>
      </c>
      <c r="B3093" t="s">
        <v>52</v>
      </c>
      <c r="C3093" t="s">
        <v>53</v>
      </c>
      <c r="D3093" t="s">
        <v>31</v>
      </c>
      <c r="E3093" t="s">
        <v>157</v>
      </c>
      <c r="F3093" s="20">
        <v>45687</v>
      </c>
      <c r="G3093" t="s">
        <v>3815</v>
      </c>
      <c r="H3093" s="17">
        <v>532412.99</v>
      </c>
    </row>
    <row r="3094" spans="1:8" x14ac:dyDescent="0.3">
      <c r="A3094" t="s">
        <v>156</v>
      </c>
      <c r="B3094" t="s">
        <v>52</v>
      </c>
      <c r="C3094" t="s">
        <v>53</v>
      </c>
      <c r="D3094" t="s">
        <v>31</v>
      </c>
      <c r="E3094" t="s">
        <v>157</v>
      </c>
      <c r="F3094" s="20">
        <v>45687</v>
      </c>
      <c r="G3094" t="s">
        <v>3815</v>
      </c>
      <c r="H3094" s="17">
        <v>5425.9</v>
      </c>
    </row>
    <row r="3095" spans="1:8" x14ac:dyDescent="0.3">
      <c r="A3095" t="s">
        <v>156</v>
      </c>
      <c r="B3095" t="s">
        <v>52</v>
      </c>
      <c r="C3095" t="s">
        <v>53</v>
      </c>
      <c r="D3095" t="s">
        <v>31</v>
      </c>
      <c r="E3095" t="s">
        <v>157</v>
      </c>
      <c r="F3095" s="20">
        <v>45687</v>
      </c>
      <c r="G3095" t="s">
        <v>3815</v>
      </c>
      <c r="H3095" s="17">
        <v>356679.67</v>
      </c>
    </row>
    <row r="3096" spans="1:8" x14ac:dyDescent="0.3">
      <c r="A3096" t="s">
        <v>156</v>
      </c>
      <c r="B3096" t="s">
        <v>52</v>
      </c>
      <c r="C3096" t="s">
        <v>53</v>
      </c>
      <c r="D3096" t="s">
        <v>31</v>
      </c>
      <c r="E3096" t="s">
        <v>157</v>
      </c>
      <c r="F3096" s="20">
        <v>45687</v>
      </c>
      <c r="G3096" t="s">
        <v>3815</v>
      </c>
      <c r="H3096" s="17">
        <v>4707.55</v>
      </c>
    </row>
    <row r="3097" spans="1:8" x14ac:dyDescent="0.3">
      <c r="A3097" t="s">
        <v>156</v>
      </c>
      <c r="B3097" t="s">
        <v>52</v>
      </c>
      <c r="C3097" t="s">
        <v>53</v>
      </c>
      <c r="D3097" t="s">
        <v>31</v>
      </c>
      <c r="E3097" t="s">
        <v>157</v>
      </c>
      <c r="F3097" s="20">
        <v>45709</v>
      </c>
      <c r="G3097" t="s">
        <v>4467</v>
      </c>
      <c r="H3097" s="17">
        <v>353655.37</v>
      </c>
    </row>
    <row r="3098" spans="1:8" x14ac:dyDescent="0.3">
      <c r="A3098" t="s">
        <v>156</v>
      </c>
      <c r="B3098" t="s">
        <v>52</v>
      </c>
      <c r="C3098" t="s">
        <v>53</v>
      </c>
      <c r="D3098" t="s">
        <v>31</v>
      </c>
      <c r="E3098" t="s">
        <v>157</v>
      </c>
      <c r="F3098" s="20">
        <v>45709</v>
      </c>
      <c r="G3098" t="s">
        <v>4467</v>
      </c>
      <c r="H3098" s="17">
        <v>8244.69</v>
      </c>
    </row>
    <row r="3099" spans="1:8" x14ac:dyDescent="0.3">
      <c r="A3099" t="s">
        <v>156</v>
      </c>
      <c r="B3099" t="s">
        <v>52</v>
      </c>
      <c r="C3099" t="s">
        <v>53</v>
      </c>
      <c r="D3099" t="s">
        <v>31</v>
      </c>
      <c r="E3099" t="s">
        <v>157</v>
      </c>
      <c r="F3099" s="20">
        <v>45727</v>
      </c>
      <c r="G3099" t="s">
        <v>4902</v>
      </c>
      <c r="H3099" s="17">
        <v>5413.91</v>
      </c>
    </row>
    <row r="3100" spans="1:8" x14ac:dyDescent="0.3">
      <c r="A3100" t="s">
        <v>156</v>
      </c>
      <c r="B3100" t="s">
        <v>52</v>
      </c>
      <c r="C3100" t="s">
        <v>53</v>
      </c>
      <c r="D3100" t="s">
        <v>31</v>
      </c>
      <c r="E3100" t="s">
        <v>157</v>
      </c>
      <c r="F3100" s="20">
        <v>45727</v>
      </c>
      <c r="G3100" t="s">
        <v>4902</v>
      </c>
      <c r="H3100" s="17">
        <v>3021.35</v>
      </c>
    </row>
    <row r="3101" spans="1:8" x14ac:dyDescent="0.3">
      <c r="A3101" t="s">
        <v>156</v>
      </c>
      <c r="B3101" t="s">
        <v>52</v>
      </c>
      <c r="C3101" t="s">
        <v>53</v>
      </c>
      <c r="D3101" t="s">
        <v>31</v>
      </c>
      <c r="E3101" t="s">
        <v>157</v>
      </c>
      <c r="F3101" s="20">
        <v>45727</v>
      </c>
      <c r="G3101" t="s">
        <v>4902</v>
      </c>
      <c r="H3101" s="17">
        <v>427364.55</v>
      </c>
    </row>
    <row r="3102" spans="1:8" x14ac:dyDescent="0.3">
      <c r="A3102" t="s">
        <v>156</v>
      </c>
      <c r="B3102" t="s">
        <v>52</v>
      </c>
      <c r="C3102" t="s">
        <v>53</v>
      </c>
      <c r="D3102" t="s">
        <v>31</v>
      </c>
      <c r="E3102" t="s">
        <v>157</v>
      </c>
      <c r="F3102" s="20">
        <v>45727</v>
      </c>
      <c r="G3102" t="s">
        <v>4902</v>
      </c>
      <c r="H3102" s="17">
        <v>8347.61</v>
      </c>
    </row>
    <row r="3103" spans="1:8" x14ac:dyDescent="0.3">
      <c r="A3103" s="15" t="str">
        <f>A3102</f>
        <v>0480</v>
      </c>
      <c r="B3103" s="15" t="s">
        <v>54</v>
      </c>
      <c r="C3103" s="15"/>
      <c r="D3103" s="15"/>
      <c r="E3103" s="15"/>
      <c r="F3103" s="21"/>
      <c r="G3103" s="15"/>
      <c r="H3103" s="18">
        <f>SUBTOTAL(9,H3086:H3102)</f>
        <v>2798612.32</v>
      </c>
    </row>
    <row r="3104" spans="1:8" x14ac:dyDescent="0.3">
      <c r="A3104" t="s">
        <v>156</v>
      </c>
      <c r="B3104" t="s">
        <v>55</v>
      </c>
      <c r="C3104" t="s">
        <v>56</v>
      </c>
      <c r="D3104" t="s">
        <v>31</v>
      </c>
      <c r="E3104" t="s">
        <v>157</v>
      </c>
      <c r="F3104" s="20">
        <v>45492</v>
      </c>
      <c r="G3104" t="s">
        <v>685</v>
      </c>
      <c r="H3104" s="17">
        <v>85879.96</v>
      </c>
    </row>
    <row r="3105" spans="1:8" x14ac:dyDescent="0.3">
      <c r="A3105" t="s">
        <v>156</v>
      </c>
      <c r="B3105" t="s">
        <v>55</v>
      </c>
      <c r="C3105" t="s">
        <v>56</v>
      </c>
      <c r="D3105" t="s">
        <v>31</v>
      </c>
      <c r="E3105" t="s">
        <v>157</v>
      </c>
      <c r="F3105" s="20">
        <v>45492</v>
      </c>
      <c r="G3105" t="s">
        <v>685</v>
      </c>
      <c r="H3105" s="17">
        <v>8820.57</v>
      </c>
    </row>
    <row r="3106" spans="1:8" x14ac:dyDescent="0.3">
      <c r="A3106" t="s">
        <v>156</v>
      </c>
      <c r="B3106" t="s">
        <v>55</v>
      </c>
      <c r="C3106" t="s">
        <v>56</v>
      </c>
      <c r="D3106" t="s">
        <v>31</v>
      </c>
      <c r="E3106" t="s">
        <v>157</v>
      </c>
      <c r="F3106" s="20">
        <v>45539</v>
      </c>
      <c r="G3106" t="s">
        <v>1805</v>
      </c>
      <c r="H3106" s="17">
        <v>2173.42</v>
      </c>
    </row>
    <row r="3107" spans="1:8" x14ac:dyDescent="0.3">
      <c r="A3107" t="s">
        <v>156</v>
      </c>
      <c r="B3107" t="s">
        <v>55</v>
      </c>
      <c r="C3107" t="s">
        <v>56</v>
      </c>
      <c r="D3107" t="s">
        <v>31</v>
      </c>
      <c r="E3107" t="s">
        <v>157</v>
      </c>
      <c r="F3107" s="20">
        <v>45539</v>
      </c>
      <c r="G3107" t="s">
        <v>1805</v>
      </c>
      <c r="H3107" s="17">
        <v>151.76</v>
      </c>
    </row>
    <row r="3108" spans="1:8" x14ac:dyDescent="0.3">
      <c r="A3108" t="s">
        <v>156</v>
      </c>
      <c r="B3108" t="s">
        <v>55</v>
      </c>
      <c r="C3108" t="s">
        <v>56</v>
      </c>
      <c r="D3108" t="s">
        <v>31</v>
      </c>
      <c r="E3108" t="s">
        <v>157</v>
      </c>
      <c r="F3108" s="20">
        <v>45539</v>
      </c>
      <c r="G3108" t="s">
        <v>1805</v>
      </c>
      <c r="H3108" s="17">
        <v>214.54</v>
      </c>
    </row>
    <row r="3109" spans="1:8" x14ac:dyDescent="0.3">
      <c r="A3109" t="s">
        <v>156</v>
      </c>
      <c r="B3109" t="s">
        <v>55</v>
      </c>
      <c r="C3109" t="s">
        <v>56</v>
      </c>
      <c r="D3109" t="s">
        <v>31</v>
      </c>
      <c r="E3109" t="s">
        <v>157</v>
      </c>
      <c r="F3109" s="20">
        <v>45539</v>
      </c>
      <c r="G3109" t="s">
        <v>1805</v>
      </c>
      <c r="H3109" s="17">
        <v>14.98</v>
      </c>
    </row>
    <row r="3110" spans="1:8" x14ac:dyDescent="0.3">
      <c r="A3110" s="15" t="str">
        <f>A3109</f>
        <v>0480</v>
      </c>
      <c r="B3110" s="15" t="s">
        <v>57</v>
      </c>
      <c r="C3110" s="15"/>
      <c r="D3110" s="15"/>
      <c r="E3110" s="15"/>
      <c r="F3110" s="21"/>
      <c r="G3110" s="15"/>
      <c r="H3110" s="18">
        <f>SUBTOTAL(9,H3104:H3109)</f>
        <v>97255.229999999981</v>
      </c>
    </row>
    <row r="3111" spans="1:8" x14ac:dyDescent="0.3">
      <c r="A3111" t="s">
        <v>156</v>
      </c>
      <c r="B3111" t="s">
        <v>71</v>
      </c>
      <c r="C3111" t="s">
        <v>72</v>
      </c>
      <c r="D3111" t="s">
        <v>31</v>
      </c>
      <c r="E3111" t="s">
        <v>157</v>
      </c>
      <c r="F3111" s="20">
        <v>45483</v>
      </c>
      <c r="G3111" t="s">
        <v>688</v>
      </c>
      <c r="H3111" s="17">
        <v>8075.53</v>
      </c>
    </row>
    <row r="3112" spans="1:8" x14ac:dyDescent="0.3">
      <c r="A3112" t="s">
        <v>156</v>
      </c>
      <c r="B3112" t="s">
        <v>71</v>
      </c>
      <c r="C3112" t="s">
        <v>72</v>
      </c>
      <c r="D3112" t="s">
        <v>31</v>
      </c>
      <c r="E3112" t="s">
        <v>157</v>
      </c>
      <c r="F3112" s="20">
        <v>45597</v>
      </c>
      <c r="G3112" t="s">
        <v>2722</v>
      </c>
      <c r="H3112" s="17">
        <v>9877</v>
      </c>
    </row>
    <row r="3113" spans="1:8" x14ac:dyDescent="0.3">
      <c r="A3113" t="s">
        <v>156</v>
      </c>
      <c r="B3113" t="s">
        <v>71</v>
      </c>
      <c r="C3113" t="s">
        <v>72</v>
      </c>
      <c r="D3113" t="s">
        <v>31</v>
      </c>
      <c r="E3113" t="s">
        <v>157</v>
      </c>
      <c r="F3113" s="20">
        <v>45681</v>
      </c>
      <c r="G3113" t="s">
        <v>3814</v>
      </c>
      <c r="H3113" s="17">
        <v>7620.81</v>
      </c>
    </row>
    <row r="3114" spans="1:8" x14ac:dyDescent="0.3">
      <c r="A3114" t="s">
        <v>156</v>
      </c>
      <c r="B3114" t="s">
        <v>71</v>
      </c>
      <c r="C3114" t="s">
        <v>72</v>
      </c>
      <c r="D3114" t="s">
        <v>31</v>
      </c>
      <c r="E3114" t="s">
        <v>157</v>
      </c>
      <c r="F3114" s="20">
        <v>45681</v>
      </c>
      <c r="G3114" t="s">
        <v>3814</v>
      </c>
      <c r="H3114" s="17">
        <v>4626.34</v>
      </c>
    </row>
    <row r="3115" spans="1:8" x14ac:dyDescent="0.3">
      <c r="A3115" t="s">
        <v>156</v>
      </c>
      <c r="B3115" t="s">
        <v>71</v>
      </c>
      <c r="C3115" t="s">
        <v>72</v>
      </c>
      <c r="D3115" t="s">
        <v>31</v>
      </c>
      <c r="E3115" t="s">
        <v>157</v>
      </c>
      <c r="F3115" s="20">
        <v>45709</v>
      </c>
      <c r="G3115" t="s">
        <v>4467</v>
      </c>
      <c r="H3115" s="17">
        <v>6045.96</v>
      </c>
    </row>
    <row r="3116" spans="1:8" x14ac:dyDescent="0.3">
      <c r="A3116" t="s">
        <v>156</v>
      </c>
      <c r="B3116" t="s">
        <v>71</v>
      </c>
      <c r="C3116" t="s">
        <v>72</v>
      </c>
      <c r="D3116" t="s">
        <v>31</v>
      </c>
      <c r="E3116" t="s">
        <v>157</v>
      </c>
      <c r="F3116" s="20">
        <v>45742</v>
      </c>
      <c r="G3116" t="s">
        <v>4903</v>
      </c>
      <c r="H3116" s="17">
        <v>5439.75</v>
      </c>
    </row>
    <row r="3117" spans="1:8" x14ac:dyDescent="0.3">
      <c r="A3117" s="15" t="str">
        <f>A3116</f>
        <v>0480</v>
      </c>
      <c r="B3117" s="15" t="s">
        <v>73</v>
      </c>
      <c r="C3117" s="15"/>
      <c r="D3117" s="15"/>
      <c r="E3117" s="15"/>
      <c r="F3117" s="21"/>
      <c r="G3117" s="15"/>
      <c r="H3117" s="18">
        <f>SUBTOTAL(9,H3111:H3116)</f>
        <v>41685.39</v>
      </c>
    </row>
    <row r="3118" spans="1:8" x14ac:dyDescent="0.3">
      <c r="A3118" t="s">
        <v>156</v>
      </c>
      <c r="B3118" t="s">
        <v>2067</v>
      </c>
      <c r="C3118" t="s">
        <v>2068</v>
      </c>
      <c r="D3118" t="s">
        <v>31</v>
      </c>
      <c r="E3118" t="s">
        <v>157</v>
      </c>
      <c r="F3118" s="20">
        <v>45566</v>
      </c>
      <c r="G3118" t="s">
        <v>2180</v>
      </c>
      <c r="H3118" s="17">
        <v>1500</v>
      </c>
    </row>
    <row r="3119" spans="1:8" x14ac:dyDescent="0.3">
      <c r="A3119" s="15" t="str">
        <f>A3118</f>
        <v>0480</v>
      </c>
      <c r="B3119" s="15" t="s">
        <v>2070</v>
      </c>
      <c r="C3119" s="15"/>
      <c r="D3119" s="15"/>
      <c r="E3119" s="15"/>
      <c r="F3119" s="21"/>
      <c r="G3119" s="15"/>
      <c r="H3119" s="18">
        <f>SUBTOTAL(9,H3118:H3118)</f>
        <v>1500</v>
      </c>
    </row>
    <row r="3120" spans="1:8" x14ac:dyDescent="0.3">
      <c r="A3120" t="s">
        <v>156</v>
      </c>
      <c r="B3120" t="s">
        <v>58</v>
      </c>
      <c r="C3120" t="s">
        <v>503</v>
      </c>
      <c r="D3120" t="s">
        <v>31</v>
      </c>
      <c r="E3120" t="s">
        <v>157</v>
      </c>
      <c r="F3120" s="20">
        <v>45594</v>
      </c>
      <c r="G3120" t="s">
        <v>2173</v>
      </c>
      <c r="H3120" s="17">
        <v>19038.03</v>
      </c>
    </row>
    <row r="3121" spans="1:8" x14ac:dyDescent="0.3">
      <c r="A3121" t="s">
        <v>156</v>
      </c>
      <c r="B3121" t="s">
        <v>58</v>
      </c>
      <c r="C3121" t="s">
        <v>503</v>
      </c>
      <c r="D3121" t="s">
        <v>31</v>
      </c>
      <c r="E3121" t="s">
        <v>157</v>
      </c>
      <c r="F3121" s="20">
        <v>45712</v>
      </c>
      <c r="G3121" t="s">
        <v>4466</v>
      </c>
      <c r="H3121" s="17">
        <v>20000</v>
      </c>
    </row>
    <row r="3122" spans="1:8" x14ac:dyDescent="0.3">
      <c r="A3122" t="s">
        <v>156</v>
      </c>
      <c r="B3122" t="s">
        <v>58</v>
      </c>
      <c r="C3122" t="s">
        <v>503</v>
      </c>
      <c r="D3122" t="s">
        <v>31</v>
      </c>
      <c r="E3122" t="s">
        <v>157</v>
      </c>
      <c r="F3122" s="20">
        <v>45712</v>
      </c>
      <c r="G3122" t="s">
        <v>4466</v>
      </c>
      <c r="H3122" s="17">
        <v>7008.8</v>
      </c>
    </row>
    <row r="3123" spans="1:8" x14ac:dyDescent="0.3">
      <c r="A3123" s="15" t="str">
        <f>A3122</f>
        <v>0480</v>
      </c>
      <c r="B3123" s="15" t="s">
        <v>59</v>
      </c>
      <c r="C3123" s="15"/>
      <c r="D3123" s="15"/>
      <c r="E3123" s="15"/>
      <c r="F3123" s="21"/>
      <c r="G3123" s="15"/>
      <c r="H3123" s="18">
        <f>SUBTOTAL(9,H3120:H3122)</f>
        <v>46046.83</v>
      </c>
    </row>
    <row r="3124" spans="1:8" x14ac:dyDescent="0.3">
      <c r="A3124" t="s">
        <v>156</v>
      </c>
      <c r="B3124" t="s">
        <v>158</v>
      </c>
      <c r="C3124" t="s">
        <v>485</v>
      </c>
      <c r="D3124" t="s">
        <v>31</v>
      </c>
      <c r="E3124" t="s">
        <v>157</v>
      </c>
      <c r="F3124" s="20">
        <v>45671</v>
      </c>
      <c r="G3124" t="s">
        <v>3816</v>
      </c>
      <c r="H3124" s="17">
        <v>52339</v>
      </c>
    </row>
    <row r="3125" spans="1:8" x14ac:dyDescent="0.3">
      <c r="A3125" t="s">
        <v>156</v>
      </c>
      <c r="B3125" t="s">
        <v>158</v>
      </c>
      <c r="C3125" t="s">
        <v>485</v>
      </c>
      <c r="D3125" t="s">
        <v>31</v>
      </c>
      <c r="E3125" t="s">
        <v>157</v>
      </c>
      <c r="F3125" s="20">
        <v>45671</v>
      </c>
      <c r="G3125" t="s">
        <v>3816</v>
      </c>
      <c r="H3125" s="17">
        <v>48510</v>
      </c>
    </row>
    <row r="3126" spans="1:8" x14ac:dyDescent="0.3">
      <c r="A3126" t="s">
        <v>156</v>
      </c>
      <c r="B3126" t="s">
        <v>158</v>
      </c>
      <c r="C3126" t="s">
        <v>485</v>
      </c>
      <c r="D3126" t="s">
        <v>31</v>
      </c>
      <c r="E3126" t="s">
        <v>157</v>
      </c>
      <c r="F3126" s="20">
        <v>45720</v>
      </c>
      <c r="G3126" t="s">
        <v>4904</v>
      </c>
      <c r="H3126" s="17">
        <v>27742.23</v>
      </c>
    </row>
    <row r="3127" spans="1:8" x14ac:dyDescent="0.3">
      <c r="A3127" t="s">
        <v>156</v>
      </c>
      <c r="B3127" t="s">
        <v>158</v>
      </c>
      <c r="C3127" t="s">
        <v>485</v>
      </c>
      <c r="D3127" t="s">
        <v>31</v>
      </c>
      <c r="E3127" t="s">
        <v>157</v>
      </c>
      <c r="F3127" s="20">
        <v>45720</v>
      </c>
      <c r="G3127" t="s">
        <v>4904</v>
      </c>
      <c r="H3127" s="17">
        <v>28858.71</v>
      </c>
    </row>
    <row r="3128" spans="1:8" x14ac:dyDescent="0.3">
      <c r="A3128" t="s">
        <v>156</v>
      </c>
      <c r="B3128" t="s">
        <v>158</v>
      </c>
      <c r="C3128" t="s">
        <v>485</v>
      </c>
      <c r="D3128" t="s">
        <v>31</v>
      </c>
      <c r="E3128" t="s">
        <v>157</v>
      </c>
      <c r="F3128" s="20">
        <v>45744</v>
      </c>
      <c r="G3128" t="s">
        <v>4905</v>
      </c>
      <c r="H3128" s="17">
        <v>11215.69</v>
      </c>
    </row>
    <row r="3129" spans="1:8" x14ac:dyDescent="0.3">
      <c r="A3129" t="s">
        <v>156</v>
      </c>
      <c r="B3129" t="s">
        <v>158</v>
      </c>
      <c r="C3129" t="s">
        <v>485</v>
      </c>
      <c r="D3129" t="s">
        <v>31</v>
      </c>
      <c r="E3129" t="s">
        <v>157</v>
      </c>
      <c r="F3129" s="20">
        <v>45744</v>
      </c>
      <c r="G3129" t="s">
        <v>4905</v>
      </c>
      <c r="H3129" s="17">
        <v>11344.8</v>
      </c>
    </row>
    <row r="3130" spans="1:8" x14ac:dyDescent="0.3">
      <c r="A3130" s="15" t="str">
        <f>A3129</f>
        <v>0480</v>
      </c>
      <c r="B3130" s="15" t="s">
        <v>159</v>
      </c>
      <c r="C3130" s="15"/>
      <c r="D3130" s="15"/>
      <c r="E3130" s="15"/>
      <c r="F3130" s="21"/>
      <c r="G3130" s="15"/>
      <c r="H3130" s="18">
        <f>SUBTOTAL(9,H3124:H3129)</f>
        <v>180010.43</v>
      </c>
    </row>
    <row r="3131" spans="1:8" x14ac:dyDescent="0.3">
      <c r="A3131" t="s">
        <v>156</v>
      </c>
      <c r="B3131" t="s">
        <v>74</v>
      </c>
      <c r="C3131" t="s">
        <v>478</v>
      </c>
      <c r="D3131" t="s">
        <v>31</v>
      </c>
      <c r="E3131" t="s">
        <v>157</v>
      </c>
      <c r="F3131" s="20">
        <v>45548</v>
      </c>
      <c r="G3131" t="s">
        <v>1806</v>
      </c>
      <c r="H3131" s="17">
        <v>15900.06</v>
      </c>
    </row>
    <row r="3132" spans="1:8" x14ac:dyDescent="0.3">
      <c r="A3132" s="15" t="str">
        <f>A3131</f>
        <v>0480</v>
      </c>
      <c r="B3132" s="15" t="s">
        <v>75</v>
      </c>
      <c r="C3132" s="15"/>
      <c r="D3132" s="15"/>
      <c r="E3132" s="15"/>
      <c r="F3132" s="21"/>
      <c r="G3132" s="15"/>
      <c r="H3132" s="18">
        <f>SUBTOTAL(9,H3131:H3131)</f>
        <v>15900.06</v>
      </c>
    </row>
    <row r="3133" spans="1:8" x14ac:dyDescent="0.3">
      <c r="A3133" t="s">
        <v>156</v>
      </c>
      <c r="B3133" t="s">
        <v>81</v>
      </c>
      <c r="C3133" t="s">
        <v>82</v>
      </c>
      <c r="D3133" t="s">
        <v>31</v>
      </c>
      <c r="E3133" t="s">
        <v>157</v>
      </c>
      <c r="F3133" s="20">
        <v>45554</v>
      </c>
      <c r="G3133" t="s">
        <v>1807</v>
      </c>
      <c r="H3133" s="17">
        <v>615.04999999999995</v>
      </c>
    </row>
    <row r="3134" spans="1:8" x14ac:dyDescent="0.3">
      <c r="A3134" s="15" t="str">
        <f>A3133</f>
        <v>0480</v>
      </c>
      <c r="B3134" s="15" t="s">
        <v>83</v>
      </c>
      <c r="C3134" s="15"/>
      <c r="D3134" s="15"/>
      <c r="E3134" s="15"/>
      <c r="F3134" s="21"/>
      <c r="G3134" s="15"/>
      <c r="H3134" s="18">
        <f>SUBTOTAL(9,H3133:H3133)</f>
        <v>615.04999999999995</v>
      </c>
    </row>
    <row r="3135" spans="1:8" ht="16.2" thickBot="1" x14ac:dyDescent="0.35">
      <c r="A3135" s="22" t="s">
        <v>689</v>
      </c>
      <c r="B3135" s="22"/>
      <c r="C3135" s="19" t="str">
        <f>E3133&amp;" TOTAL"</f>
        <v>BOULDER VALLEY RE 2 TOTAL</v>
      </c>
      <c r="D3135" s="22"/>
      <c r="E3135" s="22"/>
      <c r="F3135" s="23"/>
      <c r="G3135" s="22"/>
      <c r="H3135" s="24">
        <f>SUBTOTAL(9,H2953:H3133)</f>
        <v>37382722.349999987</v>
      </c>
    </row>
    <row r="3136" spans="1:8" x14ac:dyDescent="0.3">
      <c r="A3136" t="s">
        <v>160</v>
      </c>
      <c r="B3136" t="s">
        <v>16</v>
      </c>
      <c r="C3136" t="s">
        <v>1339</v>
      </c>
      <c r="D3136" t="s">
        <v>13</v>
      </c>
      <c r="E3136" t="s">
        <v>161</v>
      </c>
      <c r="F3136" s="20">
        <v>45531</v>
      </c>
      <c r="G3136" t="s">
        <v>1408</v>
      </c>
      <c r="H3136" s="17">
        <v>10635.9</v>
      </c>
    </row>
    <row r="3137" spans="1:8" x14ac:dyDescent="0.3">
      <c r="A3137" s="15" t="str">
        <f>A3136</f>
        <v>0490</v>
      </c>
      <c r="B3137" s="15" t="s">
        <v>17</v>
      </c>
      <c r="C3137" s="15"/>
      <c r="D3137" s="15"/>
      <c r="E3137" s="15"/>
      <c r="F3137" s="21"/>
      <c r="G3137" s="15"/>
      <c r="H3137" s="18">
        <f>SUBTOTAL(9,H3136:H3136)</f>
        <v>10635.9</v>
      </c>
    </row>
    <row r="3138" spans="1:8" x14ac:dyDescent="0.3">
      <c r="A3138" t="s">
        <v>160</v>
      </c>
      <c r="B3138" t="s">
        <v>2588</v>
      </c>
      <c r="C3138" t="s">
        <v>2589</v>
      </c>
      <c r="D3138" t="s">
        <v>13</v>
      </c>
      <c r="E3138" t="s">
        <v>161</v>
      </c>
      <c r="F3138" s="20">
        <v>45607</v>
      </c>
      <c r="G3138" t="s">
        <v>2723</v>
      </c>
      <c r="H3138" s="17">
        <v>67256.66</v>
      </c>
    </row>
    <row r="3139" spans="1:8" x14ac:dyDescent="0.3">
      <c r="A3139" s="15" t="str">
        <f>A3138</f>
        <v>0490</v>
      </c>
      <c r="B3139" s="15" t="s">
        <v>2591</v>
      </c>
      <c r="C3139" s="15"/>
      <c r="D3139" s="15"/>
      <c r="E3139" s="15"/>
      <c r="F3139" s="21"/>
      <c r="G3139" s="15"/>
      <c r="H3139" s="18">
        <f>SUBTOTAL(9,H3138:H3138)</f>
        <v>67256.66</v>
      </c>
    </row>
    <row r="3140" spans="1:8" x14ac:dyDescent="0.3">
      <c r="A3140" t="s">
        <v>160</v>
      </c>
      <c r="B3140" t="s">
        <v>2592</v>
      </c>
      <c r="C3140" t="s">
        <v>2593</v>
      </c>
      <c r="D3140" t="s">
        <v>13</v>
      </c>
      <c r="E3140" t="s">
        <v>161</v>
      </c>
      <c r="F3140" s="20">
        <v>45621</v>
      </c>
      <c r="G3140" t="s">
        <v>2724</v>
      </c>
      <c r="H3140" s="17">
        <v>3373.83</v>
      </c>
    </row>
    <row r="3141" spans="1:8" x14ac:dyDescent="0.3">
      <c r="A3141" s="15" t="str">
        <f>A3140</f>
        <v>0490</v>
      </c>
      <c r="B3141" s="15" t="s">
        <v>2595</v>
      </c>
      <c r="C3141" s="15"/>
      <c r="D3141" s="15"/>
      <c r="E3141" s="15"/>
      <c r="F3141" s="21"/>
      <c r="G3141" s="15"/>
      <c r="H3141" s="18">
        <f>SUBTOTAL(9,H3140:H3140)</f>
        <v>3373.83</v>
      </c>
    </row>
    <row r="3142" spans="1:8" x14ac:dyDescent="0.3">
      <c r="A3142" t="s">
        <v>160</v>
      </c>
      <c r="B3142" t="s">
        <v>469</v>
      </c>
      <c r="C3142" t="s">
        <v>470</v>
      </c>
      <c r="D3142" t="s">
        <v>31</v>
      </c>
      <c r="E3142" t="s">
        <v>161</v>
      </c>
      <c r="F3142" s="20">
        <v>45601</v>
      </c>
      <c r="G3142" t="s">
        <v>2725</v>
      </c>
      <c r="H3142" s="17">
        <v>7270.13</v>
      </c>
    </row>
    <row r="3143" spans="1:8" x14ac:dyDescent="0.3">
      <c r="A3143" t="s">
        <v>160</v>
      </c>
      <c r="B3143" t="s">
        <v>469</v>
      </c>
      <c r="C3143" t="s">
        <v>470</v>
      </c>
      <c r="D3143" t="s">
        <v>31</v>
      </c>
      <c r="E3143" t="s">
        <v>161</v>
      </c>
      <c r="F3143" s="20">
        <v>45601</v>
      </c>
      <c r="G3143" t="s">
        <v>2725</v>
      </c>
      <c r="H3143" s="17">
        <v>20238.47</v>
      </c>
    </row>
    <row r="3144" spans="1:8" x14ac:dyDescent="0.3">
      <c r="A3144" t="s">
        <v>160</v>
      </c>
      <c r="B3144" t="s">
        <v>469</v>
      </c>
      <c r="C3144" t="s">
        <v>470</v>
      </c>
      <c r="D3144" t="s">
        <v>31</v>
      </c>
      <c r="E3144" t="s">
        <v>161</v>
      </c>
      <c r="F3144" s="20">
        <v>45635</v>
      </c>
      <c r="G3144" t="s">
        <v>3420</v>
      </c>
      <c r="H3144" s="17">
        <v>23354.240000000002</v>
      </c>
    </row>
    <row r="3145" spans="1:8" x14ac:dyDescent="0.3">
      <c r="A3145" t="s">
        <v>160</v>
      </c>
      <c r="B3145" t="s">
        <v>469</v>
      </c>
      <c r="C3145" t="s">
        <v>470</v>
      </c>
      <c r="D3145" t="s">
        <v>31</v>
      </c>
      <c r="E3145" t="s">
        <v>161</v>
      </c>
      <c r="F3145" s="20">
        <v>45665</v>
      </c>
      <c r="G3145" t="s">
        <v>3817</v>
      </c>
      <c r="H3145" s="17">
        <v>16753.78</v>
      </c>
    </row>
    <row r="3146" spans="1:8" x14ac:dyDescent="0.3">
      <c r="A3146" t="s">
        <v>160</v>
      </c>
      <c r="B3146" t="s">
        <v>469</v>
      </c>
      <c r="C3146" t="s">
        <v>470</v>
      </c>
      <c r="D3146" t="s">
        <v>31</v>
      </c>
      <c r="E3146" t="s">
        <v>161</v>
      </c>
      <c r="F3146" s="20">
        <v>45681</v>
      </c>
      <c r="G3146" t="s">
        <v>3818</v>
      </c>
      <c r="H3146" s="17">
        <v>15763.31</v>
      </c>
    </row>
    <row r="3147" spans="1:8" x14ac:dyDescent="0.3">
      <c r="A3147" t="s">
        <v>160</v>
      </c>
      <c r="B3147" t="s">
        <v>469</v>
      </c>
      <c r="C3147" t="s">
        <v>470</v>
      </c>
      <c r="D3147" t="s">
        <v>31</v>
      </c>
      <c r="E3147" t="s">
        <v>161</v>
      </c>
      <c r="F3147" s="20">
        <v>45709</v>
      </c>
      <c r="G3147" t="s">
        <v>4469</v>
      </c>
      <c r="H3147" s="17">
        <v>18999.38</v>
      </c>
    </row>
    <row r="3148" spans="1:8" x14ac:dyDescent="0.3">
      <c r="A3148" t="s">
        <v>160</v>
      </c>
      <c r="B3148" t="s">
        <v>469</v>
      </c>
      <c r="C3148" t="s">
        <v>470</v>
      </c>
      <c r="D3148" t="s">
        <v>31</v>
      </c>
      <c r="E3148" t="s">
        <v>161</v>
      </c>
      <c r="F3148" s="20">
        <v>45742</v>
      </c>
      <c r="G3148" t="s">
        <v>4906</v>
      </c>
      <c r="H3148" s="17">
        <v>18838.98</v>
      </c>
    </row>
    <row r="3149" spans="1:8" x14ac:dyDescent="0.3">
      <c r="A3149" s="15" t="str">
        <f>A3148</f>
        <v>0490</v>
      </c>
      <c r="B3149" s="15" t="s">
        <v>471</v>
      </c>
      <c r="C3149" s="15"/>
      <c r="D3149" s="15"/>
      <c r="E3149" s="15"/>
      <c r="F3149" s="21"/>
      <c r="G3149" s="15"/>
      <c r="H3149" s="18">
        <f>SUBTOTAL(9,H3142:H3148)</f>
        <v>121218.29</v>
      </c>
    </row>
    <row r="3150" spans="1:8" x14ac:dyDescent="0.3">
      <c r="A3150" t="s">
        <v>160</v>
      </c>
      <c r="B3150" t="s">
        <v>472</v>
      </c>
      <c r="C3150" t="s">
        <v>473</v>
      </c>
      <c r="D3150" t="s">
        <v>31</v>
      </c>
      <c r="E3150" t="s">
        <v>161</v>
      </c>
      <c r="F3150" s="20">
        <v>45601</v>
      </c>
      <c r="G3150" t="s">
        <v>2725</v>
      </c>
      <c r="H3150" s="17">
        <v>1587.96</v>
      </c>
    </row>
    <row r="3151" spans="1:8" x14ac:dyDescent="0.3">
      <c r="A3151" t="s">
        <v>160</v>
      </c>
      <c r="B3151" t="s">
        <v>472</v>
      </c>
      <c r="C3151" t="s">
        <v>473</v>
      </c>
      <c r="D3151" t="s">
        <v>31</v>
      </c>
      <c r="E3151" t="s">
        <v>161</v>
      </c>
      <c r="F3151" s="20">
        <v>45601</v>
      </c>
      <c r="G3151" t="s">
        <v>2725</v>
      </c>
      <c r="H3151" s="17">
        <v>5553.9</v>
      </c>
    </row>
    <row r="3152" spans="1:8" x14ac:dyDescent="0.3">
      <c r="A3152" t="s">
        <v>160</v>
      </c>
      <c r="B3152" t="s">
        <v>472</v>
      </c>
      <c r="C3152" t="s">
        <v>473</v>
      </c>
      <c r="D3152" t="s">
        <v>31</v>
      </c>
      <c r="E3152" t="s">
        <v>161</v>
      </c>
      <c r="F3152" s="20">
        <v>45635</v>
      </c>
      <c r="G3152" t="s">
        <v>3420</v>
      </c>
      <c r="H3152" s="17">
        <v>6634.98</v>
      </c>
    </row>
    <row r="3153" spans="1:8" x14ac:dyDescent="0.3">
      <c r="A3153" t="s">
        <v>160</v>
      </c>
      <c r="B3153" t="s">
        <v>472</v>
      </c>
      <c r="C3153" t="s">
        <v>473</v>
      </c>
      <c r="D3153" t="s">
        <v>31</v>
      </c>
      <c r="E3153" t="s">
        <v>161</v>
      </c>
      <c r="F3153" s="20">
        <v>45665</v>
      </c>
      <c r="G3153" t="s">
        <v>3817</v>
      </c>
      <c r="H3153" s="17">
        <v>4866.84</v>
      </c>
    </row>
    <row r="3154" spans="1:8" x14ac:dyDescent="0.3">
      <c r="A3154" t="s">
        <v>160</v>
      </c>
      <c r="B3154" t="s">
        <v>472</v>
      </c>
      <c r="C3154" t="s">
        <v>473</v>
      </c>
      <c r="D3154" t="s">
        <v>31</v>
      </c>
      <c r="E3154" t="s">
        <v>161</v>
      </c>
      <c r="F3154" s="20">
        <v>45681</v>
      </c>
      <c r="G3154" t="s">
        <v>3818</v>
      </c>
      <c r="H3154" s="17">
        <v>4429.26</v>
      </c>
    </row>
    <row r="3155" spans="1:8" x14ac:dyDescent="0.3">
      <c r="A3155" t="s">
        <v>160</v>
      </c>
      <c r="B3155" t="s">
        <v>472</v>
      </c>
      <c r="C3155" t="s">
        <v>473</v>
      </c>
      <c r="D3155" t="s">
        <v>31</v>
      </c>
      <c r="E3155" t="s">
        <v>161</v>
      </c>
      <c r="F3155" s="20">
        <v>45709</v>
      </c>
      <c r="G3155" t="s">
        <v>4469</v>
      </c>
      <c r="H3155" s="17">
        <v>5262.84</v>
      </c>
    </row>
    <row r="3156" spans="1:8" x14ac:dyDescent="0.3">
      <c r="A3156" t="s">
        <v>160</v>
      </c>
      <c r="B3156" t="s">
        <v>472</v>
      </c>
      <c r="C3156" t="s">
        <v>473</v>
      </c>
      <c r="D3156" t="s">
        <v>31</v>
      </c>
      <c r="E3156" t="s">
        <v>161</v>
      </c>
      <c r="F3156" s="20">
        <v>45742</v>
      </c>
      <c r="G3156" t="s">
        <v>4906</v>
      </c>
      <c r="H3156" s="17">
        <v>5536.08</v>
      </c>
    </row>
    <row r="3157" spans="1:8" x14ac:dyDescent="0.3">
      <c r="A3157" s="15" t="str">
        <f>A3156</f>
        <v>0490</v>
      </c>
      <c r="B3157" s="15" t="s">
        <v>474</v>
      </c>
      <c r="C3157" s="15"/>
      <c r="D3157" s="15"/>
      <c r="E3157" s="15"/>
      <c r="F3157" s="21"/>
      <c r="G3157" s="15"/>
      <c r="H3157" s="18">
        <f>SUBTOTAL(9,H3150:H3156)</f>
        <v>33871.86</v>
      </c>
    </row>
    <row r="3158" spans="1:8" x14ac:dyDescent="0.3">
      <c r="A3158" t="s">
        <v>160</v>
      </c>
      <c r="B3158" t="s">
        <v>2611</v>
      </c>
      <c r="C3158" t="s">
        <v>2612</v>
      </c>
      <c r="D3158" t="s">
        <v>13</v>
      </c>
      <c r="E3158" t="s">
        <v>161</v>
      </c>
      <c r="F3158" s="20">
        <v>45621</v>
      </c>
      <c r="G3158" t="s">
        <v>2724</v>
      </c>
      <c r="H3158" s="17">
        <v>29718.42</v>
      </c>
    </row>
    <row r="3159" spans="1:8" x14ac:dyDescent="0.3">
      <c r="A3159" s="15" t="str">
        <f>A3158</f>
        <v>0490</v>
      </c>
      <c r="B3159" s="15" t="s">
        <v>2613</v>
      </c>
      <c r="C3159" s="15"/>
      <c r="D3159" s="15"/>
      <c r="E3159" s="15"/>
      <c r="F3159" s="21"/>
      <c r="G3159" s="15"/>
      <c r="H3159" s="18">
        <f>SUBTOTAL(9,H3158:H3158)</f>
        <v>29718.42</v>
      </c>
    </row>
    <row r="3160" spans="1:8" x14ac:dyDescent="0.3">
      <c r="A3160" t="s">
        <v>160</v>
      </c>
      <c r="B3160" t="s">
        <v>582</v>
      </c>
      <c r="C3160" t="s">
        <v>583</v>
      </c>
      <c r="D3160" t="s">
        <v>13</v>
      </c>
      <c r="E3160" t="s">
        <v>161</v>
      </c>
      <c r="F3160" s="20">
        <v>45483</v>
      </c>
      <c r="G3160" t="s">
        <v>690</v>
      </c>
      <c r="H3160" s="17">
        <v>67563.960000000006</v>
      </c>
    </row>
    <row r="3161" spans="1:8" x14ac:dyDescent="0.3">
      <c r="A3161" s="15" t="str">
        <f>A3160</f>
        <v>0490</v>
      </c>
      <c r="B3161" s="15" t="s">
        <v>585</v>
      </c>
      <c r="C3161" s="15"/>
      <c r="D3161" s="15"/>
      <c r="E3161" s="15"/>
      <c r="F3161" s="21"/>
      <c r="G3161" s="15"/>
      <c r="H3161" s="18">
        <f>SUBTOTAL(9,H3160:H3160)</f>
        <v>67563.960000000006</v>
      </c>
    </row>
    <row r="3162" spans="1:8" x14ac:dyDescent="0.3">
      <c r="A3162" t="s">
        <v>160</v>
      </c>
      <c r="B3162" t="s">
        <v>30</v>
      </c>
      <c r="C3162" t="s">
        <v>494</v>
      </c>
      <c r="D3162" t="s">
        <v>31</v>
      </c>
      <c r="E3162" t="s">
        <v>161</v>
      </c>
      <c r="F3162" s="20">
        <v>45702</v>
      </c>
      <c r="G3162" t="s">
        <v>4470</v>
      </c>
      <c r="H3162" s="17">
        <v>44180.800000000003</v>
      </c>
    </row>
    <row r="3163" spans="1:8" x14ac:dyDescent="0.3">
      <c r="A3163" s="15" t="str">
        <f>A3162</f>
        <v>0490</v>
      </c>
      <c r="B3163" s="15" t="s">
        <v>32</v>
      </c>
      <c r="C3163" s="15"/>
      <c r="D3163" s="15"/>
      <c r="E3163" s="15"/>
      <c r="F3163" s="21"/>
      <c r="G3163" s="15"/>
      <c r="H3163" s="18">
        <f>SUBTOTAL(9,H3162:H3162)</f>
        <v>44180.800000000003</v>
      </c>
    </row>
    <row r="3164" spans="1:8" x14ac:dyDescent="0.3">
      <c r="A3164" t="s">
        <v>160</v>
      </c>
      <c r="B3164" t="s">
        <v>39</v>
      </c>
      <c r="C3164" t="s">
        <v>498</v>
      </c>
      <c r="D3164" t="s">
        <v>31</v>
      </c>
      <c r="E3164" t="s">
        <v>161</v>
      </c>
      <c r="F3164" s="20">
        <v>45702</v>
      </c>
      <c r="G3164" t="s">
        <v>4470</v>
      </c>
      <c r="H3164" s="17">
        <v>19139</v>
      </c>
    </row>
    <row r="3165" spans="1:8" x14ac:dyDescent="0.3">
      <c r="A3165" s="15" t="str">
        <f>A3164</f>
        <v>0490</v>
      </c>
      <c r="B3165" s="15" t="s">
        <v>40</v>
      </c>
      <c r="C3165" s="15"/>
      <c r="D3165" s="15"/>
      <c r="E3165" s="15"/>
      <c r="F3165" s="21"/>
      <c r="G3165" s="15"/>
      <c r="H3165" s="18">
        <f>SUBTOTAL(9,H3164:H3164)</f>
        <v>19139</v>
      </c>
    </row>
    <row r="3166" spans="1:8" x14ac:dyDescent="0.3">
      <c r="A3166" t="s">
        <v>160</v>
      </c>
      <c r="B3166" t="s">
        <v>49</v>
      </c>
      <c r="C3166" t="s">
        <v>50</v>
      </c>
      <c r="D3166" t="s">
        <v>31</v>
      </c>
      <c r="E3166" t="s">
        <v>161</v>
      </c>
      <c r="F3166" s="20">
        <v>45601</v>
      </c>
      <c r="G3166" t="s">
        <v>2725</v>
      </c>
      <c r="H3166" s="17">
        <v>2206.39</v>
      </c>
    </row>
    <row r="3167" spans="1:8" x14ac:dyDescent="0.3">
      <c r="A3167" t="s">
        <v>160</v>
      </c>
      <c r="B3167" t="s">
        <v>49</v>
      </c>
      <c r="C3167" t="s">
        <v>50</v>
      </c>
      <c r="D3167" t="s">
        <v>31</v>
      </c>
      <c r="E3167" t="s">
        <v>161</v>
      </c>
      <c r="F3167" s="20">
        <v>45601</v>
      </c>
      <c r="G3167" t="s">
        <v>2725</v>
      </c>
      <c r="H3167" s="17">
        <v>7744.11</v>
      </c>
    </row>
    <row r="3168" spans="1:8" x14ac:dyDescent="0.3">
      <c r="A3168" t="s">
        <v>160</v>
      </c>
      <c r="B3168" t="s">
        <v>49</v>
      </c>
      <c r="C3168" t="s">
        <v>50</v>
      </c>
      <c r="D3168" t="s">
        <v>31</v>
      </c>
      <c r="E3168" t="s">
        <v>161</v>
      </c>
      <c r="F3168" s="20">
        <v>45635</v>
      </c>
      <c r="G3168" t="s">
        <v>3420</v>
      </c>
      <c r="H3168" s="17">
        <v>9246.7800000000007</v>
      </c>
    </row>
    <row r="3169" spans="1:8" x14ac:dyDescent="0.3">
      <c r="A3169" t="s">
        <v>160</v>
      </c>
      <c r="B3169" t="s">
        <v>49</v>
      </c>
      <c r="C3169" t="s">
        <v>50</v>
      </c>
      <c r="D3169" t="s">
        <v>31</v>
      </c>
      <c r="E3169" t="s">
        <v>161</v>
      </c>
      <c r="F3169" s="20">
        <v>45665</v>
      </c>
      <c r="G3169" t="s">
        <v>3817</v>
      </c>
      <c r="H3169" s="17">
        <v>6765.04</v>
      </c>
    </row>
    <row r="3170" spans="1:8" x14ac:dyDescent="0.3">
      <c r="A3170" t="s">
        <v>160</v>
      </c>
      <c r="B3170" t="s">
        <v>49</v>
      </c>
      <c r="C3170" t="s">
        <v>50</v>
      </c>
      <c r="D3170" t="s">
        <v>31</v>
      </c>
      <c r="E3170" t="s">
        <v>161</v>
      </c>
      <c r="F3170" s="20">
        <v>45681</v>
      </c>
      <c r="G3170" t="s">
        <v>3818</v>
      </c>
      <c r="H3170" s="17">
        <v>6107.21</v>
      </c>
    </row>
    <row r="3171" spans="1:8" x14ac:dyDescent="0.3">
      <c r="A3171" t="s">
        <v>160</v>
      </c>
      <c r="B3171" t="s">
        <v>49</v>
      </c>
      <c r="C3171" t="s">
        <v>50</v>
      </c>
      <c r="D3171" t="s">
        <v>31</v>
      </c>
      <c r="E3171" t="s">
        <v>161</v>
      </c>
      <c r="F3171" s="20">
        <v>45709</v>
      </c>
      <c r="G3171" t="s">
        <v>4469</v>
      </c>
      <c r="H3171" s="17">
        <v>7298.98</v>
      </c>
    </row>
    <row r="3172" spans="1:8" x14ac:dyDescent="0.3">
      <c r="A3172" t="s">
        <v>160</v>
      </c>
      <c r="B3172" t="s">
        <v>49</v>
      </c>
      <c r="C3172" t="s">
        <v>50</v>
      </c>
      <c r="D3172" t="s">
        <v>31</v>
      </c>
      <c r="E3172" t="s">
        <v>161</v>
      </c>
      <c r="F3172" s="20">
        <v>45742</v>
      </c>
      <c r="G3172" t="s">
        <v>4906</v>
      </c>
      <c r="H3172" s="17">
        <v>7705.4</v>
      </c>
    </row>
    <row r="3173" spans="1:8" x14ac:dyDescent="0.3">
      <c r="A3173" s="15" t="str">
        <f>A3172</f>
        <v>0490</v>
      </c>
      <c r="B3173" s="15" t="s">
        <v>51</v>
      </c>
      <c r="C3173" s="15"/>
      <c r="D3173" s="15"/>
      <c r="E3173" s="15"/>
      <c r="F3173" s="21"/>
      <c r="G3173" s="15"/>
      <c r="H3173" s="18">
        <f>SUBTOTAL(9,H3166:H3172)</f>
        <v>47073.909999999996</v>
      </c>
    </row>
    <row r="3174" spans="1:8" x14ac:dyDescent="0.3">
      <c r="A3174" t="s">
        <v>160</v>
      </c>
      <c r="B3174" t="s">
        <v>52</v>
      </c>
      <c r="C3174" t="s">
        <v>53</v>
      </c>
      <c r="D3174" t="s">
        <v>31</v>
      </c>
      <c r="E3174" t="s">
        <v>161</v>
      </c>
      <c r="F3174" s="20">
        <v>45601</v>
      </c>
      <c r="G3174" t="s">
        <v>2725</v>
      </c>
      <c r="H3174" s="17">
        <v>9187.19</v>
      </c>
    </row>
    <row r="3175" spans="1:8" x14ac:dyDescent="0.3">
      <c r="A3175" t="s">
        <v>160</v>
      </c>
      <c r="B3175" t="s">
        <v>52</v>
      </c>
      <c r="C3175" t="s">
        <v>53</v>
      </c>
      <c r="D3175" t="s">
        <v>31</v>
      </c>
      <c r="E3175" t="s">
        <v>161</v>
      </c>
      <c r="F3175" s="20">
        <v>45601</v>
      </c>
      <c r="G3175" t="s">
        <v>2725</v>
      </c>
      <c r="H3175" s="17">
        <v>25684.73</v>
      </c>
    </row>
    <row r="3176" spans="1:8" x14ac:dyDescent="0.3">
      <c r="A3176" t="s">
        <v>160</v>
      </c>
      <c r="B3176" t="s">
        <v>52</v>
      </c>
      <c r="C3176" t="s">
        <v>53</v>
      </c>
      <c r="D3176" t="s">
        <v>31</v>
      </c>
      <c r="E3176" t="s">
        <v>161</v>
      </c>
      <c r="F3176" s="20">
        <v>45635</v>
      </c>
      <c r="G3176" t="s">
        <v>3420</v>
      </c>
      <c r="H3176" s="17">
        <v>29579.48</v>
      </c>
    </row>
    <row r="3177" spans="1:8" x14ac:dyDescent="0.3">
      <c r="A3177" t="s">
        <v>160</v>
      </c>
      <c r="B3177" t="s">
        <v>52</v>
      </c>
      <c r="C3177" t="s">
        <v>53</v>
      </c>
      <c r="D3177" t="s">
        <v>31</v>
      </c>
      <c r="E3177" t="s">
        <v>161</v>
      </c>
      <c r="F3177" s="20">
        <v>45665</v>
      </c>
      <c r="G3177" t="s">
        <v>3817</v>
      </c>
      <c r="H3177" s="17">
        <v>21110.26</v>
      </c>
    </row>
    <row r="3178" spans="1:8" x14ac:dyDescent="0.3">
      <c r="A3178" t="s">
        <v>160</v>
      </c>
      <c r="B3178" t="s">
        <v>52</v>
      </c>
      <c r="C3178" t="s">
        <v>53</v>
      </c>
      <c r="D3178" t="s">
        <v>31</v>
      </c>
      <c r="E3178" t="s">
        <v>161</v>
      </c>
      <c r="F3178" s="20">
        <v>45681</v>
      </c>
      <c r="G3178" t="s">
        <v>3818</v>
      </c>
      <c r="H3178" s="17">
        <v>19935.650000000001</v>
      </c>
    </row>
    <row r="3179" spans="1:8" x14ac:dyDescent="0.3">
      <c r="A3179" t="s">
        <v>160</v>
      </c>
      <c r="B3179" t="s">
        <v>52</v>
      </c>
      <c r="C3179" t="s">
        <v>53</v>
      </c>
      <c r="D3179" t="s">
        <v>31</v>
      </c>
      <c r="E3179" t="s">
        <v>161</v>
      </c>
      <c r="F3179" s="20">
        <v>45709</v>
      </c>
      <c r="G3179" t="s">
        <v>4469</v>
      </c>
      <c r="H3179" s="17">
        <v>23940.62</v>
      </c>
    </row>
    <row r="3180" spans="1:8" x14ac:dyDescent="0.3">
      <c r="A3180" t="s">
        <v>160</v>
      </c>
      <c r="B3180" t="s">
        <v>52</v>
      </c>
      <c r="C3180" t="s">
        <v>53</v>
      </c>
      <c r="D3180" t="s">
        <v>31</v>
      </c>
      <c r="E3180" t="s">
        <v>161</v>
      </c>
      <c r="F3180" s="20">
        <v>45742</v>
      </c>
      <c r="G3180" t="s">
        <v>4906</v>
      </c>
      <c r="H3180" s="17">
        <v>23721.34</v>
      </c>
    </row>
    <row r="3181" spans="1:8" x14ac:dyDescent="0.3">
      <c r="A3181" s="15" t="str">
        <f>A3180</f>
        <v>0490</v>
      </c>
      <c r="B3181" s="15" t="s">
        <v>54</v>
      </c>
      <c r="C3181" s="15"/>
      <c r="D3181" s="15"/>
      <c r="E3181" s="15"/>
      <c r="F3181" s="21"/>
      <c r="G3181" s="15"/>
      <c r="H3181" s="18">
        <f>SUBTOTAL(9,H3174:H3180)</f>
        <v>153159.26999999999</v>
      </c>
    </row>
    <row r="3182" spans="1:8" ht="16.2" thickBot="1" x14ac:dyDescent="0.35">
      <c r="A3182" s="22" t="s">
        <v>691</v>
      </c>
      <c r="B3182" s="22"/>
      <c r="C3182" s="19" t="str">
        <f>E3180&amp;" TOTAL"</f>
        <v>BUENA VISTA R-31 TOTAL</v>
      </c>
      <c r="D3182" s="22"/>
      <c r="E3182" s="22"/>
      <c r="F3182" s="23"/>
      <c r="G3182" s="22"/>
      <c r="H3182" s="24">
        <f>SUBTOTAL(9,H3136:H3180)</f>
        <v>597191.9</v>
      </c>
    </row>
    <row r="3183" spans="1:8" x14ac:dyDescent="0.3">
      <c r="A3183" t="s">
        <v>162</v>
      </c>
      <c r="B3183" t="s">
        <v>16</v>
      </c>
      <c r="C3183" t="s">
        <v>1339</v>
      </c>
      <c r="D3183" t="s">
        <v>13</v>
      </c>
      <c r="E3183" t="s">
        <v>163</v>
      </c>
      <c r="F3183" s="20">
        <v>45531</v>
      </c>
      <c r="G3183" t="s">
        <v>1409</v>
      </c>
      <c r="H3183" s="17">
        <v>14019.97</v>
      </c>
    </row>
    <row r="3184" spans="1:8" x14ac:dyDescent="0.3">
      <c r="A3184" s="15" t="str">
        <f>A3183</f>
        <v>0500</v>
      </c>
      <c r="B3184" s="15" t="s">
        <v>17</v>
      </c>
      <c r="C3184" s="15"/>
      <c r="D3184" s="15"/>
      <c r="E3184" s="15"/>
      <c r="F3184" s="21"/>
      <c r="G3184" s="15"/>
      <c r="H3184" s="18">
        <f>SUBTOTAL(9,H3183:H3183)</f>
        <v>14019.97</v>
      </c>
    </row>
    <row r="3185" spans="1:8" x14ac:dyDescent="0.3">
      <c r="A3185" t="s">
        <v>162</v>
      </c>
      <c r="B3185" t="s">
        <v>2588</v>
      </c>
      <c r="C3185" t="s">
        <v>2589</v>
      </c>
      <c r="D3185" t="s">
        <v>13</v>
      </c>
      <c r="E3185" t="s">
        <v>163</v>
      </c>
      <c r="F3185" s="20">
        <v>45607</v>
      </c>
      <c r="G3185" t="s">
        <v>2726</v>
      </c>
      <c r="H3185" s="17">
        <v>65746</v>
      </c>
    </row>
    <row r="3186" spans="1:8" x14ac:dyDescent="0.3">
      <c r="A3186" s="15" t="str">
        <f>A3185</f>
        <v>0500</v>
      </c>
      <c r="B3186" s="15" t="s">
        <v>2591</v>
      </c>
      <c r="C3186" s="15"/>
      <c r="D3186" s="15"/>
      <c r="E3186" s="15"/>
      <c r="F3186" s="21"/>
      <c r="G3186" s="15"/>
      <c r="H3186" s="18">
        <f>SUBTOTAL(9,H3185:H3185)</f>
        <v>65746</v>
      </c>
    </row>
    <row r="3187" spans="1:8" x14ac:dyDescent="0.3">
      <c r="A3187" t="s">
        <v>162</v>
      </c>
      <c r="B3187" t="s">
        <v>2592</v>
      </c>
      <c r="C3187" t="s">
        <v>2593</v>
      </c>
      <c r="D3187" t="s">
        <v>13</v>
      </c>
      <c r="E3187" t="s">
        <v>163</v>
      </c>
      <c r="F3187" s="20">
        <v>45621</v>
      </c>
      <c r="G3187" t="s">
        <v>2727</v>
      </c>
      <c r="H3187" s="17">
        <v>3451.75</v>
      </c>
    </row>
    <row r="3188" spans="1:8" x14ac:dyDescent="0.3">
      <c r="A3188" s="15" t="str">
        <f>A3187</f>
        <v>0500</v>
      </c>
      <c r="B3188" s="15" t="s">
        <v>2595</v>
      </c>
      <c r="C3188" s="15"/>
      <c r="D3188" s="15"/>
      <c r="E3188" s="15"/>
      <c r="F3188" s="21"/>
      <c r="G3188" s="15"/>
      <c r="H3188" s="18">
        <f>SUBTOTAL(9,H3187:H3187)</f>
        <v>3451.75</v>
      </c>
    </row>
    <row r="3189" spans="1:8" x14ac:dyDescent="0.3">
      <c r="A3189" t="s">
        <v>162</v>
      </c>
      <c r="B3189" t="s">
        <v>469</v>
      </c>
      <c r="C3189" t="s">
        <v>470</v>
      </c>
      <c r="D3189" t="s">
        <v>31</v>
      </c>
      <c r="E3189" t="s">
        <v>163</v>
      </c>
      <c r="F3189" s="20">
        <v>45601</v>
      </c>
      <c r="G3189" t="s">
        <v>2728</v>
      </c>
      <c r="H3189" s="17">
        <v>12687.64</v>
      </c>
    </row>
    <row r="3190" spans="1:8" x14ac:dyDescent="0.3">
      <c r="A3190" t="s">
        <v>162</v>
      </c>
      <c r="B3190" t="s">
        <v>469</v>
      </c>
      <c r="C3190" t="s">
        <v>470</v>
      </c>
      <c r="D3190" t="s">
        <v>31</v>
      </c>
      <c r="E3190" t="s">
        <v>163</v>
      </c>
      <c r="F3190" s="20">
        <v>45601</v>
      </c>
      <c r="G3190" t="s">
        <v>2728</v>
      </c>
      <c r="H3190" s="17">
        <v>17158.79</v>
      </c>
    </row>
    <row r="3191" spans="1:8" x14ac:dyDescent="0.3">
      <c r="A3191" t="s">
        <v>162</v>
      </c>
      <c r="B3191" t="s">
        <v>469</v>
      </c>
      <c r="C3191" t="s">
        <v>470</v>
      </c>
      <c r="D3191" t="s">
        <v>31</v>
      </c>
      <c r="E3191" t="s">
        <v>163</v>
      </c>
      <c r="F3191" s="20">
        <v>45635</v>
      </c>
      <c r="G3191" t="s">
        <v>3421</v>
      </c>
      <c r="H3191" s="17">
        <v>20250.5</v>
      </c>
    </row>
    <row r="3192" spans="1:8" x14ac:dyDescent="0.3">
      <c r="A3192" t="s">
        <v>162</v>
      </c>
      <c r="B3192" t="s">
        <v>469</v>
      </c>
      <c r="C3192" t="s">
        <v>470</v>
      </c>
      <c r="D3192" t="s">
        <v>31</v>
      </c>
      <c r="E3192" t="s">
        <v>163</v>
      </c>
      <c r="F3192" s="20">
        <v>45665</v>
      </c>
      <c r="G3192" t="s">
        <v>3819</v>
      </c>
      <c r="H3192" s="17">
        <v>15053.54</v>
      </c>
    </row>
    <row r="3193" spans="1:8" x14ac:dyDescent="0.3">
      <c r="A3193" t="s">
        <v>162</v>
      </c>
      <c r="B3193" t="s">
        <v>469</v>
      </c>
      <c r="C3193" t="s">
        <v>470</v>
      </c>
      <c r="D3193" t="s">
        <v>31</v>
      </c>
      <c r="E3193" t="s">
        <v>163</v>
      </c>
      <c r="F3193" s="20">
        <v>45695</v>
      </c>
      <c r="G3193" t="s">
        <v>4471</v>
      </c>
      <c r="H3193" s="17">
        <v>13184.88</v>
      </c>
    </row>
    <row r="3194" spans="1:8" x14ac:dyDescent="0.3">
      <c r="A3194" t="s">
        <v>162</v>
      </c>
      <c r="B3194" t="s">
        <v>469</v>
      </c>
      <c r="C3194" t="s">
        <v>470</v>
      </c>
      <c r="D3194" t="s">
        <v>31</v>
      </c>
      <c r="E3194" t="s">
        <v>163</v>
      </c>
      <c r="F3194" s="20">
        <v>45727</v>
      </c>
      <c r="G3194" t="s">
        <v>4907</v>
      </c>
      <c r="H3194" s="17">
        <v>17247.009999999998</v>
      </c>
    </row>
    <row r="3195" spans="1:8" x14ac:dyDescent="0.3">
      <c r="A3195" t="s">
        <v>162</v>
      </c>
      <c r="B3195" t="s">
        <v>469</v>
      </c>
      <c r="C3195" t="s">
        <v>470</v>
      </c>
      <c r="D3195" t="s">
        <v>31</v>
      </c>
      <c r="E3195" t="s">
        <v>163</v>
      </c>
      <c r="F3195" s="20">
        <v>45742</v>
      </c>
      <c r="G3195" t="s">
        <v>4908</v>
      </c>
      <c r="H3195" s="17">
        <v>16741.75</v>
      </c>
    </row>
    <row r="3196" spans="1:8" x14ac:dyDescent="0.3">
      <c r="A3196" s="15" t="str">
        <f>A3195</f>
        <v>0500</v>
      </c>
      <c r="B3196" s="15" t="s">
        <v>471</v>
      </c>
      <c r="C3196" s="15"/>
      <c r="D3196" s="15"/>
      <c r="E3196" s="15"/>
      <c r="F3196" s="21"/>
      <c r="G3196" s="15"/>
      <c r="H3196" s="18">
        <f>SUBTOTAL(9,H3189:H3195)</f>
        <v>112324.11</v>
      </c>
    </row>
    <row r="3197" spans="1:8" x14ac:dyDescent="0.3">
      <c r="A3197" t="s">
        <v>162</v>
      </c>
      <c r="B3197" t="s">
        <v>472</v>
      </c>
      <c r="C3197" t="s">
        <v>473</v>
      </c>
      <c r="D3197" t="s">
        <v>31</v>
      </c>
      <c r="E3197" t="s">
        <v>163</v>
      </c>
      <c r="F3197" s="20">
        <v>45601</v>
      </c>
      <c r="G3197" t="s">
        <v>2728</v>
      </c>
      <c r="H3197" s="17">
        <v>1928.52</v>
      </c>
    </row>
    <row r="3198" spans="1:8" x14ac:dyDescent="0.3">
      <c r="A3198" t="s">
        <v>162</v>
      </c>
      <c r="B3198" t="s">
        <v>472</v>
      </c>
      <c r="C3198" t="s">
        <v>473</v>
      </c>
      <c r="D3198" t="s">
        <v>31</v>
      </c>
      <c r="E3198" t="s">
        <v>163</v>
      </c>
      <c r="F3198" s="20">
        <v>45601</v>
      </c>
      <c r="G3198" t="s">
        <v>2728</v>
      </c>
      <c r="H3198" s="17">
        <v>2785.86</v>
      </c>
    </row>
    <row r="3199" spans="1:8" x14ac:dyDescent="0.3">
      <c r="A3199" t="s">
        <v>162</v>
      </c>
      <c r="B3199" t="s">
        <v>472</v>
      </c>
      <c r="C3199" t="s">
        <v>473</v>
      </c>
      <c r="D3199" t="s">
        <v>31</v>
      </c>
      <c r="E3199" t="s">
        <v>163</v>
      </c>
      <c r="F3199" s="20">
        <v>45635</v>
      </c>
      <c r="G3199" t="s">
        <v>3421</v>
      </c>
      <c r="H3199" s="17">
        <v>3411.54</v>
      </c>
    </row>
    <row r="3200" spans="1:8" x14ac:dyDescent="0.3">
      <c r="A3200" t="s">
        <v>162</v>
      </c>
      <c r="B3200" t="s">
        <v>472</v>
      </c>
      <c r="C3200" t="s">
        <v>473</v>
      </c>
      <c r="D3200" t="s">
        <v>31</v>
      </c>
      <c r="E3200" t="s">
        <v>163</v>
      </c>
      <c r="F3200" s="20">
        <v>45665</v>
      </c>
      <c r="G3200" t="s">
        <v>3819</v>
      </c>
      <c r="H3200" s="17">
        <v>2577.96</v>
      </c>
    </row>
    <row r="3201" spans="1:8" x14ac:dyDescent="0.3">
      <c r="A3201" t="s">
        <v>162</v>
      </c>
      <c r="B3201" t="s">
        <v>472</v>
      </c>
      <c r="C3201" t="s">
        <v>473</v>
      </c>
      <c r="D3201" t="s">
        <v>31</v>
      </c>
      <c r="E3201" t="s">
        <v>163</v>
      </c>
      <c r="F3201" s="20">
        <v>45695</v>
      </c>
      <c r="G3201" t="s">
        <v>4471</v>
      </c>
      <c r="H3201" s="17">
        <v>2201.7600000000002</v>
      </c>
    </row>
    <row r="3202" spans="1:8" x14ac:dyDescent="0.3">
      <c r="A3202" t="s">
        <v>162</v>
      </c>
      <c r="B3202" t="s">
        <v>472</v>
      </c>
      <c r="C3202" t="s">
        <v>473</v>
      </c>
      <c r="D3202" t="s">
        <v>31</v>
      </c>
      <c r="E3202" t="s">
        <v>163</v>
      </c>
      <c r="F3202" s="20">
        <v>45727</v>
      </c>
      <c r="G3202" t="s">
        <v>4907</v>
      </c>
      <c r="H3202" s="17">
        <v>2825.46</v>
      </c>
    </row>
    <row r="3203" spans="1:8" x14ac:dyDescent="0.3">
      <c r="A3203" t="s">
        <v>162</v>
      </c>
      <c r="B3203" t="s">
        <v>472</v>
      </c>
      <c r="C3203" t="s">
        <v>473</v>
      </c>
      <c r="D3203" t="s">
        <v>31</v>
      </c>
      <c r="E3203" t="s">
        <v>163</v>
      </c>
      <c r="F3203" s="20">
        <v>45742</v>
      </c>
      <c r="G3203" t="s">
        <v>4908</v>
      </c>
      <c r="H3203" s="17">
        <v>3051.18</v>
      </c>
    </row>
    <row r="3204" spans="1:8" x14ac:dyDescent="0.3">
      <c r="A3204" s="15" t="str">
        <f>A3203</f>
        <v>0500</v>
      </c>
      <c r="B3204" s="15" t="s">
        <v>474</v>
      </c>
      <c r="C3204" s="15"/>
      <c r="D3204" s="15"/>
      <c r="E3204" s="15"/>
      <c r="F3204" s="21"/>
      <c r="G3204" s="15"/>
      <c r="H3204" s="18">
        <f>SUBTOTAL(9,H3197:H3203)</f>
        <v>18782.280000000002</v>
      </c>
    </row>
    <row r="3205" spans="1:8" x14ac:dyDescent="0.3">
      <c r="A3205" t="s">
        <v>162</v>
      </c>
      <c r="B3205" t="s">
        <v>2102</v>
      </c>
      <c r="C3205" t="s">
        <v>2103</v>
      </c>
      <c r="D3205" t="s">
        <v>13</v>
      </c>
      <c r="E3205" t="s">
        <v>163</v>
      </c>
      <c r="F3205" s="20">
        <v>45574</v>
      </c>
      <c r="G3205" t="s">
        <v>2181</v>
      </c>
      <c r="H3205" s="17">
        <v>90000</v>
      </c>
    </row>
    <row r="3206" spans="1:8" x14ac:dyDescent="0.3">
      <c r="A3206" s="15" t="str">
        <f>A3205</f>
        <v>0500</v>
      </c>
      <c r="B3206" s="15" t="s">
        <v>2105</v>
      </c>
      <c r="C3206" s="15"/>
      <c r="D3206" s="15"/>
      <c r="E3206" s="15"/>
      <c r="F3206" s="21"/>
      <c r="G3206" s="15"/>
      <c r="H3206" s="18">
        <f>SUBTOTAL(9,H3205:H3205)</f>
        <v>90000</v>
      </c>
    </row>
    <row r="3207" spans="1:8" x14ac:dyDescent="0.3">
      <c r="A3207" t="s">
        <v>162</v>
      </c>
      <c r="B3207" t="s">
        <v>65</v>
      </c>
      <c r="C3207" t="s">
        <v>66</v>
      </c>
      <c r="D3207" t="s">
        <v>13</v>
      </c>
      <c r="E3207" t="s">
        <v>163</v>
      </c>
      <c r="F3207" s="20">
        <v>45742</v>
      </c>
      <c r="G3207" t="s">
        <v>4908</v>
      </c>
      <c r="H3207" s="17">
        <v>4691.01</v>
      </c>
    </row>
    <row r="3208" spans="1:8" x14ac:dyDescent="0.3">
      <c r="A3208" s="15" t="str">
        <f>A3207</f>
        <v>0500</v>
      </c>
      <c r="B3208" s="15" t="s">
        <v>67</v>
      </c>
      <c r="C3208" s="15"/>
      <c r="D3208" s="15"/>
      <c r="E3208" s="15"/>
      <c r="F3208" s="21"/>
      <c r="G3208" s="15"/>
      <c r="H3208" s="18">
        <f>SUBTOTAL(9,H3207:H3207)</f>
        <v>4691.01</v>
      </c>
    </row>
    <row r="3209" spans="1:8" x14ac:dyDescent="0.3">
      <c r="A3209" t="s">
        <v>162</v>
      </c>
      <c r="B3209" t="s">
        <v>2072</v>
      </c>
      <c r="C3209" t="s">
        <v>2073</v>
      </c>
      <c r="D3209" t="s">
        <v>13</v>
      </c>
      <c r="E3209" t="s">
        <v>163</v>
      </c>
      <c r="F3209" s="20">
        <v>45574</v>
      </c>
      <c r="G3209" t="s">
        <v>2181</v>
      </c>
      <c r="H3209" s="17">
        <v>160052</v>
      </c>
    </row>
    <row r="3210" spans="1:8" x14ac:dyDescent="0.3">
      <c r="A3210" s="15" t="str">
        <f>A3209</f>
        <v>0500</v>
      </c>
      <c r="B3210" s="15" t="s">
        <v>2075</v>
      </c>
      <c r="C3210" s="15"/>
      <c r="D3210" s="15"/>
      <c r="E3210" s="15"/>
      <c r="F3210" s="21"/>
      <c r="G3210" s="15"/>
      <c r="H3210" s="18">
        <f>SUBTOTAL(9,H3209:H3209)</f>
        <v>160052</v>
      </c>
    </row>
    <row r="3211" spans="1:8" x14ac:dyDescent="0.3">
      <c r="A3211" t="s">
        <v>162</v>
      </c>
      <c r="B3211" t="s">
        <v>491</v>
      </c>
      <c r="C3211" t="s">
        <v>492</v>
      </c>
      <c r="D3211" t="s">
        <v>13</v>
      </c>
      <c r="E3211" t="s">
        <v>163</v>
      </c>
      <c r="F3211" s="20">
        <v>45583</v>
      </c>
      <c r="G3211" t="s">
        <v>2182</v>
      </c>
      <c r="H3211" s="17">
        <v>8829.23</v>
      </c>
    </row>
    <row r="3212" spans="1:8" x14ac:dyDescent="0.3">
      <c r="A3212" s="15" t="str">
        <f>A3211</f>
        <v>0500</v>
      </c>
      <c r="B3212" s="15" t="s">
        <v>493</v>
      </c>
      <c r="C3212" s="15"/>
      <c r="D3212" s="15"/>
      <c r="E3212" s="15"/>
      <c r="F3212" s="21"/>
      <c r="G3212" s="15"/>
      <c r="H3212" s="18">
        <f>SUBTOTAL(9,H3211:H3211)</f>
        <v>8829.23</v>
      </c>
    </row>
    <row r="3213" spans="1:8" x14ac:dyDescent="0.3">
      <c r="A3213" t="s">
        <v>162</v>
      </c>
      <c r="B3213" t="s">
        <v>2054</v>
      </c>
      <c r="C3213" t="s">
        <v>2055</v>
      </c>
      <c r="D3213" t="s">
        <v>13</v>
      </c>
      <c r="E3213" t="s">
        <v>163</v>
      </c>
      <c r="F3213" s="20">
        <v>45586</v>
      </c>
      <c r="G3213" t="s">
        <v>2183</v>
      </c>
      <c r="H3213" s="17">
        <v>4914.75</v>
      </c>
    </row>
    <row r="3214" spans="1:8" x14ac:dyDescent="0.3">
      <c r="A3214" s="15" t="str">
        <f>A3213</f>
        <v>0500</v>
      </c>
      <c r="B3214" s="15" t="s">
        <v>2057</v>
      </c>
      <c r="C3214" s="15"/>
      <c r="D3214" s="15"/>
      <c r="E3214" s="15"/>
      <c r="F3214" s="21"/>
      <c r="G3214" s="15"/>
      <c r="H3214" s="18">
        <f>SUBTOTAL(9,H3213:H3213)</f>
        <v>4914.75</v>
      </c>
    </row>
    <row r="3215" spans="1:8" x14ac:dyDescent="0.3">
      <c r="A3215" t="s">
        <v>162</v>
      </c>
      <c r="B3215" t="s">
        <v>2611</v>
      </c>
      <c r="C3215" t="s">
        <v>2612</v>
      </c>
      <c r="D3215" t="s">
        <v>13</v>
      </c>
      <c r="E3215" t="s">
        <v>163</v>
      </c>
      <c r="F3215" s="20">
        <v>45621</v>
      </c>
      <c r="G3215" t="s">
        <v>2727</v>
      </c>
      <c r="H3215" s="17">
        <v>24111.17</v>
      </c>
    </row>
    <row r="3216" spans="1:8" x14ac:dyDescent="0.3">
      <c r="A3216" s="15" t="str">
        <f>A3215</f>
        <v>0500</v>
      </c>
      <c r="B3216" s="15" t="s">
        <v>2613</v>
      </c>
      <c r="C3216" s="15"/>
      <c r="D3216" s="15"/>
      <c r="E3216" s="15"/>
      <c r="F3216" s="21"/>
      <c r="G3216" s="15"/>
      <c r="H3216" s="18">
        <f>SUBTOTAL(9,H3215:H3215)</f>
        <v>24111.17</v>
      </c>
    </row>
    <row r="3217" spans="1:8" x14ac:dyDescent="0.3">
      <c r="A3217" t="s">
        <v>162</v>
      </c>
      <c r="B3217" t="s">
        <v>1761</v>
      </c>
      <c r="C3217" t="s">
        <v>1762</v>
      </c>
      <c r="D3217" t="s">
        <v>13</v>
      </c>
      <c r="E3217" t="s">
        <v>163</v>
      </c>
      <c r="F3217" s="20">
        <v>45539</v>
      </c>
      <c r="G3217" t="s">
        <v>1808</v>
      </c>
      <c r="H3217" s="17">
        <v>50000</v>
      </c>
    </row>
    <row r="3218" spans="1:8" x14ac:dyDescent="0.3">
      <c r="A3218" s="15" t="str">
        <f>A3217</f>
        <v>0500</v>
      </c>
      <c r="B3218" s="15" t="s">
        <v>1764</v>
      </c>
      <c r="C3218" s="15"/>
      <c r="D3218" s="15"/>
      <c r="E3218" s="15"/>
      <c r="F3218" s="21"/>
      <c r="G3218" s="15"/>
      <c r="H3218" s="18">
        <f>SUBTOTAL(9,H3217:H3217)</f>
        <v>50000</v>
      </c>
    </row>
    <row r="3219" spans="1:8" x14ac:dyDescent="0.3">
      <c r="A3219" t="s">
        <v>162</v>
      </c>
      <c r="B3219" t="s">
        <v>582</v>
      </c>
      <c r="C3219" t="s">
        <v>583</v>
      </c>
      <c r="D3219" t="s">
        <v>13</v>
      </c>
      <c r="E3219" t="s">
        <v>163</v>
      </c>
      <c r="F3219" s="20">
        <v>45483</v>
      </c>
      <c r="G3219" t="s">
        <v>692</v>
      </c>
      <c r="H3219" s="17">
        <v>2381.58</v>
      </c>
    </row>
    <row r="3220" spans="1:8" x14ac:dyDescent="0.3">
      <c r="A3220" s="15" t="str">
        <f>A3219</f>
        <v>0500</v>
      </c>
      <c r="B3220" s="15" t="s">
        <v>585</v>
      </c>
      <c r="C3220" s="15"/>
      <c r="D3220" s="15"/>
      <c r="E3220" s="15"/>
      <c r="F3220" s="21"/>
      <c r="G3220" s="15"/>
      <c r="H3220" s="18">
        <f>SUBTOTAL(9,H3219:H3219)</f>
        <v>2381.58</v>
      </c>
    </row>
    <row r="3221" spans="1:8" x14ac:dyDescent="0.3">
      <c r="A3221" t="s">
        <v>162</v>
      </c>
      <c r="B3221" t="s">
        <v>30</v>
      </c>
      <c r="C3221" t="s">
        <v>494</v>
      </c>
      <c r="D3221" t="s">
        <v>31</v>
      </c>
      <c r="E3221" t="s">
        <v>163</v>
      </c>
      <c r="F3221" s="20">
        <v>45498</v>
      </c>
      <c r="G3221" t="s">
        <v>693</v>
      </c>
      <c r="H3221" s="17">
        <v>16350.58</v>
      </c>
    </row>
    <row r="3222" spans="1:8" x14ac:dyDescent="0.3">
      <c r="A3222" t="s">
        <v>162</v>
      </c>
      <c r="B3222" t="s">
        <v>30</v>
      </c>
      <c r="C3222" t="s">
        <v>494</v>
      </c>
      <c r="D3222" t="s">
        <v>31</v>
      </c>
      <c r="E3222" t="s">
        <v>163</v>
      </c>
      <c r="F3222" s="20">
        <v>45607</v>
      </c>
      <c r="G3222" t="s">
        <v>2729</v>
      </c>
      <c r="H3222" s="17">
        <v>12708.24</v>
      </c>
    </row>
    <row r="3223" spans="1:8" x14ac:dyDescent="0.3">
      <c r="A3223" t="s">
        <v>162</v>
      </c>
      <c r="B3223" t="s">
        <v>30</v>
      </c>
      <c r="C3223" t="s">
        <v>494</v>
      </c>
      <c r="D3223" t="s">
        <v>31</v>
      </c>
      <c r="E3223" t="s">
        <v>163</v>
      </c>
      <c r="F3223" s="20">
        <v>45642</v>
      </c>
      <c r="G3223" t="s">
        <v>3422</v>
      </c>
      <c r="H3223" s="17">
        <v>18257.150000000001</v>
      </c>
    </row>
    <row r="3224" spans="1:8" x14ac:dyDescent="0.3">
      <c r="A3224" t="s">
        <v>162</v>
      </c>
      <c r="B3224" t="s">
        <v>30</v>
      </c>
      <c r="C3224" t="s">
        <v>494</v>
      </c>
      <c r="D3224" t="s">
        <v>31</v>
      </c>
      <c r="E3224" t="s">
        <v>163</v>
      </c>
      <c r="F3224" s="20">
        <v>45702</v>
      </c>
      <c r="G3224" t="s">
        <v>4472</v>
      </c>
      <c r="H3224" s="17">
        <v>56485.24</v>
      </c>
    </row>
    <row r="3225" spans="1:8" x14ac:dyDescent="0.3">
      <c r="A3225" t="s">
        <v>162</v>
      </c>
      <c r="B3225" t="s">
        <v>30</v>
      </c>
      <c r="C3225" t="s">
        <v>494</v>
      </c>
      <c r="D3225" t="s">
        <v>31</v>
      </c>
      <c r="E3225" t="s">
        <v>163</v>
      </c>
      <c r="F3225" s="20">
        <v>45735</v>
      </c>
      <c r="G3225" t="s">
        <v>4909</v>
      </c>
      <c r="H3225" s="17">
        <v>18767.080000000002</v>
      </c>
    </row>
    <row r="3226" spans="1:8" x14ac:dyDescent="0.3">
      <c r="A3226" s="15" t="str">
        <f>A3225</f>
        <v>0500</v>
      </c>
      <c r="B3226" s="15" t="s">
        <v>32</v>
      </c>
      <c r="C3226" s="15"/>
      <c r="D3226" s="15"/>
      <c r="E3226" s="15"/>
      <c r="F3226" s="21"/>
      <c r="G3226" s="15"/>
      <c r="H3226" s="18">
        <f>SUBTOTAL(9,H3221:H3225)</f>
        <v>122568.29</v>
      </c>
    </row>
    <row r="3227" spans="1:8" x14ac:dyDescent="0.3">
      <c r="A3227" t="s">
        <v>162</v>
      </c>
      <c r="B3227" t="s">
        <v>39</v>
      </c>
      <c r="C3227" t="s">
        <v>498</v>
      </c>
      <c r="D3227" t="s">
        <v>31</v>
      </c>
      <c r="E3227" t="s">
        <v>163</v>
      </c>
      <c r="F3227" s="20">
        <v>45498</v>
      </c>
      <c r="G3227" t="s">
        <v>693</v>
      </c>
      <c r="H3227" s="17">
        <v>3218.37</v>
      </c>
    </row>
    <row r="3228" spans="1:8" x14ac:dyDescent="0.3">
      <c r="A3228" t="s">
        <v>162</v>
      </c>
      <c r="B3228" t="s">
        <v>39</v>
      </c>
      <c r="C3228" t="s">
        <v>498</v>
      </c>
      <c r="D3228" t="s">
        <v>31</v>
      </c>
      <c r="E3228" t="s">
        <v>163</v>
      </c>
      <c r="F3228" s="20">
        <v>45607</v>
      </c>
      <c r="G3228" t="s">
        <v>2729</v>
      </c>
      <c r="H3228" s="17">
        <v>30234</v>
      </c>
    </row>
    <row r="3229" spans="1:8" x14ac:dyDescent="0.3">
      <c r="A3229" t="s">
        <v>162</v>
      </c>
      <c r="B3229" t="s">
        <v>39</v>
      </c>
      <c r="C3229" t="s">
        <v>498</v>
      </c>
      <c r="D3229" t="s">
        <v>31</v>
      </c>
      <c r="E3229" t="s">
        <v>163</v>
      </c>
      <c r="F3229" s="20">
        <v>45642</v>
      </c>
      <c r="G3229" t="s">
        <v>3422</v>
      </c>
      <c r="H3229" s="17">
        <v>417.93</v>
      </c>
    </row>
    <row r="3230" spans="1:8" x14ac:dyDescent="0.3">
      <c r="A3230" s="15" t="str">
        <f>A3229</f>
        <v>0500</v>
      </c>
      <c r="B3230" s="15" t="s">
        <v>40</v>
      </c>
      <c r="C3230" s="15"/>
      <c r="D3230" s="15"/>
      <c r="E3230" s="15"/>
      <c r="F3230" s="21"/>
      <c r="G3230" s="15"/>
      <c r="H3230" s="18">
        <f>SUBTOTAL(9,H3227:H3229)</f>
        <v>33870.300000000003</v>
      </c>
    </row>
    <row r="3231" spans="1:8" x14ac:dyDescent="0.3">
      <c r="A3231" t="s">
        <v>162</v>
      </c>
      <c r="B3231" t="s">
        <v>45</v>
      </c>
      <c r="C3231" t="s">
        <v>501</v>
      </c>
      <c r="D3231" t="s">
        <v>31</v>
      </c>
      <c r="E3231" t="s">
        <v>163</v>
      </c>
      <c r="F3231" s="20">
        <v>45607</v>
      </c>
      <c r="G3231" t="s">
        <v>2729</v>
      </c>
      <c r="H3231" s="17">
        <v>13359</v>
      </c>
    </row>
    <row r="3232" spans="1:8" x14ac:dyDescent="0.3">
      <c r="A3232" s="15" t="str">
        <f>A3231</f>
        <v>0500</v>
      </c>
      <c r="B3232" s="15" t="s">
        <v>46</v>
      </c>
      <c r="C3232" s="15"/>
      <c r="D3232" s="15"/>
      <c r="E3232" s="15"/>
      <c r="F3232" s="21"/>
      <c r="G3232" s="15"/>
      <c r="H3232" s="18">
        <f>SUBTOTAL(9,H3231:H3231)</f>
        <v>13359</v>
      </c>
    </row>
    <row r="3233" spans="1:8" x14ac:dyDescent="0.3">
      <c r="A3233" t="s">
        <v>162</v>
      </c>
      <c r="B3233" t="s">
        <v>47</v>
      </c>
      <c r="C3233" t="s">
        <v>502</v>
      </c>
      <c r="D3233" t="s">
        <v>31</v>
      </c>
      <c r="E3233" t="s">
        <v>163</v>
      </c>
      <c r="F3233" s="20">
        <v>45498</v>
      </c>
      <c r="G3233" t="s">
        <v>693</v>
      </c>
      <c r="H3233" s="17">
        <v>46123.39</v>
      </c>
    </row>
    <row r="3234" spans="1:8" x14ac:dyDescent="0.3">
      <c r="A3234" t="s">
        <v>162</v>
      </c>
      <c r="B3234" t="s">
        <v>47</v>
      </c>
      <c r="C3234" t="s">
        <v>502</v>
      </c>
      <c r="D3234" t="s">
        <v>31</v>
      </c>
      <c r="E3234" t="s">
        <v>163</v>
      </c>
      <c r="F3234" s="20">
        <v>45531</v>
      </c>
      <c r="G3234" t="s">
        <v>1409</v>
      </c>
      <c r="H3234" s="17">
        <v>3711.79</v>
      </c>
    </row>
    <row r="3235" spans="1:8" x14ac:dyDescent="0.3">
      <c r="A3235" t="s">
        <v>162</v>
      </c>
      <c r="B3235" t="s">
        <v>47</v>
      </c>
      <c r="C3235" t="s">
        <v>502</v>
      </c>
      <c r="D3235" t="s">
        <v>31</v>
      </c>
      <c r="E3235" t="s">
        <v>163</v>
      </c>
      <c r="F3235" s="20">
        <v>45531</v>
      </c>
      <c r="G3235" t="s">
        <v>1409</v>
      </c>
      <c r="H3235" s="17">
        <v>695.02</v>
      </c>
    </row>
    <row r="3236" spans="1:8" x14ac:dyDescent="0.3">
      <c r="A3236" s="15" t="str">
        <f>A3235</f>
        <v>0500</v>
      </c>
      <c r="B3236" s="15" t="s">
        <v>48</v>
      </c>
      <c r="C3236" s="15"/>
      <c r="D3236" s="15"/>
      <c r="E3236" s="15"/>
      <c r="F3236" s="21"/>
      <c r="G3236" s="15"/>
      <c r="H3236" s="18">
        <f>SUBTOTAL(9,H3233:H3235)</f>
        <v>50530.2</v>
      </c>
    </row>
    <row r="3237" spans="1:8" x14ac:dyDescent="0.3">
      <c r="A3237" t="s">
        <v>162</v>
      </c>
      <c r="B3237" t="s">
        <v>1765</v>
      </c>
      <c r="C3237" t="s">
        <v>1766</v>
      </c>
      <c r="D3237" t="s">
        <v>31</v>
      </c>
      <c r="E3237" t="s">
        <v>163</v>
      </c>
      <c r="F3237" s="20">
        <v>45579</v>
      </c>
      <c r="G3237" t="s">
        <v>2184</v>
      </c>
      <c r="H3237" s="17">
        <v>90000</v>
      </c>
    </row>
    <row r="3238" spans="1:8" x14ac:dyDescent="0.3">
      <c r="A3238" s="15" t="str">
        <f>A3237</f>
        <v>0500</v>
      </c>
      <c r="B3238" s="15" t="s">
        <v>1767</v>
      </c>
      <c r="C3238" s="15"/>
      <c r="D3238" s="15"/>
      <c r="E3238" s="15"/>
      <c r="F3238" s="21"/>
      <c r="G3238" s="15"/>
      <c r="H3238" s="18">
        <f>SUBTOTAL(9,H3237:H3237)</f>
        <v>90000</v>
      </c>
    </row>
    <row r="3239" spans="1:8" x14ac:dyDescent="0.3">
      <c r="A3239" t="s">
        <v>162</v>
      </c>
      <c r="B3239" t="s">
        <v>49</v>
      </c>
      <c r="C3239" t="s">
        <v>50</v>
      </c>
      <c r="D3239" t="s">
        <v>31</v>
      </c>
      <c r="E3239" t="s">
        <v>163</v>
      </c>
      <c r="F3239" s="20">
        <v>45601</v>
      </c>
      <c r="G3239" t="s">
        <v>2728</v>
      </c>
      <c r="H3239" s="17">
        <v>3422.92</v>
      </c>
    </row>
    <row r="3240" spans="1:8" x14ac:dyDescent="0.3">
      <c r="A3240" t="s">
        <v>162</v>
      </c>
      <c r="B3240" t="s">
        <v>49</v>
      </c>
      <c r="C3240" t="s">
        <v>50</v>
      </c>
      <c r="D3240" t="s">
        <v>31</v>
      </c>
      <c r="E3240" t="s">
        <v>163</v>
      </c>
      <c r="F3240" s="20">
        <v>45601</v>
      </c>
      <c r="G3240" t="s">
        <v>2728</v>
      </c>
      <c r="H3240" s="17">
        <v>5203.88</v>
      </c>
    </row>
    <row r="3241" spans="1:8" x14ac:dyDescent="0.3">
      <c r="A3241" t="s">
        <v>162</v>
      </c>
      <c r="B3241" t="s">
        <v>49</v>
      </c>
      <c r="C3241" t="s">
        <v>50</v>
      </c>
      <c r="D3241" t="s">
        <v>31</v>
      </c>
      <c r="E3241" t="s">
        <v>163</v>
      </c>
      <c r="F3241" s="20">
        <v>45635</v>
      </c>
      <c r="G3241" t="s">
        <v>3421</v>
      </c>
      <c r="H3241" s="17">
        <v>6324.42</v>
      </c>
    </row>
    <row r="3242" spans="1:8" x14ac:dyDescent="0.3">
      <c r="A3242" t="s">
        <v>162</v>
      </c>
      <c r="B3242" t="s">
        <v>49</v>
      </c>
      <c r="C3242" t="s">
        <v>50</v>
      </c>
      <c r="D3242" t="s">
        <v>31</v>
      </c>
      <c r="E3242" t="s">
        <v>163</v>
      </c>
      <c r="F3242" s="20">
        <v>45665</v>
      </c>
      <c r="G3242" t="s">
        <v>3819</v>
      </c>
      <c r="H3242" s="17">
        <v>4760.5</v>
      </c>
    </row>
    <row r="3243" spans="1:8" x14ac:dyDescent="0.3">
      <c r="A3243" t="s">
        <v>162</v>
      </c>
      <c r="B3243" t="s">
        <v>49</v>
      </c>
      <c r="C3243" t="s">
        <v>50</v>
      </c>
      <c r="D3243" t="s">
        <v>31</v>
      </c>
      <c r="E3243" t="s">
        <v>163</v>
      </c>
      <c r="F3243" s="20">
        <v>45695</v>
      </c>
      <c r="G3243" t="s">
        <v>4471</v>
      </c>
      <c r="H3243" s="17">
        <v>4099.1099999999997</v>
      </c>
    </row>
    <row r="3244" spans="1:8" x14ac:dyDescent="0.3">
      <c r="A3244" t="s">
        <v>162</v>
      </c>
      <c r="B3244" t="s">
        <v>49</v>
      </c>
      <c r="C3244" t="s">
        <v>50</v>
      </c>
      <c r="D3244" t="s">
        <v>31</v>
      </c>
      <c r="E3244" t="s">
        <v>163</v>
      </c>
      <c r="F3244" s="20">
        <v>45727</v>
      </c>
      <c r="G3244" t="s">
        <v>4907</v>
      </c>
      <c r="H3244" s="17">
        <v>5388.94</v>
      </c>
    </row>
    <row r="3245" spans="1:8" x14ac:dyDescent="0.3">
      <c r="A3245" t="s">
        <v>162</v>
      </c>
      <c r="B3245" t="s">
        <v>49</v>
      </c>
      <c r="C3245" t="s">
        <v>50</v>
      </c>
      <c r="D3245" t="s">
        <v>31</v>
      </c>
      <c r="E3245" t="s">
        <v>163</v>
      </c>
      <c r="F3245" s="20">
        <v>45742</v>
      </c>
      <c r="G3245" t="s">
        <v>4908</v>
      </c>
      <c r="H3245" s="17">
        <v>5847.99</v>
      </c>
    </row>
    <row r="3246" spans="1:8" x14ac:dyDescent="0.3">
      <c r="A3246" s="15" t="str">
        <f>A3245</f>
        <v>0500</v>
      </c>
      <c r="B3246" s="15" t="s">
        <v>51</v>
      </c>
      <c r="C3246" s="15"/>
      <c r="D3246" s="15"/>
      <c r="E3246" s="15"/>
      <c r="F3246" s="21"/>
      <c r="G3246" s="15"/>
      <c r="H3246" s="18">
        <f>SUBTOTAL(9,H3239:H3245)</f>
        <v>35047.760000000002</v>
      </c>
    </row>
    <row r="3247" spans="1:8" x14ac:dyDescent="0.3">
      <c r="A3247" t="s">
        <v>162</v>
      </c>
      <c r="B3247" t="s">
        <v>52</v>
      </c>
      <c r="C3247" t="s">
        <v>53</v>
      </c>
      <c r="D3247" t="s">
        <v>31</v>
      </c>
      <c r="E3247" t="s">
        <v>163</v>
      </c>
      <c r="F3247" s="20">
        <v>45601</v>
      </c>
      <c r="G3247" t="s">
        <v>2728</v>
      </c>
      <c r="H3247" s="17">
        <v>23603.439999999999</v>
      </c>
    </row>
    <row r="3248" spans="1:8" x14ac:dyDescent="0.3">
      <c r="A3248" t="s">
        <v>162</v>
      </c>
      <c r="B3248" t="s">
        <v>52</v>
      </c>
      <c r="C3248" t="s">
        <v>53</v>
      </c>
      <c r="D3248" t="s">
        <v>31</v>
      </c>
      <c r="E3248" t="s">
        <v>163</v>
      </c>
      <c r="F3248" s="20">
        <v>45601</v>
      </c>
      <c r="G3248" t="s">
        <v>2728</v>
      </c>
      <c r="H3248" s="17">
        <v>32366.85</v>
      </c>
    </row>
    <row r="3249" spans="1:8" x14ac:dyDescent="0.3">
      <c r="A3249" t="s">
        <v>162</v>
      </c>
      <c r="B3249" t="s">
        <v>52</v>
      </c>
      <c r="C3249" t="s">
        <v>53</v>
      </c>
      <c r="D3249" t="s">
        <v>31</v>
      </c>
      <c r="E3249" t="s">
        <v>163</v>
      </c>
      <c r="F3249" s="20">
        <v>45635</v>
      </c>
      <c r="G3249" t="s">
        <v>3421</v>
      </c>
      <c r="H3249" s="17">
        <v>37985.18</v>
      </c>
    </row>
    <row r="3250" spans="1:8" x14ac:dyDescent="0.3">
      <c r="A3250" t="s">
        <v>162</v>
      </c>
      <c r="B3250" t="s">
        <v>52</v>
      </c>
      <c r="C3250" t="s">
        <v>53</v>
      </c>
      <c r="D3250" t="s">
        <v>31</v>
      </c>
      <c r="E3250" t="s">
        <v>163</v>
      </c>
      <c r="F3250" s="20">
        <v>45665</v>
      </c>
      <c r="G3250" t="s">
        <v>3819</v>
      </c>
      <c r="H3250" s="17">
        <v>28080.82</v>
      </c>
    </row>
    <row r="3251" spans="1:8" x14ac:dyDescent="0.3">
      <c r="A3251" t="s">
        <v>162</v>
      </c>
      <c r="B3251" t="s">
        <v>52</v>
      </c>
      <c r="C3251" t="s">
        <v>53</v>
      </c>
      <c r="D3251" t="s">
        <v>31</v>
      </c>
      <c r="E3251" t="s">
        <v>163</v>
      </c>
      <c r="F3251" s="20">
        <v>45695</v>
      </c>
      <c r="G3251" t="s">
        <v>4471</v>
      </c>
      <c r="H3251" s="17">
        <v>24489.32</v>
      </c>
    </row>
    <row r="3252" spans="1:8" x14ac:dyDescent="0.3">
      <c r="A3252" t="s">
        <v>162</v>
      </c>
      <c r="B3252" t="s">
        <v>52</v>
      </c>
      <c r="C3252" t="s">
        <v>53</v>
      </c>
      <c r="D3252" t="s">
        <v>31</v>
      </c>
      <c r="E3252" t="s">
        <v>163</v>
      </c>
      <c r="F3252" s="20">
        <v>45727</v>
      </c>
      <c r="G3252" t="s">
        <v>4907</v>
      </c>
      <c r="H3252" s="17">
        <v>32165.63</v>
      </c>
    </row>
    <row r="3253" spans="1:8" x14ac:dyDescent="0.3">
      <c r="A3253" t="s">
        <v>162</v>
      </c>
      <c r="B3253" t="s">
        <v>52</v>
      </c>
      <c r="C3253" t="s">
        <v>53</v>
      </c>
      <c r="D3253" t="s">
        <v>31</v>
      </c>
      <c r="E3253" t="s">
        <v>163</v>
      </c>
      <c r="F3253" s="20">
        <v>45742</v>
      </c>
      <c r="G3253" t="s">
        <v>4908</v>
      </c>
      <c r="H3253" s="17">
        <v>31712.65</v>
      </c>
    </row>
    <row r="3254" spans="1:8" x14ac:dyDescent="0.3">
      <c r="A3254" s="15" t="str">
        <f>A3253</f>
        <v>0500</v>
      </c>
      <c r="B3254" s="15" t="s">
        <v>54</v>
      </c>
      <c r="C3254" s="15"/>
      <c r="D3254" s="15"/>
      <c r="E3254" s="15"/>
      <c r="F3254" s="21"/>
      <c r="G3254" s="15"/>
      <c r="H3254" s="18">
        <f>SUBTOTAL(9,H3247:H3253)</f>
        <v>210403.89</v>
      </c>
    </row>
    <row r="3255" spans="1:8" x14ac:dyDescent="0.3">
      <c r="A3255" t="s">
        <v>162</v>
      </c>
      <c r="B3255" t="s">
        <v>58</v>
      </c>
      <c r="C3255" t="s">
        <v>503</v>
      </c>
      <c r="D3255" t="s">
        <v>31</v>
      </c>
      <c r="E3255" t="s">
        <v>163</v>
      </c>
      <c r="F3255" s="20">
        <v>45503</v>
      </c>
      <c r="G3255" t="s">
        <v>694</v>
      </c>
      <c r="H3255" s="17">
        <v>12879.84</v>
      </c>
    </row>
    <row r="3256" spans="1:8" x14ac:dyDescent="0.3">
      <c r="A3256" t="s">
        <v>162</v>
      </c>
      <c r="B3256" t="s">
        <v>58</v>
      </c>
      <c r="C3256" t="s">
        <v>503</v>
      </c>
      <c r="D3256" t="s">
        <v>31</v>
      </c>
      <c r="E3256" t="s">
        <v>163</v>
      </c>
      <c r="F3256" s="20">
        <v>45594</v>
      </c>
      <c r="G3256" t="s">
        <v>2185</v>
      </c>
      <c r="H3256" s="17">
        <v>7511.59</v>
      </c>
    </row>
    <row r="3257" spans="1:8" x14ac:dyDescent="0.3">
      <c r="A3257" t="s">
        <v>162</v>
      </c>
      <c r="B3257" t="s">
        <v>58</v>
      </c>
      <c r="C3257" t="s">
        <v>503</v>
      </c>
      <c r="D3257" t="s">
        <v>31</v>
      </c>
      <c r="E3257" t="s">
        <v>163</v>
      </c>
      <c r="F3257" s="20">
        <v>45594</v>
      </c>
      <c r="G3257" t="s">
        <v>2185</v>
      </c>
      <c r="H3257" s="17">
        <v>6887.27</v>
      </c>
    </row>
    <row r="3258" spans="1:8" x14ac:dyDescent="0.3">
      <c r="A3258" t="s">
        <v>162</v>
      </c>
      <c r="B3258" t="s">
        <v>58</v>
      </c>
      <c r="C3258" t="s">
        <v>503</v>
      </c>
      <c r="D3258" t="s">
        <v>31</v>
      </c>
      <c r="E3258" t="s">
        <v>163</v>
      </c>
      <c r="F3258" s="20">
        <v>45621</v>
      </c>
      <c r="G3258" t="s">
        <v>2727</v>
      </c>
      <c r="H3258" s="17">
        <v>6724.23</v>
      </c>
    </row>
    <row r="3259" spans="1:8" x14ac:dyDescent="0.3">
      <c r="A3259" t="s">
        <v>162</v>
      </c>
      <c r="B3259" t="s">
        <v>58</v>
      </c>
      <c r="C3259" t="s">
        <v>503</v>
      </c>
      <c r="D3259" t="s">
        <v>31</v>
      </c>
      <c r="E3259" t="s">
        <v>163</v>
      </c>
      <c r="F3259" s="20">
        <v>45667</v>
      </c>
      <c r="G3259" t="s">
        <v>3820</v>
      </c>
      <c r="H3259" s="17">
        <v>6724.23</v>
      </c>
    </row>
    <row r="3260" spans="1:8" x14ac:dyDescent="0.3">
      <c r="A3260" t="s">
        <v>162</v>
      </c>
      <c r="B3260" t="s">
        <v>58</v>
      </c>
      <c r="C3260" t="s">
        <v>503</v>
      </c>
      <c r="D3260" t="s">
        <v>31</v>
      </c>
      <c r="E3260" t="s">
        <v>163</v>
      </c>
      <c r="F3260" s="20">
        <v>45712</v>
      </c>
      <c r="G3260" t="s">
        <v>4473</v>
      </c>
      <c r="H3260" s="17">
        <v>6724.23</v>
      </c>
    </row>
    <row r="3261" spans="1:8" x14ac:dyDescent="0.3">
      <c r="A3261" t="s">
        <v>162</v>
      </c>
      <c r="B3261" t="s">
        <v>58</v>
      </c>
      <c r="C3261" t="s">
        <v>503</v>
      </c>
      <c r="D3261" t="s">
        <v>31</v>
      </c>
      <c r="E3261" t="s">
        <v>163</v>
      </c>
      <c r="F3261" s="20">
        <v>45712</v>
      </c>
      <c r="G3261" t="s">
        <v>4473</v>
      </c>
      <c r="H3261" s="17">
        <v>6724.24</v>
      </c>
    </row>
    <row r="3262" spans="1:8" x14ac:dyDescent="0.3">
      <c r="A3262" t="s">
        <v>162</v>
      </c>
      <c r="B3262" t="s">
        <v>58</v>
      </c>
      <c r="C3262" t="s">
        <v>503</v>
      </c>
      <c r="D3262" t="s">
        <v>31</v>
      </c>
      <c r="E3262" t="s">
        <v>163</v>
      </c>
      <c r="F3262" s="20">
        <v>45742</v>
      </c>
      <c r="G3262" t="s">
        <v>4908</v>
      </c>
      <c r="H3262" s="17">
        <v>6724.23</v>
      </c>
    </row>
    <row r="3263" spans="1:8" x14ac:dyDescent="0.3">
      <c r="A3263" s="15" t="str">
        <f>A3262</f>
        <v>0500</v>
      </c>
      <c r="B3263" s="15" t="s">
        <v>59</v>
      </c>
      <c r="C3263" s="15"/>
      <c r="D3263" s="15"/>
      <c r="E3263" s="15"/>
      <c r="F3263" s="21"/>
      <c r="G3263" s="15"/>
      <c r="H3263" s="18">
        <f>SUBTOTAL(9,H3255:H3262)</f>
        <v>60899.86</v>
      </c>
    </row>
    <row r="3264" spans="1:8" ht="16.2" thickBot="1" x14ac:dyDescent="0.35">
      <c r="A3264" s="22" t="s">
        <v>695</v>
      </c>
      <c r="B3264" s="22"/>
      <c r="C3264" s="19" t="str">
        <f>E3262&amp;" TOTAL"</f>
        <v>SALIDA R-32 TOTAL</v>
      </c>
      <c r="D3264" s="22"/>
      <c r="E3264" s="22"/>
      <c r="F3264" s="23"/>
      <c r="G3264" s="22"/>
      <c r="H3264" s="24">
        <f>SUBTOTAL(9,H3183:H3262)</f>
        <v>1175983.1499999999</v>
      </c>
    </row>
    <row r="3265" spans="1:8" x14ac:dyDescent="0.3">
      <c r="A3265" t="s">
        <v>1410</v>
      </c>
      <c r="B3265" t="s">
        <v>16</v>
      </c>
      <c r="C3265" t="s">
        <v>1339</v>
      </c>
      <c r="D3265" t="s">
        <v>13</v>
      </c>
      <c r="E3265" t="s">
        <v>1411</v>
      </c>
      <c r="F3265" s="20">
        <v>45531</v>
      </c>
      <c r="G3265" t="s">
        <v>1412</v>
      </c>
      <c r="H3265" s="17">
        <v>1450.35</v>
      </c>
    </row>
    <row r="3266" spans="1:8" x14ac:dyDescent="0.3">
      <c r="A3266" s="15" t="str">
        <f>A3265</f>
        <v>0510</v>
      </c>
      <c r="B3266" s="15" t="s">
        <v>17</v>
      </c>
      <c r="C3266" s="15"/>
      <c r="D3266" s="15"/>
      <c r="E3266" s="15"/>
      <c r="F3266" s="21"/>
      <c r="G3266" s="15"/>
      <c r="H3266" s="18">
        <f>SUBTOTAL(9,H3265:H3265)</f>
        <v>1450.35</v>
      </c>
    </row>
    <row r="3267" spans="1:8" x14ac:dyDescent="0.3">
      <c r="A3267" t="s">
        <v>1410</v>
      </c>
      <c r="B3267" t="s">
        <v>2588</v>
      </c>
      <c r="C3267" t="s">
        <v>2589</v>
      </c>
      <c r="D3267" t="s">
        <v>13</v>
      </c>
      <c r="E3267" t="s">
        <v>1411</v>
      </c>
      <c r="F3267" s="20">
        <v>45607</v>
      </c>
      <c r="G3267" t="s">
        <v>2730</v>
      </c>
      <c r="H3267" s="17">
        <v>34181.85</v>
      </c>
    </row>
    <row r="3268" spans="1:8" x14ac:dyDescent="0.3">
      <c r="A3268" s="15" t="str">
        <f>A3267</f>
        <v>0510</v>
      </c>
      <c r="B3268" s="15" t="s">
        <v>2591</v>
      </c>
      <c r="C3268" s="15"/>
      <c r="D3268" s="15"/>
      <c r="E3268" s="15"/>
      <c r="F3268" s="21"/>
      <c r="G3268" s="15"/>
      <c r="H3268" s="18">
        <f>SUBTOTAL(9,H3267:H3267)</f>
        <v>34181.85</v>
      </c>
    </row>
    <row r="3269" spans="1:8" x14ac:dyDescent="0.3">
      <c r="A3269" t="s">
        <v>1410</v>
      </c>
      <c r="B3269" t="s">
        <v>2592</v>
      </c>
      <c r="C3269" t="s">
        <v>2593</v>
      </c>
      <c r="D3269" t="s">
        <v>13</v>
      </c>
      <c r="E3269" t="s">
        <v>1411</v>
      </c>
      <c r="F3269" s="20">
        <v>45621</v>
      </c>
      <c r="G3269" t="s">
        <v>2731</v>
      </c>
      <c r="H3269" s="17">
        <v>373.85</v>
      </c>
    </row>
    <row r="3270" spans="1:8" x14ac:dyDescent="0.3">
      <c r="A3270" s="15" t="str">
        <f>A3269</f>
        <v>0510</v>
      </c>
      <c r="B3270" s="15" t="s">
        <v>2595</v>
      </c>
      <c r="C3270" s="15"/>
      <c r="D3270" s="15"/>
      <c r="E3270" s="15"/>
      <c r="F3270" s="21"/>
      <c r="G3270" s="15"/>
      <c r="H3270" s="18">
        <f>SUBTOTAL(9,H3269:H3269)</f>
        <v>373.85</v>
      </c>
    </row>
    <row r="3271" spans="1:8" x14ac:dyDescent="0.3">
      <c r="A3271" t="s">
        <v>1410</v>
      </c>
      <c r="B3271" t="s">
        <v>469</v>
      </c>
      <c r="C3271" t="s">
        <v>470</v>
      </c>
      <c r="D3271" t="s">
        <v>31</v>
      </c>
      <c r="E3271" t="s">
        <v>1411</v>
      </c>
      <c r="F3271" s="20">
        <v>45601</v>
      </c>
      <c r="G3271" t="s">
        <v>2732</v>
      </c>
      <c r="H3271" s="17">
        <v>1227.06</v>
      </c>
    </row>
    <row r="3272" spans="1:8" x14ac:dyDescent="0.3">
      <c r="A3272" t="s">
        <v>1410</v>
      </c>
      <c r="B3272" t="s">
        <v>469</v>
      </c>
      <c r="C3272" t="s">
        <v>470</v>
      </c>
      <c r="D3272" t="s">
        <v>31</v>
      </c>
      <c r="E3272" t="s">
        <v>1411</v>
      </c>
      <c r="F3272" s="20">
        <v>45601</v>
      </c>
      <c r="G3272" t="s">
        <v>2732</v>
      </c>
      <c r="H3272" s="17">
        <v>1656.13</v>
      </c>
    </row>
    <row r="3273" spans="1:8" x14ac:dyDescent="0.3">
      <c r="A3273" t="s">
        <v>1410</v>
      </c>
      <c r="B3273" t="s">
        <v>469</v>
      </c>
      <c r="C3273" t="s">
        <v>470</v>
      </c>
      <c r="D3273" t="s">
        <v>31</v>
      </c>
      <c r="E3273" t="s">
        <v>1411</v>
      </c>
      <c r="F3273" s="20">
        <v>45635</v>
      </c>
      <c r="G3273" t="s">
        <v>3423</v>
      </c>
      <c r="H3273" s="17">
        <v>1820.54</v>
      </c>
    </row>
    <row r="3274" spans="1:8" x14ac:dyDescent="0.3">
      <c r="A3274" t="s">
        <v>1410</v>
      </c>
      <c r="B3274" t="s">
        <v>469</v>
      </c>
      <c r="C3274" t="s">
        <v>470</v>
      </c>
      <c r="D3274" t="s">
        <v>31</v>
      </c>
      <c r="E3274" t="s">
        <v>1411</v>
      </c>
      <c r="F3274" s="20">
        <v>45665</v>
      </c>
      <c r="G3274" t="s">
        <v>3821</v>
      </c>
      <c r="H3274" s="17">
        <v>1150.8699999999999</v>
      </c>
    </row>
    <row r="3275" spans="1:8" x14ac:dyDescent="0.3">
      <c r="A3275" t="s">
        <v>1410</v>
      </c>
      <c r="B3275" t="s">
        <v>469</v>
      </c>
      <c r="C3275" t="s">
        <v>470</v>
      </c>
      <c r="D3275" t="s">
        <v>31</v>
      </c>
      <c r="E3275" t="s">
        <v>1411</v>
      </c>
      <c r="F3275" s="20">
        <v>45681</v>
      </c>
      <c r="G3275" t="s">
        <v>3822</v>
      </c>
      <c r="H3275" s="17">
        <v>1106.76</v>
      </c>
    </row>
    <row r="3276" spans="1:8" x14ac:dyDescent="0.3">
      <c r="A3276" t="s">
        <v>1410</v>
      </c>
      <c r="B3276" t="s">
        <v>469</v>
      </c>
      <c r="C3276" t="s">
        <v>470</v>
      </c>
      <c r="D3276" t="s">
        <v>31</v>
      </c>
      <c r="E3276" t="s">
        <v>1411</v>
      </c>
      <c r="F3276" s="20">
        <v>45709</v>
      </c>
      <c r="G3276" t="s">
        <v>4474</v>
      </c>
      <c r="H3276" s="17">
        <v>1519.79</v>
      </c>
    </row>
    <row r="3277" spans="1:8" x14ac:dyDescent="0.3">
      <c r="A3277" s="15" t="str">
        <f>A3276</f>
        <v>0510</v>
      </c>
      <c r="B3277" s="15" t="s">
        <v>471</v>
      </c>
      <c r="C3277" s="15"/>
      <c r="D3277" s="15"/>
      <c r="E3277" s="15"/>
      <c r="F3277" s="21"/>
      <c r="G3277" s="15"/>
      <c r="H3277" s="18">
        <f>SUBTOTAL(9,H3271:H3276)</f>
        <v>8481.15</v>
      </c>
    </row>
    <row r="3278" spans="1:8" x14ac:dyDescent="0.3">
      <c r="A3278" t="s">
        <v>1410</v>
      </c>
      <c r="B3278" t="s">
        <v>472</v>
      </c>
      <c r="C3278" t="s">
        <v>473</v>
      </c>
      <c r="D3278" t="s">
        <v>31</v>
      </c>
      <c r="E3278" t="s">
        <v>1411</v>
      </c>
      <c r="F3278" s="20">
        <v>45601</v>
      </c>
      <c r="G3278" t="s">
        <v>2732</v>
      </c>
      <c r="H3278" s="17">
        <v>316.8</v>
      </c>
    </row>
    <row r="3279" spans="1:8" x14ac:dyDescent="0.3">
      <c r="A3279" t="s">
        <v>1410</v>
      </c>
      <c r="B3279" t="s">
        <v>472</v>
      </c>
      <c r="C3279" t="s">
        <v>473</v>
      </c>
      <c r="D3279" t="s">
        <v>31</v>
      </c>
      <c r="E3279" t="s">
        <v>1411</v>
      </c>
      <c r="F3279" s="20">
        <v>45601</v>
      </c>
      <c r="G3279" t="s">
        <v>2732</v>
      </c>
      <c r="H3279" s="17">
        <v>392.04</v>
      </c>
    </row>
    <row r="3280" spans="1:8" x14ac:dyDescent="0.3">
      <c r="A3280" t="s">
        <v>1410</v>
      </c>
      <c r="B3280" t="s">
        <v>472</v>
      </c>
      <c r="C3280" t="s">
        <v>473</v>
      </c>
      <c r="D3280" t="s">
        <v>31</v>
      </c>
      <c r="E3280" t="s">
        <v>1411</v>
      </c>
      <c r="F3280" s="20">
        <v>45635</v>
      </c>
      <c r="G3280" t="s">
        <v>3423</v>
      </c>
      <c r="H3280" s="17">
        <v>500.94</v>
      </c>
    </row>
    <row r="3281" spans="1:8" x14ac:dyDescent="0.3">
      <c r="A3281" t="s">
        <v>1410</v>
      </c>
      <c r="B3281" t="s">
        <v>472</v>
      </c>
      <c r="C3281" t="s">
        <v>473</v>
      </c>
      <c r="D3281" t="s">
        <v>31</v>
      </c>
      <c r="E3281" t="s">
        <v>1411</v>
      </c>
      <c r="F3281" s="20">
        <v>45665</v>
      </c>
      <c r="G3281" t="s">
        <v>3821</v>
      </c>
      <c r="H3281" s="17">
        <v>324.72000000000003</v>
      </c>
    </row>
    <row r="3282" spans="1:8" x14ac:dyDescent="0.3">
      <c r="A3282" t="s">
        <v>1410</v>
      </c>
      <c r="B3282" t="s">
        <v>472</v>
      </c>
      <c r="C3282" t="s">
        <v>473</v>
      </c>
      <c r="D3282" t="s">
        <v>31</v>
      </c>
      <c r="E3282" t="s">
        <v>1411</v>
      </c>
      <c r="F3282" s="20">
        <v>45681</v>
      </c>
      <c r="G3282" t="s">
        <v>3822</v>
      </c>
      <c r="H3282" s="17">
        <v>310.86</v>
      </c>
    </row>
    <row r="3283" spans="1:8" x14ac:dyDescent="0.3">
      <c r="A3283" t="s">
        <v>1410</v>
      </c>
      <c r="B3283" t="s">
        <v>472</v>
      </c>
      <c r="C3283" t="s">
        <v>473</v>
      </c>
      <c r="D3283" t="s">
        <v>31</v>
      </c>
      <c r="E3283" t="s">
        <v>1411</v>
      </c>
      <c r="F3283" s="20">
        <v>45709</v>
      </c>
      <c r="G3283" t="s">
        <v>4474</v>
      </c>
      <c r="H3283" s="17">
        <v>350.46</v>
      </c>
    </row>
    <row r="3284" spans="1:8" x14ac:dyDescent="0.3">
      <c r="A3284" s="15" t="str">
        <f>A3283</f>
        <v>0510</v>
      </c>
      <c r="B3284" s="15" t="s">
        <v>474</v>
      </c>
      <c r="C3284" s="15"/>
      <c r="D3284" s="15"/>
      <c r="E3284" s="15"/>
      <c r="F3284" s="21"/>
      <c r="G3284" s="15"/>
      <c r="H3284" s="18">
        <f>SUBTOTAL(9,H3278:H3283)</f>
        <v>2195.8200000000002</v>
      </c>
    </row>
    <row r="3285" spans="1:8" x14ac:dyDescent="0.3">
      <c r="A3285" t="s">
        <v>1410</v>
      </c>
      <c r="B3285" t="s">
        <v>1809</v>
      </c>
      <c r="C3285" t="s">
        <v>1810</v>
      </c>
      <c r="D3285" t="s">
        <v>13</v>
      </c>
      <c r="E3285" t="s">
        <v>1411</v>
      </c>
      <c r="F3285" s="20">
        <v>45539</v>
      </c>
      <c r="G3285" t="s">
        <v>1811</v>
      </c>
      <c r="H3285" s="17">
        <v>74925</v>
      </c>
    </row>
    <row r="3286" spans="1:8" x14ac:dyDescent="0.3">
      <c r="A3286" s="15" t="str">
        <f>A3285</f>
        <v>0510</v>
      </c>
      <c r="B3286" s="15" t="s">
        <v>1812</v>
      </c>
      <c r="C3286" s="15"/>
      <c r="D3286" s="15"/>
      <c r="E3286" s="15"/>
      <c r="F3286" s="21"/>
      <c r="G3286" s="15"/>
      <c r="H3286" s="18">
        <f>SUBTOTAL(9,H3285:H3285)</f>
        <v>74925</v>
      </c>
    </row>
    <row r="3287" spans="1:8" x14ac:dyDescent="0.3">
      <c r="A3287" t="s">
        <v>1410</v>
      </c>
      <c r="B3287" t="s">
        <v>2611</v>
      </c>
      <c r="C3287" t="s">
        <v>2612</v>
      </c>
      <c r="D3287" t="s">
        <v>13</v>
      </c>
      <c r="E3287" t="s">
        <v>1411</v>
      </c>
      <c r="F3287" s="20">
        <v>45664</v>
      </c>
      <c r="G3287" t="s">
        <v>3823</v>
      </c>
      <c r="H3287" s="17">
        <v>1682.17</v>
      </c>
    </row>
    <row r="3288" spans="1:8" x14ac:dyDescent="0.3">
      <c r="A3288" s="15" t="str">
        <f>A3287</f>
        <v>0510</v>
      </c>
      <c r="B3288" s="15" t="s">
        <v>2613</v>
      </c>
      <c r="C3288" s="15"/>
      <c r="D3288" s="15"/>
      <c r="E3288" s="15"/>
      <c r="F3288" s="21"/>
      <c r="G3288" s="15"/>
      <c r="H3288" s="18">
        <f>SUBTOTAL(9,H3287:H3287)</f>
        <v>1682.17</v>
      </c>
    </row>
    <row r="3289" spans="1:8" x14ac:dyDescent="0.3">
      <c r="A3289" t="s">
        <v>1410</v>
      </c>
      <c r="B3289" t="s">
        <v>49</v>
      </c>
      <c r="C3289" t="s">
        <v>50</v>
      </c>
      <c r="D3289" t="s">
        <v>31</v>
      </c>
      <c r="E3289" t="s">
        <v>1411</v>
      </c>
      <c r="F3289" s="20">
        <v>45601</v>
      </c>
      <c r="G3289" t="s">
        <v>2732</v>
      </c>
      <c r="H3289" s="17">
        <v>1152.96</v>
      </c>
    </row>
    <row r="3290" spans="1:8" x14ac:dyDescent="0.3">
      <c r="A3290" t="s">
        <v>1410</v>
      </c>
      <c r="B3290" t="s">
        <v>49</v>
      </c>
      <c r="C3290" t="s">
        <v>50</v>
      </c>
      <c r="D3290" t="s">
        <v>31</v>
      </c>
      <c r="E3290" t="s">
        <v>1411</v>
      </c>
      <c r="F3290" s="20">
        <v>45601</v>
      </c>
      <c r="G3290" t="s">
        <v>2732</v>
      </c>
      <c r="H3290" s="17">
        <v>1440.42</v>
      </c>
    </row>
    <row r="3291" spans="1:8" x14ac:dyDescent="0.3">
      <c r="A3291" t="s">
        <v>1410</v>
      </c>
      <c r="B3291" t="s">
        <v>49</v>
      </c>
      <c r="C3291" t="s">
        <v>50</v>
      </c>
      <c r="D3291" t="s">
        <v>31</v>
      </c>
      <c r="E3291" t="s">
        <v>1411</v>
      </c>
      <c r="F3291" s="20">
        <v>45635</v>
      </c>
      <c r="G3291" t="s">
        <v>3423</v>
      </c>
      <c r="H3291" s="17">
        <v>1777.11</v>
      </c>
    </row>
    <row r="3292" spans="1:8" x14ac:dyDescent="0.3">
      <c r="A3292" t="s">
        <v>1410</v>
      </c>
      <c r="B3292" t="s">
        <v>49</v>
      </c>
      <c r="C3292" t="s">
        <v>50</v>
      </c>
      <c r="D3292" t="s">
        <v>31</v>
      </c>
      <c r="E3292" t="s">
        <v>1411</v>
      </c>
      <c r="F3292" s="20">
        <v>45665</v>
      </c>
      <c r="G3292" t="s">
        <v>3821</v>
      </c>
      <c r="H3292" s="17">
        <v>1157.3599999999999</v>
      </c>
    </row>
    <row r="3293" spans="1:8" x14ac:dyDescent="0.3">
      <c r="A3293" t="s">
        <v>1410</v>
      </c>
      <c r="B3293" t="s">
        <v>49</v>
      </c>
      <c r="C3293" t="s">
        <v>50</v>
      </c>
      <c r="D3293" t="s">
        <v>31</v>
      </c>
      <c r="E3293" t="s">
        <v>1411</v>
      </c>
      <c r="F3293" s="20">
        <v>45681</v>
      </c>
      <c r="G3293" t="s">
        <v>3822</v>
      </c>
      <c r="H3293" s="17">
        <v>1103.51</v>
      </c>
    </row>
    <row r="3294" spans="1:8" x14ac:dyDescent="0.3">
      <c r="A3294" t="s">
        <v>1410</v>
      </c>
      <c r="B3294" t="s">
        <v>49</v>
      </c>
      <c r="C3294" t="s">
        <v>50</v>
      </c>
      <c r="D3294" t="s">
        <v>31</v>
      </c>
      <c r="E3294" t="s">
        <v>1411</v>
      </c>
      <c r="F3294" s="20">
        <v>45709</v>
      </c>
      <c r="G3294" t="s">
        <v>4474</v>
      </c>
      <c r="H3294" s="17">
        <v>1222.07</v>
      </c>
    </row>
    <row r="3295" spans="1:8" x14ac:dyDescent="0.3">
      <c r="A3295" s="15" t="str">
        <f>A3294</f>
        <v>0510</v>
      </c>
      <c r="B3295" s="15" t="s">
        <v>51</v>
      </c>
      <c r="C3295" s="15"/>
      <c r="D3295" s="15"/>
      <c r="E3295" s="15"/>
      <c r="F3295" s="21"/>
      <c r="G3295" s="15"/>
      <c r="H3295" s="18">
        <f>SUBTOTAL(9,H3289:H3294)</f>
        <v>7853.4299999999994</v>
      </c>
    </row>
    <row r="3296" spans="1:8" x14ac:dyDescent="0.3">
      <c r="A3296" t="s">
        <v>1410</v>
      </c>
      <c r="B3296" t="s">
        <v>52</v>
      </c>
      <c r="C3296" t="s">
        <v>53</v>
      </c>
      <c r="D3296" t="s">
        <v>31</v>
      </c>
      <c r="E3296" t="s">
        <v>1411</v>
      </c>
      <c r="F3296" s="20">
        <v>45601</v>
      </c>
      <c r="G3296" t="s">
        <v>2732</v>
      </c>
      <c r="H3296" s="17">
        <v>3396.9</v>
      </c>
    </row>
    <row r="3297" spans="1:8" x14ac:dyDescent="0.3">
      <c r="A3297" t="s">
        <v>1410</v>
      </c>
      <c r="B3297" t="s">
        <v>52</v>
      </c>
      <c r="C3297" t="s">
        <v>53</v>
      </c>
      <c r="D3297" t="s">
        <v>31</v>
      </c>
      <c r="E3297" t="s">
        <v>1411</v>
      </c>
      <c r="F3297" s="20">
        <v>45601</v>
      </c>
      <c r="G3297" t="s">
        <v>2732</v>
      </c>
      <c r="H3297" s="17">
        <v>4491.07</v>
      </c>
    </row>
    <row r="3298" spans="1:8" x14ac:dyDescent="0.3">
      <c r="A3298" t="s">
        <v>1410</v>
      </c>
      <c r="B3298" t="s">
        <v>52</v>
      </c>
      <c r="C3298" t="s">
        <v>53</v>
      </c>
      <c r="D3298" t="s">
        <v>31</v>
      </c>
      <c r="E3298" t="s">
        <v>1411</v>
      </c>
      <c r="F3298" s="20">
        <v>45635</v>
      </c>
      <c r="G3298" t="s">
        <v>3423</v>
      </c>
      <c r="H3298" s="17">
        <v>4968.5</v>
      </c>
    </row>
    <row r="3299" spans="1:8" x14ac:dyDescent="0.3">
      <c r="A3299" t="s">
        <v>1410</v>
      </c>
      <c r="B3299" t="s">
        <v>52</v>
      </c>
      <c r="C3299" t="s">
        <v>53</v>
      </c>
      <c r="D3299" t="s">
        <v>31</v>
      </c>
      <c r="E3299" t="s">
        <v>1411</v>
      </c>
      <c r="F3299" s="20">
        <v>45665</v>
      </c>
      <c r="G3299" t="s">
        <v>3821</v>
      </c>
      <c r="H3299" s="17">
        <v>3120.53</v>
      </c>
    </row>
    <row r="3300" spans="1:8" x14ac:dyDescent="0.3">
      <c r="A3300" t="s">
        <v>1410</v>
      </c>
      <c r="B3300" t="s">
        <v>52</v>
      </c>
      <c r="C3300" t="s">
        <v>53</v>
      </c>
      <c r="D3300" t="s">
        <v>31</v>
      </c>
      <c r="E3300" t="s">
        <v>1411</v>
      </c>
      <c r="F3300" s="20">
        <v>45681</v>
      </c>
      <c r="G3300" t="s">
        <v>3822</v>
      </c>
      <c r="H3300" s="17">
        <v>3001.92</v>
      </c>
    </row>
    <row r="3301" spans="1:8" x14ac:dyDescent="0.3">
      <c r="A3301" t="s">
        <v>1410</v>
      </c>
      <c r="B3301" t="s">
        <v>52</v>
      </c>
      <c r="C3301" t="s">
        <v>53</v>
      </c>
      <c r="D3301" t="s">
        <v>31</v>
      </c>
      <c r="E3301" t="s">
        <v>1411</v>
      </c>
      <c r="F3301" s="20">
        <v>45709</v>
      </c>
      <c r="G3301" t="s">
        <v>4474</v>
      </c>
      <c r="H3301" s="17">
        <v>4080.49</v>
      </c>
    </row>
    <row r="3302" spans="1:8" x14ac:dyDescent="0.3">
      <c r="A3302" s="15" t="str">
        <f>A3301</f>
        <v>0510</v>
      </c>
      <c r="B3302" s="15" t="s">
        <v>54</v>
      </c>
      <c r="C3302" s="15"/>
      <c r="D3302" s="15"/>
      <c r="E3302" s="15"/>
      <c r="F3302" s="21"/>
      <c r="G3302" s="15"/>
      <c r="H3302" s="18">
        <f>SUBTOTAL(9,H3296:H3301)</f>
        <v>23059.409999999996</v>
      </c>
    </row>
    <row r="3303" spans="1:8" ht="16.2" thickBot="1" x14ac:dyDescent="0.35">
      <c r="A3303" s="22" t="s">
        <v>1413</v>
      </c>
      <c r="B3303" s="22"/>
      <c r="C3303" s="19" t="str">
        <f>E3301&amp;" TOTAL"</f>
        <v>KIT CARSON R-1 TOTAL</v>
      </c>
      <c r="D3303" s="22"/>
      <c r="E3303" s="22"/>
      <c r="F3303" s="23"/>
      <c r="G3303" s="22"/>
      <c r="H3303" s="24">
        <f>SUBTOTAL(9,H3265:H3301)</f>
        <v>154203.03</v>
      </c>
    </row>
    <row r="3304" spans="1:8" x14ac:dyDescent="0.3">
      <c r="A3304" t="s">
        <v>1414</v>
      </c>
      <c r="B3304" t="s">
        <v>16</v>
      </c>
      <c r="C3304" t="s">
        <v>1339</v>
      </c>
      <c r="D3304" t="s">
        <v>13</v>
      </c>
      <c r="E3304" t="s">
        <v>1415</v>
      </c>
      <c r="F3304" s="20">
        <v>45531</v>
      </c>
      <c r="G3304" t="s">
        <v>1416</v>
      </c>
      <c r="H3304" s="17">
        <v>2417.25</v>
      </c>
    </row>
    <row r="3305" spans="1:8" x14ac:dyDescent="0.3">
      <c r="A3305" s="15" t="str">
        <f>A3304</f>
        <v>0520</v>
      </c>
      <c r="B3305" s="15" t="s">
        <v>17</v>
      </c>
      <c r="C3305" s="15"/>
      <c r="D3305" s="15"/>
      <c r="E3305" s="15"/>
      <c r="F3305" s="21"/>
      <c r="G3305" s="15"/>
      <c r="H3305" s="18">
        <f>SUBTOTAL(9,H3304:H3304)</f>
        <v>2417.25</v>
      </c>
    </row>
    <row r="3306" spans="1:8" x14ac:dyDescent="0.3">
      <c r="A3306" t="s">
        <v>1414</v>
      </c>
      <c r="B3306" t="s">
        <v>2588</v>
      </c>
      <c r="C3306" t="s">
        <v>2589</v>
      </c>
      <c r="D3306" t="s">
        <v>13</v>
      </c>
      <c r="E3306" t="s">
        <v>1415</v>
      </c>
      <c r="F3306" s="20">
        <v>45607</v>
      </c>
      <c r="G3306" t="s">
        <v>2733</v>
      </c>
      <c r="H3306" s="17">
        <v>23524.98</v>
      </c>
    </row>
    <row r="3307" spans="1:8" x14ac:dyDescent="0.3">
      <c r="A3307" s="15" t="str">
        <f>A3306</f>
        <v>0520</v>
      </c>
      <c r="B3307" s="15" t="s">
        <v>2591</v>
      </c>
      <c r="C3307" s="15"/>
      <c r="D3307" s="15"/>
      <c r="E3307" s="15"/>
      <c r="F3307" s="21"/>
      <c r="G3307" s="15"/>
      <c r="H3307" s="18">
        <f>SUBTOTAL(9,H3306:H3306)</f>
        <v>23524.98</v>
      </c>
    </row>
    <row r="3308" spans="1:8" x14ac:dyDescent="0.3">
      <c r="A3308" t="s">
        <v>1414</v>
      </c>
      <c r="B3308" t="s">
        <v>2592</v>
      </c>
      <c r="C3308" t="s">
        <v>2593</v>
      </c>
      <c r="D3308" t="s">
        <v>13</v>
      </c>
      <c r="E3308" t="s">
        <v>1415</v>
      </c>
      <c r="F3308" s="20">
        <v>45621</v>
      </c>
      <c r="G3308" t="s">
        <v>2734</v>
      </c>
      <c r="H3308" s="17">
        <v>645.67999999999995</v>
      </c>
    </row>
    <row r="3309" spans="1:8" x14ac:dyDescent="0.3">
      <c r="A3309" s="15" t="str">
        <f>A3308</f>
        <v>0520</v>
      </c>
      <c r="B3309" s="15" t="s">
        <v>2595</v>
      </c>
      <c r="C3309" s="15"/>
      <c r="D3309" s="15"/>
      <c r="E3309" s="15"/>
      <c r="F3309" s="21"/>
      <c r="G3309" s="15"/>
      <c r="H3309" s="18">
        <f>SUBTOTAL(9,H3308:H3308)</f>
        <v>645.67999999999995</v>
      </c>
    </row>
    <row r="3310" spans="1:8" x14ac:dyDescent="0.3">
      <c r="A3310" t="s">
        <v>1414</v>
      </c>
      <c r="B3310" t="s">
        <v>469</v>
      </c>
      <c r="C3310" t="s">
        <v>470</v>
      </c>
      <c r="D3310" t="s">
        <v>31</v>
      </c>
      <c r="E3310" t="s">
        <v>1415</v>
      </c>
      <c r="F3310" s="20">
        <v>45601</v>
      </c>
      <c r="G3310" t="s">
        <v>2735</v>
      </c>
      <c r="H3310" s="17">
        <v>1439.59</v>
      </c>
    </row>
    <row r="3311" spans="1:8" x14ac:dyDescent="0.3">
      <c r="A3311" t="s">
        <v>1414</v>
      </c>
      <c r="B3311" t="s">
        <v>469</v>
      </c>
      <c r="C3311" t="s">
        <v>470</v>
      </c>
      <c r="D3311" t="s">
        <v>31</v>
      </c>
      <c r="E3311" t="s">
        <v>1415</v>
      </c>
      <c r="F3311" s="20">
        <v>45621</v>
      </c>
      <c r="G3311" t="s">
        <v>2734</v>
      </c>
      <c r="H3311" s="17">
        <v>2225.5500000000002</v>
      </c>
    </row>
    <row r="3312" spans="1:8" x14ac:dyDescent="0.3">
      <c r="A3312" t="s">
        <v>1414</v>
      </c>
      <c r="B3312" t="s">
        <v>469</v>
      </c>
      <c r="C3312" t="s">
        <v>470</v>
      </c>
      <c r="D3312" t="s">
        <v>31</v>
      </c>
      <c r="E3312" t="s">
        <v>1415</v>
      </c>
      <c r="F3312" s="20">
        <v>45642</v>
      </c>
      <c r="G3312" t="s">
        <v>3424</v>
      </c>
      <c r="H3312" s="17">
        <v>2410.0100000000002</v>
      </c>
    </row>
    <row r="3313" spans="1:8" x14ac:dyDescent="0.3">
      <c r="A3313" t="s">
        <v>1414</v>
      </c>
      <c r="B3313" t="s">
        <v>469</v>
      </c>
      <c r="C3313" t="s">
        <v>470</v>
      </c>
      <c r="D3313" t="s">
        <v>31</v>
      </c>
      <c r="E3313" t="s">
        <v>1415</v>
      </c>
      <c r="F3313" s="20">
        <v>45687</v>
      </c>
      <c r="G3313" t="s">
        <v>3824</v>
      </c>
      <c r="H3313" s="17">
        <v>1804.5</v>
      </c>
    </row>
    <row r="3314" spans="1:8" x14ac:dyDescent="0.3">
      <c r="A3314" t="s">
        <v>1414</v>
      </c>
      <c r="B3314" t="s">
        <v>469</v>
      </c>
      <c r="C3314" t="s">
        <v>470</v>
      </c>
      <c r="D3314" t="s">
        <v>31</v>
      </c>
      <c r="E3314" t="s">
        <v>1415</v>
      </c>
      <c r="F3314" s="20">
        <v>45695</v>
      </c>
      <c r="G3314" t="s">
        <v>4475</v>
      </c>
      <c r="H3314" s="17">
        <v>1628.06</v>
      </c>
    </row>
    <row r="3315" spans="1:8" x14ac:dyDescent="0.3">
      <c r="A3315" t="s">
        <v>1414</v>
      </c>
      <c r="B3315" t="s">
        <v>469</v>
      </c>
      <c r="C3315" t="s">
        <v>470</v>
      </c>
      <c r="D3315" t="s">
        <v>31</v>
      </c>
      <c r="E3315" t="s">
        <v>1415</v>
      </c>
      <c r="F3315" s="20">
        <v>45727</v>
      </c>
      <c r="G3315" t="s">
        <v>4910</v>
      </c>
      <c r="H3315" s="17">
        <v>2133.3200000000002</v>
      </c>
    </row>
    <row r="3316" spans="1:8" x14ac:dyDescent="0.3">
      <c r="A3316" s="15" t="str">
        <f>A3315</f>
        <v>0520</v>
      </c>
      <c r="B3316" s="15" t="s">
        <v>471</v>
      </c>
      <c r="C3316" s="15"/>
      <c r="D3316" s="15"/>
      <c r="E3316" s="15"/>
      <c r="F3316" s="21"/>
      <c r="G3316" s="15"/>
      <c r="H3316" s="18">
        <f>SUBTOTAL(9,H3310:H3315)</f>
        <v>11641.03</v>
      </c>
    </row>
    <row r="3317" spans="1:8" x14ac:dyDescent="0.3">
      <c r="A3317" t="s">
        <v>1414</v>
      </c>
      <c r="B3317" t="s">
        <v>472</v>
      </c>
      <c r="C3317" t="s">
        <v>473</v>
      </c>
      <c r="D3317" t="s">
        <v>31</v>
      </c>
      <c r="E3317" t="s">
        <v>1415</v>
      </c>
      <c r="F3317" s="20">
        <v>45601</v>
      </c>
      <c r="G3317" t="s">
        <v>2735</v>
      </c>
      <c r="H3317" s="17">
        <v>514.79999999999995</v>
      </c>
    </row>
    <row r="3318" spans="1:8" x14ac:dyDescent="0.3">
      <c r="A3318" t="s">
        <v>1414</v>
      </c>
      <c r="B3318" t="s">
        <v>472</v>
      </c>
      <c r="C3318" t="s">
        <v>473</v>
      </c>
      <c r="D3318" t="s">
        <v>31</v>
      </c>
      <c r="E3318" t="s">
        <v>1415</v>
      </c>
      <c r="F3318" s="20">
        <v>45621</v>
      </c>
      <c r="G3318" t="s">
        <v>2734</v>
      </c>
      <c r="H3318" s="17">
        <v>902.88</v>
      </c>
    </row>
    <row r="3319" spans="1:8" x14ac:dyDescent="0.3">
      <c r="A3319" t="s">
        <v>1414</v>
      </c>
      <c r="B3319" t="s">
        <v>472</v>
      </c>
      <c r="C3319" t="s">
        <v>473</v>
      </c>
      <c r="D3319" t="s">
        <v>31</v>
      </c>
      <c r="E3319" t="s">
        <v>1415</v>
      </c>
      <c r="F3319" s="20">
        <v>45642</v>
      </c>
      <c r="G3319" t="s">
        <v>3424</v>
      </c>
      <c r="H3319" s="17">
        <v>1055.3399999999999</v>
      </c>
    </row>
    <row r="3320" spans="1:8" x14ac:dyDescent="0.3">
      <c r="A3320" t="s">
        <v>1414</v>
      </c>
      <c r="B3320" t="s">
        <v>472</v>
      </c>
      <c r="C3320" t="s">
        <v>473</v>
      </c>
      <c r="D3320" t="s">
        <v>31</v>
      </c>
      <c r="E3320" t="s">
        <v>1415</v>
      </c>
      <c r="F3320" s="20">
        <v>45687</v>
      </c>
      <c r="G3320" t="s">
        <v>3824</v>
      </c>
      <c r="H3320" s="17">
        <v>724.68</v>
      </c>
    </row>
    <row r="3321" spans="1:8" x14ac:dyDescent="0.3">
      <c r="A3321" t="s">
        <v>1414</v>
      </c>
      <c r="B3321" t="s">
        <v>472</v>
      </c>
      <c r="C3321" t="s">
        <v>473</v>
      </c>
      <c r="D3321" t="s">
        <v>31</v>
      </c>
      <c r="E3321" t="s">
        <v>1415</v>
      </c>
      <c r="F3321" s="20">
        <v>45695</v>
      </c>
      <c r="G3321" t="s">
        <v>4475</v>
      </c>
      <c r="H3321" s="17">
        <v>615.78</v>
      </c>
    </row>
    <row r="3322" spans="1:8" x14ac:dyDescent="0.3">
      <c r="A3322" t="s">
        <v>1414</v>
      </c>
      <c r="B3322" t="s">
        <v>472</v>
      </c>
      <c r="C3322" t="s">
        <v>473</v>
      </c>
      <c r="D3322" t="s">
        <v>31</v>
      </c>
      <c r="E3322" t="s">
        <v>1415</v>
      </c>
      <c r="F3322" s="20">
        <v>45727</v>
      </c>
      <c r="G3322" t="s">
        <v>4910</v>
      </c>
      <c r="H3322" s="17">
        <v>807.84</v>
      </c>
    </row>
    <row r="3323" spans="1:8" x14ac:dyDescent="0.3">
      <c r="A3323" s="15" t="str">
        <f>A3322</f>
        <v>0520</v>
      </c>
      <c r="B3323" s="15" t="s">
        <v>474</v>
      </c>
      <c r="C3323" s="15"/>
      <c r="D3323" s="15"/>
      <c r="E3323" s="15"/>
      <c r="F3323" s="21"/>
      <c r="G3323" s="15"/>
      <c r="H3323" s="18">
        <f>SUBTOTAL(9,H3317:H3322)</f>
        <v>4621.32</v>
      </c>
    </row>
    <row r="3324" spans="1:8" x14ac:dyDescent="0.3">
      <c r="A3324" t="s">
        <v>1414</v>
      </c>
      <c r="B3324" t="s">
        <v>65</v>
      </c>
      <c r="C3324" t="s">
        <v>66</v>
      </c>
      <c r="D3324" t="s">
        <v>13</v>
      </c>
      <c r="E3324" t="s">
        <v>1415</v>
      </c>
      <c r="F3324" s="20">
        <v>45742</v>
      </c>
      <c r="G3324" t="s">
        <v>4911</v>
      </c>
      <c r="H3324" s="17">
        <v>3732</v>
      </c>
    </row>
    <row r="3325" spans="1:8" x14ac:dyDescent="0.3">
      <c r="A3325" s="15" t="str">
        <f>A3324</f>
        <v>0520</v>
      </c>
      <c r="B3325" s="15" t="s">
        <v>67</v>
      </c>
      <c r="C3325" s="15"/>
      <c r="D3325" s="15"/>
      <c r="E3325" s="15"/>
      <c r="F3325" s="21"/>
      <c r="G3325" s="15"/>
      <c r="H3325" s="18">
        <f>SUBTOTAL(9,H3324:H3324)</f>
        <v>3732</v>
      </c>
    </row>
    <row r="3326" spans="1:8" x14ac:dyDescent="0.3">
      <c r="A3326" t="s">
        <v>1414</v>
      </c>
      <c r="B3326" t="s">
        <v>2611</v>
      </c>
      <c r="C3326" t="s">
        <v>2612</v>
      </c>
      <c r="D3326" t="s">
        <v>13</v>
      </c>
      <c r="E3326" t="s">
        <v>1415</v>
      </c>
      <c r="F3326" s="20">
        <v>45664</v>
      </c>
      <c r="G3326" t="s">
        <v>3825</v>
      </c>
      <c r="H3326" s="17">
        <v>1682.17</v>
      </c>
    </row>
    <row r="3327" spans="1:8" x14ac:dyDescent="0.3">
      <c r="A3327" s="15" t="str">
        <f>A3326</f>
        <v>0520</v>
      </c>
      <c r="B3327" s="15" t="s">
        <v>2613</v>
      </c>
      <c r="C3327" s="15"/>
      <c r="D3327" s="15"/>
      <c r="E3327" s="15"/>
      <c r="F3327" s="21"/>
      <c r="G3327" s="15"/>
      <c r="H3327" s="18">
        <f>SUBTOTAL(9,H3326:H3326)</f>
        <v>1682.17</v>
      </c>
    </row>
    <row r="3328" spans="1:8" x14ac:dyDescent="0.3">
      <c r="A3328" t="s">
        <v>1414</v>
      </c>
      <c r="B3328" t="s">
        <v>41</v>
      </c>
      <c r="C3328" t="s">
        <v>499</v>
      </c>
      <c r="D3328" t="s">
        <v>31</v>
      </c>
      <c r="E3328" t="s">
        <v>1415</v>
      </c>
      <c r="F3328" s="20">
        <v>45628</v>
      </c>
      <c r="G3328" t="s">
        <v>3425</v>
      </c>
      <c r="H3328" s="17">
        <v>38931.019999999997</v>
      </c>
    </row>
    <row r="3329" spans="1:8" x14ac:dyDescent="0.3">
      <c r="A3329" s="15" t="str">
        <f>A3328</f>
        <v>0520</v>
      </c>
      <c r="B3329" s="15" t="s">
        <v>42</v>
      </c>
      <c r="C3329" s="15"/>
      <c r="D3329" s="15"/>
      <c r="E3329" s="15"/>
      <c r="F3329" s="21"/>
      <c r="G3329" s="15"/>
      <c r="H3329" s="18">
        <f>SUBTOTAL(9,H3328:H3328)</f>
        <v>38931.019999999997</v>
      </c>
    </row>
    <row r="3330" spans="1:8" x14ac:dyDescent="0.3">
      <c r="A3330" t="s">
        <v>1414</v>
      </c>
      <c r="B3330" t="s">
        <v>49</v>
      </c>
      <c r="C3330" t="s">
        <v>50</v>
      </c>
      <c r="D3330" t="s">
        <v>31</v>
      </c>
      <c r="E3330" t="s">
        <v>1415</v>
      </c>
      <c r="F3330" s="20">
        <v>45601</v>
      </c>
      <c r="G3330" t="s">
        <v>2735</v>
      </c>
      <c r="H3330" s="17">
        <v>2146.1999999999998</v>
      </c>
    </row>
    <row r="3331" spans="1:8" x14ac:dyDescent="0.3">
      <c r="A3331" t="s">
        <v>1414</v>
      </c>
      <c r="B3331" t="s">
        <v>49</v>
      </c>
      <c r="C3331" t="s">
        <v>50</v>
      </c>
      <c r="D3331" t="s">
        <v>31</v>
      </c>
      <c r="E3331" t="s">
        <v>1415</v>
      </c>
      <c r="F3331" s="20">
        <v>45621</v>
      </c>
      <c r="G3331" t="s">
        <v>2734</v>
      </c>
      <c r="H3331" s="17">
        <v>3898.24</v>
      </c>
    </row>
    <row r="3332" spans="1:8" x14ac:dyDescent="0.3">
      <c r="A3332" t="s">
        <v>1414</v>
      </c>
      <c r="B3332" t="s">
        <v>49</v>
      </c>
      <c r="C3332" t="s">
        <v>50</v>
      </c>
      <c r="D3332" t="s">
        <v>31</v>
      </c>
      <c r="E3332" t="s">
        <v>1415</v>
      </c>
      <c r="F3332" s="20">
        <v>45642</v>
      </c>
      <c r="G3332" t="s">
        <v>3424</v>
      </c>
      <c r="H3332" s="17">
        <v>4530.3500000000004</v>
      </c>
    </row>
    <row r="3333" spans="1:8" x14ac:dyDescent="0.3">
      <c r="A3333" t="s">
        <v>1414</v>
      </c>
      <c r="B3333" t="s">
        <v>49</v>
      </c>
      <c r="C3333" t="s">
        <v>50</v>
      </c>
      <c r="D3333" t="s">
        <v>31</v>
      </c>
      <c r="E3333" t="s">
        <v>1415</v>
      </c>
      <c r="F3333" s="20">
        <v>45687</v>
      </c>
      <c r="G3333" t="s">
        <v>3824</v>
      </c>
      <c r="H3333" s="17">
        <v>3102.02</v>
      </c>
    </row>
    <row r="3334" spans="1:8" x14ac:dyDescent="0.3">
      <c r="A3334" t="s">
        <v>1414</v>
      </c>
      <c r="B3334" t="s">
        <v>49</v>
      </c>
      <c r="C3334" t="s">
        <v>50</v>
      </c>
      <c r="D3334" t="s">
        <v>31</v>
      </c>
      <c r="E3334" t="s">
        <v>1415</v>
      </c>
      <c r="F3334" s="20">
        <v>45695</v>
      </c>
      <c r="G3334" t="s">
        <v>4475</v>
      </c>
      <c r="H3334" s="17">
        <v>2682.97</v>
      </c>
    </row>
    <row r="3335" spans="1:8" x14ac:dyDescent="0.3">
      <c r="A3335" t="s">
        <v>1414</v>
      </c>
      <c r="B3335" t="s">
        <v>49</v>
      </c>
      <c r="C3335" t="s">
        <v>50</v>
      </c>
      <c r="D3335" t="s">
        <v>31</v>
      </c>
      <c r="E3335" t="s">
        <v>1415</v>
      </c>
      <c r="F3335" s="20">
        <v>45727</v>
      </c>
      <c r="G3335" t="s">
        <v>4910</v>
      </c>
      <c r="H3335" s="17">
        <v>3484.76</v>
      </c>
    </row>
    <row r="3336" spans="1:8" x14ac:dyDescent="0.3">
      <c r="A3336" s="15" t="str">
        <f>A3335</f>
        <v>0520</v>
      </c>
      <c r="B3336" s="15" t="s">
        <v>51</v>
      </c>
      <c r="C3336" s="15"/>
      <c r="D3336" s="15"/>
      <c r="E3336" s="15"/>
      <c r="F3336" s="21"/>
      <c r="G3336" s="15"/>
      <c r="H3336" s="18">
        <f>SUBTOTAL(9,H3330:H3335)</f>
        <v>19844.54</v>
      </c>
    </row>
    <row r="3337" spans="1:8" x14ac:dyDescent="0.3">
      <c r="A3337" t="s">
        <v>1414</v>
      </c>
      <c r="B3337" t="s">
        <v>52</v>
      </c>
      <c r="C3337" t="s">
        <v>53</v>
      </c>
      <c r="D3337" t="s">
        <v>31</v>
      </c>
      <c r="E3337" t="s">
        <v>1415</v>
      </c>
      <c r="F3337" s="20">
        <v>45601</v>
      </c>
      <c r="G3337" t="s">
        <v>2735</v>
      </c>
      <c r="H3337" s="17">
        <v>4174.25</v>
      </c>
    </row>
    <row r="3338" spans="1:8" x14ac:dyDescent="0.3">
      <c r="A3338" t="s">
        <v>1414</v>
      </c>
      <c r="B3338" t="s">
        <v>52</v>
      </c>
      <c r="C3338" t="s">
        <v>53</v>
      </c>
      <c r="D3338" t="s">
        <v>31</v>
      </c>
      <c r="E3338" t="s">
        <v>1415</v>
      </c>
      <c r="F3338" s="20">
        <v>45621</v>
      </c>
      <c r="G3338" t="s">
        <v>2734</v>
      </c>
      <c r="H3338" s="17">
        <v>6597.49</v>
      </c>
    </row>
    <row r="3339" spans="1:8" x14ac:dyDescent="0.3">
      <c r="A3339" t="s">
        <v>1414</v>
      </c>
      <c r="B3339" t="s">
        <v>52</v>
      </c>
      <c r="C3339" t="s">
        <v>53</v>
      </c>
      <c r="D3339" t="s">
        <v>31</v>
      </c>
      <c r="E3339" t="s">
        <v>1415</v>
      </c>
      <c r="F3339" s="20">
        <v>45642</v>
      </c>
      <c r="G3339" t="s">
        <v>3424</v>
      </c>
      <c r="H3339" s="17">
        <v>7294.43</v>
      </c>
    </row>
    <row r="3340" spans="1:8" x14ac:dyDescent="0.3">
      <c r="A3340" t="s">
        <v>1414</v>
      </c>
      <c r="B3340" t="s">
        <v>52</v>
      </c>
      <c r="C3340" t="s">
        <v>53</v>
      </c>
      <c r="D3340" t="s">
        <v>31</v>
      </c>
      <c r="E3340" t="s">
        <v>1415</v>
      </c>
      <c r="F3340" s="20">
        <v>45687</v>
      </c>
      <c r="G3340" t="s">
        <v>3824</v>
      </c>
      <c r="H3340" s="17">
        <v>5504.34</v>
      </c>
    </row>
    <row r="3341" spans="1:8" x14ac:dyDescent="0.3">
      <c r="A3341" t="s">
        <v>1414</v>
      </c>
      <c r="B3341" t="s">
        <v>52</v>
      </c>
      <c r="C3341" t="s">
        <v>53</v>
      </c>
      <c r="D3341" t="s">
        <v>31</v>
      </c>
      <c r="E3341" t="s">
        <v>1415</v>
      </c>
      <c r="F3341" s="20">
        <v>45695</v>
      </c>
      <c r="G3341" t="s">
        <v>4475</v>
      </c>
      <c r="H3341" s="17">
        <v>4980.18</v>
      </c>
    </row>
    <row r="3342" spans="1:8" x14ac:dyDescent="0.3">
      <c r="A3342" t="s">
        <v>1414</v>
      </c>
      <c r="B3342" t="s">
        <v>52</v>
      </c>
      <c r="C3342" t="s">
        <v>53</v>
      </c>
      <c r="D3342" t="s">
        <v>31</v>
      </c>
      <c r="E3342" t="s">
        <v>1415</v>
      </c>
      <c r="F3342" s="20">
        <v>45727</v>
      </c>
      <c r="G3342" t="s">
        <v>4910</v>
      </c>
      <c r="H3342" s="17">
        <v>6463.72</v>
      </c>
    </row>
    <row r="3343" spans="1:8" x14ac:dyDescent="0.3">
      <c r="A3343" s="15" t="str">
        <f>A3342</f>
        <v>0520</v>
      </c>
      <c r="B3343" s="15" t="s">
        <v>54</v>
      </c>
      <c r="C3343" s="15"/>
      <c r="D3343" s="15"/>
      <c r="E3343" s="15"/>
      <c r="F3343" s="21"/>
      <c r="G3343" s="15"/>
      <c r="H3343" s="18">
        <f>SUBTOTAL(9,H3337:H3342)</f>
        <v>35014.409999999996</v>
      </c>
    </row>
    <row r="3344" spans="1:8" ht="16.2" thickBot="1" x14ac:dyDescent="0.35">
      <c r="A3344" s="22" t="s">
        <v>1417</v>
      </c>
      <c r="B3344" s="22"/>
      <c r="C3344" s="19" t="str">
        <f>E3342&amp;" TOTAL"</f>
        <v>CHEYENNE COUNTY RE-5 TOTAL</v>
      </c>
      <c r="D3344" s="22"/>
      <c r="E3344" s="22"/>
      <c r="F3344" s="23"/>
      <c r="G3344" s="22"/>
      <c r="H3344" s="24">
        <f>SUBTOTAL(9,H3304:H3342)</f>
        <v>142054.39999999999</v>
      </c>
    </row>
    <row r="3345" spans="1:8" x14ac:dyDescent="0.3">
      <c r="A3345" t="s">
        <v>164</v>
      </c>
      <c r="B3345" t="s">
        <v>61</v>
      </c>
      <c r="C3345" t="s">
        <v>62</v>
      </c>
      <c r="D3345" t="s">
        <v>13</v>
      </c>
      <c r="E3345" t="s">
        <v>165</v>
      </c>
      <c r="F3345" s="20">
        <v>45485</v>
      </c>
      <c r="G3345" t="s">
        <v>696</v>
      </c>
      <c r="H3345" s="17">
        <v>1394.54</v>
      </c>
    </row>
    <row r="3346" spans="1:8" x14ac:dyDescent="0.3">
      <c r="A3346" t="s">
        <v>164</v>
      </c>
      <c r="B3346" t="s">
        <v>61</v>
      </c>
      <c r="C3346" t="s">
        <v>62</v>
      </c>
      <c r="D3346" t="s">
        <v>13</v>
      </c>
      <c r="E3346" t="s">
        <v>165</v>
      </c>
      <c r="F3346" s="20">
        <v>45502</v>
      </c>
      <c r="G3346" t="s">
        <v>697</v>
      </c>
      <c r="H3346" s="17">
        <v>1217.5899999999999</v>
      </c>
    </row>
    <row r="3347" spans="1:8" x14ac:dyDescent="0.3">
      <c r="A3347" t="s">
        <v>164</v>
      </c>
      <c r="B3347" t="s">
        <v>61</v>
      </c>
      <c r="C3347" t="s">
        <v>62</v>
      </c>
      <c r="D3347" t="s">
        <v>13</v>
      </c>
      <c r="E3347" t="s">
        <v>165</v>
      </c>
      <c r="F3347" s="20">
        <v>45531</v>
      </c>
      <c r="G3347" t="s">
        <v>1418</v>
      </c>
      <c r="H3347" s="17">
        <v>1218.19</v>
      </c>
    </row>
    <row r="3348" spans="1:8" x14ac:dyDescent="0.3">
      <c r="A3348" t="s">
        <v>164</v>
      </c>
      <c r="B3348" t="s">
        <v>61</v>
      </c>
      <c r="C3348" t="s">
        <v>62</v>
      </c>
      <c r="D3348" t="s">
        <v>13</v>
      </c>
      <c r="E3348" t="s">
        <v>165</v>
      </c>
      <c r="F3348" s="20">
        <v>45559</v>
      </c>
      <c r="G3348" t="s">
        <v>1813</v>
      </c>
      <c r="H3348" s="17">
        <v>1218.19</v>
      </c>
    </row>
    <row r="3349" spans="1:8" x14ac:dyDescent="0.3">
      <c r="A3349" t="s">
        <v>164</v>
      </c>
      <c r="B3349" t="s">
        <v>61</v>
      </c>
      <c r="C3349" t="s">
        <v>62</v>
      </c>
      <c r="D3349" t="s">
        <v>13</v>
      </c>
      <c r="E3349" t="s">
        <v>165</v>
      </c>
      <c r="F3349" s="20">
        <v>45594</v>
      </c>
      <c r="G3349" t="s">
        <v>2186</v>
      </c>
      <c r="H3349" s="17">
        <v>1218.19</v>
      </c>
    </row>
    <row r="3350" spans="1:8" x14ac:dyDescent="0.3">
      <c r="A3350" t="s">
        <v>164</v>
      </c>
      <c r="B3350" t="s">
        <v>61</v>
      </c>
      <c r="C3350" t="s">
        <v>62</v>
      </c>
      <c r="D3350" t="s">
        <v>13</v>
      </c>
      <c r="E3350" t="s">
        <v>165</v>
      </c>
      <c r="F3350" s="20">
        <v>45616</v>
      </c>
      <c r="G3350" t="s">
        <v>2736</v>
      </c>
      <c r="H3350" s="17">
        <v>1218.19</v>
      </c>
    </row>
    <row r="3351" spans="1:8" x14ac:dyDescent="0.3">
      <c r="A3351" t="s">
        <v>164</v>
      </c>
      <c r="B3351" t="s">
        <v>61</v>
      </c>
      <c r="C3351" t="s">
        <v>62</v>
      </c>
      <c r="D3351" t="s">
        <v>13</v>
      </c>
      <c r="E3351" t="s">
        <v>165</v>
      </c>
      <c r="F3351" s="20">
        <v>45664</v>
      </c>
      <c r="G3351" t="s">
        <v>3826</v>
      </c>
      <c r="H3351" s="17">
        <v>1218.19</v>
      </c>
    </row>
    <row r="3352" spans="1:8" x14ac:dyDescent="0.3">
      <c r="A3352" t="s">
        <v>164</v>
      </c>
      <c r="B3352" t="s">
        <v>61</v>
      </c>
      <c r="C3352" t="s">
        <v>62</v>
      </c>
      <c r="D3352" t="s">
        <v>13</v>
      </c>
      <c r="E3352" t="s">
        <v>165</v>
      </c>
      <c r="F3352" s="20">
        <v>45681</v>
      </c>
      <c r="G3352" t="s">
        <v>3827</v>
      </c>
      <c r="H3352" s="17">
        <v>1209.97</v>
      </c>
    </row>
    <row r="3353" spans="1:8" x14ac:dyDescent="0.3">
      <c r="A3353" t="s">
        <v>164</v>
      </c>
      <c r="B3353" t="s">
        <v>61</v>
      </c>
      <c r="C3353" t="s">
        <v>62</v>
      </c>
      <c r="D3353" t="s">
        <v>13</v>
      </c>
      <c r="E3353" t="s">
        <v>165</v>
      </c>
      <c r="F3353" s="20">
        <v>45712</v>
      </c>
      <c r="G3353" t="s">
        <v>4476</v>
      </c>
      <c r="H3353" s="17">
        <v>1209.97</v>
      </c>
    </row>
    <row r="3354" spans="1:8" x14ac:dyDescent="0.3">
      <c r="A3354" t="s">
        <v>164</v>
      </c>
      <c r="B3354" t="s">
        <v>61</v>
      </c>
      <c r="C3354" t="s">
        <v>62</v>
      </c>
      <c r="D3354" t="s">
        <v>13</v>
      </c>
      <c r="E3354" t="s">
        <v>165</v>
      </c>
      <c r="F3354" s="20">
        <v>45735</v>
      </c>
      <c r="G3354" t="s">
        <v>4912</v>
      </c>
      <c r="H3354" s="17">
        <v>1209.97</v>
      </c>
    </row>
    <row r="3355" spans="1:8" x14ac:dyDescent="0.3">
      <c r="A3355" s="15" t="str">
        <f>A3354</f>
        <v>0540</v>
      </c>
      <c r="B3355" s="15" t="s">
        <v>64</v>
      </c>
      <c r="C3355" s="15"/>
      <c r="D3355" s="15"/>
      <c r="E3355" s="15"/>
      <c r="F3355" s="21"/>
      <c r="G3355" s="15"/>
      <c r="H3355" s="18">
        <f>SUBTOTAL(9,H3345:H3354)</f>
        <v>12332.99</v>
      </c>
    </row>
    <row r="3356" spans="1:8" x14ac:dyDescent="0.3">
      <c r="A3356" t="s">
        <v>164</v>
      </c>
      <c r="B3356" t="s">
        <v>16</v>
      </c>
      <c r="C3356" t="s">
        <v>1339</v>
      </c>
      <c r="D3356" t="s">
        <v>13</v>
      </c>
      <c r="E3356" t="s">
        <v>165</v>
      </c>
      <c r="F3356" s="20">
        <v>45531</v>
      </c>
      <c r="G3356" t="s">
        <v>1418</v>
      </c>
      <c r="H3356" s="17">
        <v>7251.67</v>
      </c>
    </row>
    <row r="3357" spans="1:8" x14ac:dyDescent="0.3">
      <c r="A3357" s="15" t="str">
        <f>A3356</f>
        <v>0540</v>
      </c>
      <c r="B3357" s="15" t="s">
        <v>17</v>
      </c>
      <c r="C3357" s="15"/>
      <c r="D3357" s="15"/>
      <c r="E3357" s="15"/>
      <c r="F3357" s="21"/>
      <c r="G3357" s="15"/>
      <c r="H3357" s="18">
        <f>SUBTOTAL(9,H3356:H3356)</f>
        <v>7251.67</v>
      </c>
    </row>
    <row r="3358" spans="1:8" x14ac:dyDescent="0.3">
      <c r="A3358" t="s">
        <v>164</v>
      </c>
      <c r="B3358" t="s">
        <v>2588</v>
      </c>
      <c r="C3358" t="s">
        <v>2589</v>
      </c>
      <c r="D3358" t="s">
        <v>13</v>
      </c>
      <c r="E3358" t="s">
        <v>165</v>
      </c>
      <c r="F3358" s="20">
        <v>45607</v>
      </c>
      <c r="G3358" t="s">
        <v>2737</v>
      </c>
      <c r="H3358" s="17">
        <v>165675.71</v>
      </c>
    </row>
    <row r="3359" spans="1:8" x14ac:dyDescent="0.3">
      <c r="A3359" s="15" t="str">
        <f>A3358</f>
        <v>0540</v>
      </c>
      <c r="B3359" s="15" t="s">
        <v>2591</v>
      </c>
      <c r="C3359" s="15"/>
      <c r="D3359" s="15"/>
      <c r="E3359" s="15"/>
      <c r="F3359" s="21"/>
      <c r="G3359" s="15"/>
      <c r="H3359" s="18">
        <f>SUBTOTAL(9,H3358:H3358)</f>
        <v>165675.71</v>
      </c>
    </row>
    <row r="3360" spans="1:8" x14ac:dyDescent="0.3">
      <c r="A3360" t="s">
        <v>164</v>
      </c>
      <c r="B3360" t="s">
        <v>2592</v>
      </c>
      <c r="C3360" t="s">
        <v>2593</v>
      </c>
      <c r="D3360" t="s">
        <v>13</v>
      </c>
      <c r="E3360" t="s">
        <v>165</v>
      </c>
      <c r="F3360" s="20">
        <v>45621</v>
      </c>
      <c r="G3360" t="s">
        <v>2738</v>
      </c>
      <c r="H3360" s="17">
        <v>1885.14</v>
      </c>
    </row>
    <row r="3361" spans="1:8" x14ac:dyDescent="0.3">
      <c r="A3361" s="15" t="str">
        <f>A3360</f>
        <v>0540</v>
      </c>
      <c r="B3361" s="15" t="s">
        <v>2595</v>
      </c>
      <c r="C3361" s="15"/>
      <c r="D3361" s="15"/>
      <c r="E3361" s="15"/>
      <c r="F3361" s="21"/>
      <c r="G3361" s="15"/>
      <c r="H3361" s="18">
        <f>SUBTOTAL(9,H3360:H3360)</f>
        <v>1885.14</v>
      </c>
    </row>
    <row r="3362" spans="1:8" x14ac:dyDescent="0.3">
      <c r="A3362" t="s">
        <v>164</v>
      </c>
      <c r="B3362" t="s">
        <v>469</v>
      </c>
      <c r="C3362" t="s">
        <v>470</v>
      </c>
      <c r="D3362" t="s">
        <v>31</v>
      </c>
      <c r="E3362" t="s">
        <v>165</v>
      </c>
      <c r="F3362" s="20">
        <v>45602</v>
      </c>
      <c r="G3362" t="s">
        <v>2739</v>
      </c>
      <c r="H3362" s="17">
        <v>7566.87</v>
      </c>
    </row>
    <row r="3363" spans="1:8" x14ac:dyDescent="0.3">
      <c r="A3363" t="s">
        <v>164</v>
      </c>
      <c r="B3363" t="s">
        <v>469</v>
      </c>
      <c r="C3363" t="s">
        <v>470</v>
      </c>
      <c r="D3363" t="s">
        <v>31</v>
      </c>
      <c r="E3363" t="s">
        <v>165</v>
      </c>
      <c r="F3363" s="20">
        <v>45602</v>
      </c>
      <c r="G3363" t="s">
        <v>2739</v>
      </c>
      <c r="H3363" s="17">
        <v>13565.83</v>
      </c>
    </row>
    <row r="3364" spans="1:8" x14ac:dyDescent="0.3">
      <c r="A3364" t="s">
        <v>164</v>
      </c>
      <c r="B3364" t="s">
        <v>469</v>
      </c>
      <c r="C3364" t="s">
        <v>470</v>
      </c>
      <c r="D3364" t="s">
        <v>31</v>
      </c>
      <c r="E3364" t="s">
        <v>165</v>
      </c>
      <c r="F3364" s="20">
        <v>45635</v>
      </c>
      <c r="G3364" t="s">
        <v>3426</v>
      </c>
      <c r="H3364" s="17">
        <v>18153.27</v>
      </c>
    </row>
    <row r="3365" spans="1:8" x14ac:dyDescent="0.3">
      <c r="A3365" t="s">
        <v>164</v>
      </c>
      <c r="B3365" t="s">
        <v>469</v>
      </c>
      <c r="C3365" t="s">
        <v>470</v>
      </c>
      <c r="D3365" t="s">
        <v>31</v>
      </c>
      <c r="E3365" t="s">
        <v>165</v>
      </c>
      <c r="F3365" s="20">
        <v>45665</v>
      </c>
      <c r="G3365" t="s">
        <v>3828</v>
      </c>
      <c r="H3365" s="17">
        <v>13433.5</v>
      </c>
    </row>
    <row r="3366" spans="1:8" x14ac:dyDescent="0.3">
      <c r="A3366" t="s">
        <v>164</v>
      </c>
      <c r="B3366" t="s">
        <v>469</v>
      </c>
      <c r="C3366" t="s">
        <v>470</v>
      </c>
      <c r="D3366" t="s">
        <v>31</v>
      </c>
      <c r="E3366" t="s">
        <v>165</v>
      </c>
      <c r="F3366" s="20">
        <v>45681</v>
      </c>
      <c r="G3366" t="s">
        <v>3827</v>
      </c>
      <c r="H3366" s="17">
        <v>11143.79</v>
      </c>
    </row>
    <row r="3367" spans="1:8" x14ac:dyDescent="0.3">
      <c r="A3367" t="s">
        <v>164</v>
      </c>
      <c r="B3367" t="s">
        <v>469</v>
      </c>
      <c r="C3367" t="s">
        <v>470</v>
      </c>
      <c r="D3367" t="s">
        <v>31</v>
      </c>
      <c r="E3367" t="s">
        <v>165</v>
      </c>
      <c r="F3367" s="20">
        <v>45709</v>
      </c>
      <c r="G3367" t="s">
        <v>4477</v>
      </c>
      <c r="H3367" s="17">
        <v>15647.02</v>
      </c>
    </row>
    <row r="3368" spans="1:8" x14ac:dyDescent="0.3">
      <c r="A3368" t="s">
        <v>164</v>
      </c>
      <c r="B3368" t="s">
        <v>469</v>
      </c>
      <c r="C3368" t="s">
        <v>470</v>
      </c>
      <c r="D3368" t="s">
        <v>31</v>
      </c>
      <c r="E3368" t="s">
        <v>165</v>
      </c>
      <c r="F3368" s="20">
        <v>45742</v>
      </c>
      <c r="G3368" t="s">
        <v>4913</v>
      </c>
      <c r="H3368" s="17">
        <v>15586.87</v>
      </c>
    </row>
    <row r="3369" spans="1:8" x14ac:dyDescent="0.3">
      <c r="A3369" s="15" t="str">
        <f>A3368</f>
        <v>0540</v>
      </c>
      <c r="B3369" s="15" t="s">
        <v>471</v>
      </c>
      <c r="C3369" s="15"/>
      <c r="D3369" s="15"/>
      <c r="E3369" s="15"/>
      <c r="F3369" s="21"/>
      <c r="G3369" s="15"/>
      <c r="H3369" s="18">
        <f>SUBTOTAL(9,H3362:H3368)</f>
        <v>95097.15</v>
      </c>
    </row>
    <row r="3370" spans="1:8" x14ac:dyDescent="0.3">
      <c r="A3370" t="s">
        <v>164</v>
      </c>
      <c r="B3370" t="s">
        <v>472</v>
      </c>
      <c r="C3370" t="s">
        <v>473</v>
      </c>
      <c r="D3370" t="s">
        <v>31</v>
      </c>
      <c r="E3370" t="s">
        <v>165</v>
      </c>
      <c r="F3370" s="20">
        <v>45602</v>
      </c>
      <c r="G3370" t="s">
        <v>2739</v>
      </c>
      <c r="H3370" s="17">
        <v>1546.38</v>
      </c>
    </row>
    <row r="3371" spans="1:8" x14ac:dyDescent="0.3">
      <c r="A3371" t="s">
        <v>164</v>
      </c>
      <c r="B3371" t="s">
        <v>472</v>
      </c>
      <c r="C3371" t="s">
        <v>473</v>
      </c>
      <c r="D3371" t="s">
        <v>31</v>
      </c>
      <c r="E3371" t="s">
        <v>165</v>
      </c>
      <c r="F3371" s="20">
        <v>45602</v>
      </c>
      <c r="G3371" t="s">
        <v>2739</v>
      </c>
      <c r="H3371" s="17">
        <v>2853.18</v>
      </c>
    </row>
    <row r="3372" spans="1:8" x14ac:dyDescent="0.3">
      <c r="A3372" t="s">
        <v>164</v>
      </c>
      <c r="B3372" t="s">
        <v>472</v>
      </c>
      <c r="C3372" t="s">
        <v>473</v>
      </c>
      <c r="D3372" t="s">
        <v>31</v>
      </c>
      <c r="E3372" t="s">
        <v>165</v>
      </c>
      <c r="F3372" s="20">
        <v>45635</v>
      </c>
      <c r="G3372" t="s">
        <v>3426</v>
      </c>
      <c r="H3372" s="17">
        <v>3649.14</v>
      </c>
    </row>
    <row r="3373" spans="1:8" x14ac:dyDescent="0.3">
      <c r="A3373" t="s">
        <v>164</v>
      </c>
      <c r="B3373" t="s">
        <v>472</v>
      </c>
      <c r="C3373" t="s">
        <v>473</v>
      </c>
      <c r="D3373" t="s">
        <v>31</v>
      </c>
      <c r="E3373" t="s">
        <v>165</v>
      </c>
      <c r="F3373" s="20">
        <v>45665</v>
      </c>
      <c r="G3373" t="s">
        <v>3828</v>
      </c>
      <c r="H3373" s="17">
        <v>2597.7600000000002</v>
      </c>
    </row>
    <row r="3374" spans="1:8" x14ac:dyDescent="0.3">
      <c r="A3374" t="s">
        <v>164</v>
      </c>
      <c r="B3374" t="s">
        <v>472</v>
      </c>
      <c r="C3374" t="s">
        <v>473</v>
      </c>
      <c r="D3374" t="s">
        <v>31</v>
      </c>
      <c r="E3374" t="s">
        <v>165</v>
      </c>
      <c r="F3374" s="20">
        <v>45681</v>
      </c>
      <c r="G3374" t="s">
        <v>3827</v>
      </c>
      <c r="H3374" s="17">
        <v>2154.2399999999998</v>
      </c>
    </row>
    <row r="3375" spans="1:8" x14ac:dyDescent="0.3">
      <c r="A3375" t="s">
        <v>164</v>
      </c>
      <c r="B3375" t="s">
        <v>472</v>
      </c>
      <c r="C3375" t="s">
        <v>473</v>
      </c>
      <c r="D3375" t="s">
        <v>31</v>
      </c>
      <c r="E3375" t="s">
        <v>165</v>
      </c>
      <c r="F3375" s="20">
        <v>45709</v>
      </c>
      <c r="G3375" t="s">
        <v>4477</v>
      </c>
      <c r="H3375" s="17">
        <v>2823.48</v>
      </c>
    </row>
    <row r="3376" spans="1:8" x14ac:dyDescent="0.3">
      <c r="A3376" t="s">
        <v>164</v>
      </c>
      <c r="B3376" t="s">
        <v>472</v>
      </c>
      <c r="C3376" t="s">
        <v>473</v>
      </c>
      <c r="D3376" t="s">
        <v>31</v>
      </c>
      <c r="E3376" t="s">
        <v>165</v>
      </c>
      <c r="F3376" s="20">
        <v>45742</v>
      </c>
      <c r="G3376" t="s">
        <v>4913</v>
      </c>
      <c r="H3376" s="17">
        <v>3726.36</v>
      </c>
    </row>
    <row r="3377" spans="1:8" x14ac:dyDescent="0.3">
      <c r="A3377" s="15" t="str">
        <f>A3376</f>
        <v>0540</v>
      </c>
      <c r="B3377" s="15" t="s">
        <v>474</v>
      </c>
      <c r="C3377" s="15"/>
      <c r="D3377" s="15"/>
      <c r="E3377" s="15"/>
      <c r="F3377" s="21"/>
      <c r="G3377" s="15"/>
      <c r="H3377" s="18">
        <f>SUBTOTAL(9,H3370:H3376)</f>
        <v>19350.539999999997</v>
      </c>
    </row>
    <row r="3378" spans="1:8" x14ac:dyDescent="0.3">
      <c r="A3378" t="s">
        <v>164</v>
      </c>
      <c r="B3378" t="s">
        <v>21</v>
      </c>
      <c r="C3378" t="s">
        <v>22</v>
      </c>
      <c r="D3378" t="s">
        <v>13</v>
      </c>
      <c r="E3378" t="s">
        <v>165</v>
      </c>
      <c r="F3378" s="20">
        <v>45602</v>
      </c>
      <c r="G3378" t="s">
        <v>2739</v>
      </c>
      <c r="H3378" s="17">
        <v>6.3</v>
      </c>
    </row>
    <row r="3379" spans="1:8" x14ac:dyDescent="0.3">
      <c r="A3379" t="s">
        <v>164</v>
      </c>
      <c r="B3379" t="s">
        <v>21</v>
      </c>
      <c r="C3379" t="s">
        <v>22</v>
      </c>
      <c r="D3379" t="s">
        <v>13</v>
      </c>
      <c r="E3379" t="s">
        <v>165</v>
      </c>
      <c r="F3379" s="20">
        <v>45602</v>
      </c>
      <c r="G3379" t="s">
        <v>2739</v>
      </c>
      <c r="H3379" s="17">
        <v>8.4</v>
      </c>
    </row>
    <row r="3380" spans="1:8" x14ac:dyDescent="0.3">
      <c r="A3380" t="s">
        <v>164</v>
      </c>
      <c r="B3380" t="s">
        <v>21</v>
      </c>
      <c r="C3380" t="s">
        <v>22</v>
      </c>
      <c r="D3380" t="s">
        <v>13</v>
      </c>
      <c r="E3380" t="s">
        <v>165</v>
      </c>
      <c r="F3380" s="20">
        <v>45635</v>
      </c>
      <c r="G3380" t="s">
        <v>3426</v>
      </c>
      <c r="H3380" s="17">
        <v>6.3</v>
      </c>
    </row>
    <row r="3381" spans="1:8" x14ac:dyDescent="0.3">
      <c r="A3381" t="s">
        <v>164</v>
      </c>
      <c r="B3381" t="s">
        <v>21</v>
      </c>
      <c r="C3381" t="s">
        <v>22</v>
      </c>
      <c r="D3381" t="s">
        <v>13</v>
      </c>
      <c r="E3381" t="s">
        <v>165</v>
      </c>
      <c r="F3381" s="20">
        <v>45665</v>
      </c>
      <c r="G3381" t="s">
        <v>3828</v>
      </c>
      <c r="H3381" s="17">
        <v>3.3</v>
      </c>
    </row>
    <row r="3382" spans="1:8" x14ac:dyDescent="0.3">
      <c r="A3382" t="s">
        <v>164</v>
      </c>
      <c r="B3382" t="s">
        <v>21</v>
      </c>
      <c r="C3382" t="s">
        <v>22</v>
      </c>
      <c r="D3382" t="s">
        <v>13</v>
      </c>
      <c r="E3382" t="s">
        <v>165</v>
      </c>
      <c r="F3382" s="20">
        <v>45681</v>
      </c>
      <c r="G3382" t="s">
        <v>3827</v>
      </c>
      <c r="H3382" s="17">
        <v>2.7</v>
      </c>
    </row>
    <row r="3383" spans="1:8" x14ac:dyDescent="0.3">
      <c r="A3383" t="s">
        <v>164</v>
      </c>
      <c r="B3383" t="s">
        <v>21</v>
      </c>
      <c r="C3383" t="s">
        <v>22</v>
      </c>
      <c r="D3383" t="s">
        <v>13</v>
      </c>
      <c r="E3383" t="s">
        <v>165</v>
      </c>
      <c r="F3383" s="20">
        <v>45709</v>
      </c>
      <c r="G3383" t="s">
        <v>4477</v>
      </c>
      <c r="H3383" s="17">
        <v>5.4</v>
      </c>
    </row>
    <row r="3384" spans="1:8" x14ac:dyDescent="0.3">
      <c r="A3384" t="s">
        <v>164</v>
      </c>
      <c r="B3384" t="s">
        <v>21</v>
      </c>
      <c r="C3384" t="s">
        <v>22</v>
      </c>
      <c r="D3384" t="s">
        <v>13</v>
      </c>
      <c r="E3384" t="s">
        <v>165</v>
      </c>
      <c r="F3384" s="20">
        <v>45742</v>
      </c>
      <c r="G3384" t="s">
        <v>4913</v>
      </c>
      <c r="H3384" s="17">
        <v>3.3</v>
      </c>
    </row>
    <row r="3385" spans="1:8" x14ac:dyDescent="0.3">
      <c r="A3385" s="15" t="str">
        <f>A3384</f>
        <v>0540</v>
      </c>
      <c r="B3385" s="15" t="s">
        <v>23</v>
      </c>
      <c r="C3385" s="15"/>
      <c r="D3385" s="15"/>
      <c r="E3385" s="15"/>
      <c r="F3385" s="21"/>
      <c r="G3385" s="15"/>
      <c r="H3385" s="18">
        <f>SUBTOTAL(9,H3378:H3384)</f>
        <v>35.699999999999996</v>
      </c>
    </row>
    <row r="3386" spans="1:8" x14ac:dyDescent="0.3">
      <c r="A3386" t="s">
        <v>164</v>
      </c>
      <c r="B3386" t="s">
        <v>24</v>
      </c>
      <c r="C3386" t="s">
        <v>25</v>
      </c>
      <c r="D3386" t="s">
        <v>13</v>
      </c>
      <c r="E3386" t="s">
        <v>165</v>
      </c>
      <c r="F3386" s="20">
        <v>45602</v>
      </c>
      <c r="G3386" t="s">
        <v>2739</v>
      </c>
      <c r="H3386" s="17">
        <v>9.1999999999999993</v>
      </c>
    </row>
    <row r="3387" spans="1:8" x14ac:dyDescent="0.3">
      <c r="A3387" t="s">
        <v>164</v>
      </c>
      <c r="B3387" t="s">
        <v>24</v>
      </c>
      <c r="C3387" t="s">
        <v>25</v>
      </c>
      <c r="D3387" t="s">
        <v>13</v>
      </c>
      <c r="E3387" t="s">
        <v>165</v>
      </c>
      <c r="F3387" s="20">
        <v>45602</v>
      </c>
      <c r="G3387" t="s">
        <v>2739</v>
      </c>
      <c r="H3387" s="17">
        <v>21.2</v>
      </c>
    </row>
    <row r="3388" spans="1:8" x14ac:dyDescent="0.3">
      <c r="A3388" t="s">
        <v>164</v>
      </c>
      <c r="B3388" t="s">
        <v>24</v>
      </c>
      <c r="C3388" t="s">
        <v>25</v>
      </c>
      <c r="D3388" t="s">
        <v>13</v>
      </c>
      <c r="E3388" t="s">
        <v>165</v>
      </c>
      <c r="F3388" s="20">
        <v>45635</v>
      </c>
      <c r="G3388" t="s">
        <v>3426</v>
      </c>
      <c r="H3388" s="17">
        <v>9.1999999999999993</v>
      </c>
    </row>
    <row r="3389" spans="1:8" x14ac:dyDescent="0.3">
      <c r="A3389" t="s">
        <v>164</v>
      </c>
      <c r="B3389" t="s">
        <v>24</v>
      </c>
      <c r="C3389" t="s">
        <v>25</v>
      </c>
      <c r="D3389" t="s">
        <v>13</v>
      </c>
      <c r="E3389" t="s">
        <v>165</v>
      </c>
      <c r="F3389" s="20">
        <v>45665</v>
      </c>
      <c r="G3389" t="s">
        <v>3828</v>
      </c>
      <c r="H3389" s="17">
        <v>6.4</v>
      </c>
    </row>
    <row r="3390" spans="1:8" x14ac:dyDescent="0.3">
      <c r="A3390" t="s">
        <v>164</v>
      </c>
      <c r="B3390" t="s">
        <v>24</v>
      </c>
      <c r="C3390" t="s">
        <v>25</v>
      </c>
      <c r="D3390" t="s">
        <v>13</v>
      </c>
      <c r="E3390" t="s">
        <v>165</v>
      </c>
      <c r="F3390" s="20">
        <v>45681</v>
      </c>
      <c r="G3390" t="s">
        <v>3827</v>
      </c>
      <c r="H3390" s="17">
        <v>11.6</v>
      </c>
    </row>
    <row r="3391" spans="1:8" x14ac:dyDescent="0.3">
      <c r="A3391" t="s">
        <v>164</v>
      </c>
      <c r="B3391" t="s">
        <v>24</v>
      </c>
      <c r="C3391" t="s">
        <v>25</v>
      </c>
      <c r="D3391" t="s">
        <v>13</v>
      </c>
      <c r="E3391" t="s">
        <v>165</v>
      </c>
      <c r="F3391" s="20">
        <v>45709</v>
      </c>
      <c r="G3391" t="s">
        <v>4477</v>
      </c>
      <c r="H3391" s="17">
        <v>13.2</v>
      </c>
    </row>
    <row r="3392" spans="1:8" x14ac:dyDescent="0.3">
      <c r="A3392" t="s">
        <v>164</v>
      </c>
      <c r="B3392" t="s">
        <v>24</v>
      </c>
      <c r="C3392" t="s">
        <v>25</v>
      </c>
      <c r="D3392" t="s">
        <v>13</v>
      </c>
      <c r="E3392" t="s">
        <v>165</v>
      </c>
      <c r="F3392" s="20">
        <v>45742</v>
      </c>
      <c r="G3392" t="s">
        <v>4913</v>
      </c>
      <c r="H3392" s="17">
        <v>13.2</v>
      </c>
    </row>
    <row r="3393" spans="1:8" x14ac:dyDescent="0.3">
      <c r="A3393" s="15" t="str">
        <f>A3392</f>
        <v>0540</v>
      </c>
      <c r="B3393" s="15" t="s">
        <v>26</v>
      </c>
      <c r="C3393" s="15"/>
      <c r="D3393" s="15"/>
      <c r="E3393" s="15"/>
      <c r="F3393" s="21"/>
      <c r="G3393" s="15"/>
      <c r="H3393" s="18">
        <f>SUBTOTAL(9,H3386:H3392)</f>
        <v>84</v>
      </c>
    </row>
    <row r="3394" spans="1:8" x14ac:dyDescent="0.3">
      <c r="A3394" t="s">
        <v>164</v>
      </c>
      <c r="B3394" t="s">
        <v>2102</v>
      </c>
      <c r="C3394" t="s">
        <v>2103</v>
      </c>
      <c r="D3394" t="s">
        <v>13</v>
      </c>
      <c r="E3394" t="s">
        <v>165</v>
      </c>
      <c r="F3394" s="20">
        <v>45597</v>
      </c>
      <c r="G3394" t="s">
        <v>2740</v>
      </c>
      <c r="H3394" s="17">
        <v>40000</v>
      </c>
    </row>
    <row r="3395" spans="1:8" x14ac:dyDescent="0.3">
      <c r="A3395" s="15" t="str">
        <f>A3394</f>
        <v>0540</v>
      </c>
      <c r="B3395" s="15" t="s">
        <v>2105</v>
      </c>
      <c r="C3395" s="15"/>
      <c r="D3395" s="15"/>
      <c r="E3395" s="15"/>
      <c r="F3395" s="21"/>
      <c r="G3395" s="15"/>
      <c r="H3395" s="18">
        <f>SUBTOTAL(9,H3394:H3394)</f>
        <v>40000</v>
      </c>
    </row>
    <row r="3396" spans="1:8" x14ac:dyDescent="0.3">
      <c r="A3396" t="s">
        <v>164</v>
      </c>
      <c r="B3396" t="s">
        <v>65</v>
      </c>
      <c r="C3396" t="s">
        <v>66</v>
      </c>
      <c r="D3396" t="s">
        <v>13</v>
      </c>
      <c r="E3396" t="s">
        <v>165</v>
      </c>
      <c r="F3396" s="20">
        <v>45476</v>
      </c>
      <c r="G3396" t="s">
        <v>698</v>
      </c>
      <c r="H3396" s="17">
        <v>1265.8</v>
      </c>
    </row>
    <row r="3397" spans="1:8" x14ac:dyDescent="0.3">
      <c r="A3397" s="15" t="str">
        <f>A3396</f>
        <v>0540</v>
      </c>
      <c r="B3397" s="15" t="s">
        <v>67</v>
      </c>
      <c r="C3397" s="15"/>
      <c r="D3397" s="15"/>
      <c r="E3397" s="15"/>
      <c r="F3397" s="21"/>
      <c r="G3397" s="15"/>
      <c r="H3397" s="18">
        <f>SUBTOTAL(9,H3396:H3396)</f>
        <v>1265.8</v>
      </c>
    </row>
    <row r="3398" spans="1:8" x14ac:dyDescent="0.3">
      <c r="A3398" t="s">
        <v>164</v>
      </c>
      <c r="B3398" t="s">
        <v>2072</v>
      </c>
      <c r="C3398" t="s">
        <v>2073</v>
      </c>
      <c r="D3398" t="s">
        <v>13</v>
      </c>
      <c r="E3398" t="s">
        <v>165</v>
      </c>
      <c r="F3398" s="20">
        <v>45574</v>
      </c>
      <c r="G3398" t="s">
        <v>2187</v>
      </c>
      <c r="H3398" s="17">
        <v>149085</v>
      </c>
    </row>
    <row r="3399" spans="1:8" x14ac:dyDescent="0.3">
      <c r="A3399" s="15" t="str">
        <f>A3398</f>
        <v>0540</v>
      </c>
      <c r="B3399" s="15" t="s">
        <v>2075</v>
      </c>
      <c r="C3399" s="15"/>
      <c r="D3399" s="15"/>
      <c r="E3399" s="15"/>
      <c r="F3399" s="21"/>
      <c r="G3399" s="15"/>
      <c r="H3399" s="18">
        <f>SUBTOTAL(9,H3398:H3398)</f>
        <v>149085</v>
      </c>
    </row>
    <row r="3400" spans="1:8" x14ac:dyDescent="0.3">
      <c r="A3400" t="s">
        <v>164</v>
      </c>
      <c r="B3400" t="s">
        <v>491</v>
      </c>
      <c r="C3400" t="s">
        <v>492</v>
      </c>
      <c r="D3400" t="s">
        <v>13</v>
      </c>
      <c r="E3400" t="s">
        <v>165</v>
      </c>
      <c r="F3400" s="20">
        <v>45485</v>
      </c>
      <c r="G3400" t="s">
        <v>699</v>
      </c>
      <c r="H3400" s="17">
        <v>3751.6</v>
      </c>
    </row>
    <row r="3401" spans="1:8" x14ac:dyDescent="0.3">
      <c r="A3401" t="s">
        <v>164</v>
      </c>
      <c r="B3401" t="s">
        <v>491</v>
      </c>
      <c r="C3401" t="s">
        <v>492</v>
      </c>
      <c r="D3401" t="s">
        <v>13</v>
      </c>
      <c r="E3401" t="s">
        <v>165</v>
      </c>
      <c r="F3401" s="20">
        <v>45583</v>
      </c>
      <c r="G3401" t="s">
        <v>2188</v>
      </c>
      <c r="H3401" s="17">
        <v>11112.65</v>
      </c>
    </row>
    <row r="3402" spans="1:8" x14ac:dyDescent="0.3">
      <c r="A3402" s="15" t="str">
        <f>A3401</f>
        <v>0540</v>
      </c>
      <c r="B3402" s="15" t="s">
        <v>493</v>
      </c>
      <c r="C3402" s="15"/>
      <c r="D3402" s="15"/>
      <c r="E3402" s="15"/>
      <c r="F3402" s="21"/>
      <c r="G3402" s="15"/>
      <c r="H3402" s="18">
        <f>SUBTOTAL(9,H3400:H3401)</f>
        <v>14864.25</v>
      </c>
    </row>
    <row r="3403" spans="1:8" x14ac:dyDescent="0.3">
      <c r="A3403" t="s">
        <v>164</v>
      </c>
      <c r="B3403" t="s">
        <v>2611</v>
      </c>
      <c r="C3403" t="s">
        <v>2612</v>
      </c>
      <c r="D3403" t="s">
        <v>13</v>
      </c>
      <c r="E3403" t="s">
        <v>165</v>
      </c>
      <c r="F3403" s="20">
        <v>45621</v>
      </c>
      <c r="G3403" t="s">
        <v>2738</v>
      </c>
      <c r="H3403" s="17">
        <v>22429</v>
      </c>
    </row>
    <row r="3404" spans="1:8" x14ac:dyDescent="0.3">
      <c r="A3404" s="15" t="str">
        <f>A3403</f>
        <v>0540</v>
      </c>
      <c r="B3404" s="15" t="s">
        <v>2613</v>
      </c>
      <c r="C3404" s="15"/>
      <c r="D3404" s="15"/>
      <c r="E3404" s="15"/>
      <c r="F3404" s="21"/>
      <c r="G3404" s="15"/>
      <c r="H3404" s="18">
        <f>SUBTOTAL(9,H3403:H3403)</f>
        <v>22429</v>
      </c>
    </row>
    <row r="3405" spans="1:8" x14ac:dyDescent="0.3">
      <c r="A3405" t="s">
        <v>164</v>
      </c>
      <c r="B3405" t="s">
        <v>186</v>
      </c>
      <c r="C3405" t="s">
        <v>511</v>
      </c>
      <c r="D3405" t="s">
        <v>13</v>
      </c>
      <c r="E3405" t="s">
        <v>165</v>
      </c>
      <c r="F3405" s="20">
        <v>45474</v>
      </c>
      <c r="G3405" t="s">
        <v>700</v>
      </c>
      <c r="H3405" s="17">
        <v>742.25</v>
      </c>
    </row>
    <row r="3406" spans="1:8" x14ac:dyDescent="0.3">
      <c r="A3406" s="15" t="str">
        <f>A3405</f>
        <v>0540</v>
      </c>
      <c r="B3406" s="15" t="s">
        <v>187</v>
      </c>
      <c r="C3406" s="15"/>
      <c r="D3406" s="15"/>
      <c r="E3406" s="15"/>
      <c r="F3406" s="21"/>
      <c r="G3406" s="15"/>
      <c r="H3406" s="18">
        <f>SUBTOTAL(9,H3405:H3405)</f>
        <v>742.25</v>
      </c>
    </row>
    <row r="3407" spans="1:8" x14ac:dyDescent="0.3">
      <c r="A3407" t="s">
        <v>164</v>
      </c>
      <c r="B3407" t="s">
        <v>30</v>
      </c>
      <c r="C3407" t="s">
        <v>494</v>
      </c>
      <c r="D3407" t="s">
        <v>31</v>
      </c>
      <c r="E3407" t="s">
        <v>165</v>
      </c>
      <c r="F3407" s="20">
        <v>45498</v>
      </c>
      <c r="G3407" t="s">
        <v>701</v>
      </c>
      <c r="H3407" s="17">
        <v>7457.07</v>
      </c>
    </row>
    <row r="3408" spans="1:8" x14ac:dyDescent="0.3">
      <c r="A3408" t="s">
        <v>164</v>
      </c>
      <c r="B3408" t="s">
        <v>30</v>
      </c>
      <c r="C3408" t="s">
        <v>494</v>
      </c>
      <c r="D3408" t="s">
        <v>31</v>
      </c>
      <c r="E3408" t="s">
        <v>165</v>
      </c>
      <c r="F3408" s="20">
        <v>45702</v>
      </c>
      <c r="G3408" t="s">
        <v>4478</v>
      </c>
      <c r="H3408" s="17">
        <v>27726.98</v>
      </c>
    </row>
    <row r="3409" spans="1:8" x14ac:dyDescent="0.3">
      <c r="A3409" t="s">
        <v>164</v>
      </c>
      <c r="B3409" t="s">
        <v>30</v>
      </c>
      <c r="C3409" t="s">
        <v>494</v>
      </c>
      <c r="D3409" t="s">
        <v>31</v>
      </c>
      <c r="E3409" t="s">
        <v>165</v>
      </c>
      <c r="F3409" s="20">
        <v>45702</v>
      </c>
      <c r="G3409" t="s">
        <v>4478</v>
      </c>
      <c r="H3409" s="17">
        <v>20070.02</v>
      </c>
    </row>
    <row r="3410" spans="1:8" x14ac:dyDescent="0.3">
      <c r="A3410" s="15" t="str">
        <f>A3409</f>
        <v>0540</v>
      </c>
      <c r="B3410" s="15" t="s">
        <v>32</v>
      </c>
      <c r="C3410" s="15"/>
      <c r="D3410" s="15"/>
      <c r="E3410" s="15"/>
      <c r="F3410" s="21"/>
      <c r="G3410" s="15"/>
      <c r="H3410" s="18">
        <f>SUBTOTAL(9,H3407:H3409)</f>
        <v>55254.070000000007</v>
      </c>
    </row>
    <row r="3411" spans="1:8" x14ac:dyDescent="0.3">
      <c r="A3411" t="s">
        <v>164</v>
      </c>
      <c r="B3411" t="s">
        <v>39</v>
      </c>
      <c r="C3411" t="s">
        <v>498</v>
      </c>
      <c r="D3411" t="s">
        <v>31</v>
      </c>
      <c r="E3411" t="s">
        <v>165</v>
      </c>
      <c r="F3411" s="20">
        <v>45498</v>
      </c>
      <c r="G3411" t="s">
        <v>701</v>
      </c>
      <c r="H3411" s="17">
        <v>2025</v>
      </c>
    </row>
    <row r="3412" spans="1:8" x14ac:dyDescent="0.3">
      <c r="A3412" t="s">
        <v>164</v>
      </c>
      <c r="B3412" t="s">
        <v>39</v>
      </c>
      <c r="C3412" t="s">
        <v>498</v>
      </c>
      <c r="D3412" t="s">
        <v>31</v>
      </c>
      <c r="E3412" t="s">
        <v>165</v>
      </c>
      <c r="F3412" s="20">
        <v>45702</v>
      </c>
      <c r="G3412" t="s">
        <v>4478</v>
      </c>
      <c r="H3412" s="17">
        <v>4619.33</v>
      </c>
    </row>
    <row r="3413" spans="1:8" x14ac:dyDescent="0.3">
      <c r="A3413" t="s">
        <v>164</v>
      </c>
      <c r="B3413" t="s">
        <v>39</v>
      </c>
      <c r="C3413" t="s">
        <v>498</v>
      </c>
      <c r="D3413" t="s">
        <v>31</v>
      </c>
      <c r="E3413" t="s">
        <v>165</v>
      </c>
      <c r="F3413" s="20">
        <v>45702</v>
      </c>
      <c r="G3413" t="s">
        <v>4478</v>
      </c>
      <c r="H3413" s="17">
        <v>15366.35</v>
      </c>
    </row>
    <row r="3414" spans="1:8" x14ac:dyDescent="0.3">
      <c r="A3414" s="15" t="str">
        <f>A3413</f>
        <v>0540</v>
      </c>
      <c r="B3414" s="15" t="s">
        <v>40</v>
      </c>
      <c r="C3414" s="15"/>
      <c r="D3414" s="15"/>
      <c r="E3414" s="15"/>
      <c r="F3414" s="21"/>
      <c r="G3414" s="15"/>
      <c r="H3414" s="18">
        <f>SUBTOTAL(9,H3411:H3413)</f>
        <v>22010.68</v>
      </c>
    </row>
    <row r="3415" spans="1:8" x14ac:dyDescent="0.3">
      <c r="A3415" t="s">
        <v>164</v>
      </c>
      <c r="B3415" t="s">
        <v>45</v>
      </c>
      <c r="C3415" t="s">
        <v>501</v>
      </c>
      <c r="D3415" t="s">
        <v>31</v>
      </c>
      <c r="E3415" t="s">
        <v>165</v>
      </c>
      <c r="F3415" s="20">
        <v>45702</v>
      </c>
      <c r="G3415" t="s">
        <v>4478</v>
      </c>
      <c r="H3415" s="17">
        <v>10000</v>
      </c>
    </row>
    <row r="3416" spans="1:8" x14ac:dyDescent="0.3">
      <c r="A3416" s="15" t="str">
        <f>A3415</f>
        <v>0540</v>
      </c>
      <c r="B3416" s="15" t="s">
        <v>46</v>
      </c>
      <c r="C3416" s="15"/>
      <c r="D3416" s="15"/>
      <c r="E3416" s="15"/>
      <c r="F3416" s="21"/>
      <c r="G3416" s="15"/>
      <c r="H3416" s="18">
        <f>SUBTOTAL(9,H3415:H3415)</f>
        <v>10000</v>
      </c>
    </row>
    <row r="3417" spans="1:8" x14ac:dyDescent="0.3">
      <c r="A3417" t="s">
        <v>164</v>
      </c>
      <c r="B3417" t="s">
        <v>47</v>
      </c>
      <c r="C3417" t="s">
        <v>502</v>
      </c>
      <c r="D3417" t="s">
        <v>31</v>
      </c>
      <c r="E3417" t="s">
        <v>165</v>
      </c>
      <c r="F3417" s="20">
        <v>45498</v>
      </c>
      <c r="G3417" t="s">
        <v>701</v>
      </c>
      <c r="H3417" s="17">
        <v>4729.75</v>
      </c>
    </row>
    <row r="3418" spans="1:8" x14ac:dyDescent="0.3">
      <c r="A3418" t="s">
        <v>164</v>
      </c>
      <c r="B3418" t="s">
        <v>47</v>
      </c>
      <c r="C3418" t="s">
        <v>502</v>
      </c>
      <c r="D3418" t="s">
        <v>31</v>
      </c>
      <c r="E3418" t="s">
        <v>165</v>
      </c>
      <c r="F3418" s="20">
        <v>45583</v>
      </c>
      <c r="G3418" t="s">
        <v>2189</v>
      </c>
      <c r="H3418" s="17">
        <v>12703.76</v>
      </c>
    </row>
    <row r="3419" spans="1:8" x14ac:dyDescent="0.3">
      <c r="A3419" s="15" t="str">
        <f>A3418</f>
        <v>0540</v>
      </c>
      <c r="B3419" s="15" t="s">
        <v>48</v>
      </c>
      <c r="C3419" s="15"/>
      <c r="D3419" s="15"/>
      <c r="E3419" s="15"/>
      <c r="F3419" s="21"/>
      <c r="G3419" s="15"/>
      <c r="H3419" s="18">
        <f>SUBTOTAL(9,H3417:H3418)</f>
        <v>17433.510000000002</v>
      </c>
    </row>
    <row r="3420" spans="1:8" x14ac:dyDescent="0.3">
      <c r="A3420" t="s">
        <v>164</v>
      </c>
      <c r="B3420" t="s">
        <v>1765</v>
      </c>
      <c r="C3420" t="s">
        <v>1766</v>
      </c>
      <c r="D3420" t="s">
        <v>31</v>
      </c>
      <c r="E3420" t="s">
        <v>165</v>
      </c>
      <c r="F3420" s="20">
        <v>45616</v>
      </c>
      <c r="G3420" t="s">
        <v>2736</v>
      </c>
      <c r="H3420" s="17">
        <v>69964.350000000006</v>
      </c>
    </row>
    <row r="3421" spans="1:8" x14ac:dyDescent="0.3">
      <c r="A3421" s="15" t="str">
        <f>A3420</f>
        <v>0540</v>
      </c>
      <c r="B3421" s="15" t="s">
        <v>1767</v>
      </c>
      <c r="C3421" s="15"/>
      <c r="D3421" s="15"/>
      <c r="E3421" s="15"/>
      <c r="F3421" s="21"/>
      <c r="G3421" s="15"/>
      <c r="H3421" s="18">
        <f>SUBTOTAL(9,H3420:H3420)</f>
        <v>69964.350000000006</v>
      </c>
    </row>
    <row r="3422" spans="1:8" x14ac:dyDescent="0.3">
      <c r="A3422" t="s">
        <v>164</v>
      </c>
      <c r="B3422" t="s">
        <v>1842</v>
      </c>
      <c r="C3422" t="s">
        <v>1843</v>
      </c>
      <c r="D3422" t="s">
        <v>31</v>
      </c>
      <c r="E3422" t="s">
        <v>165</v>
      </c>
      <c r="F3422" s="20">
        <v>45642</v>
      </c>
      <c r="G3422" t="s">
        <v>3427</v>
      </c>
      <c r="H3422" s="17">
        <v>17625.919999999998</v>
      </c>
    </row>
    <row r="3423" spans="1:8" x14ac:dyDescent="0.3">
      <c r="A3423" s="15" t="str">
        <f>A3422</f>
        <v>0540</v>
      </c>
      <c r="B3423" s="15" t="s">
        <v>1844</v>
      </c>
      <c r="C3423" s="15"/>
      <c r="D3423" s="15"/>
      <c r="E3423" s="15"/>
      <c r="F3423" s="21"/>
      <c r="G3423" s="15"/>
      <c r="H3423" s="18">
        <f>SUBTOTAL(9,H3422:H3422)</f>
        <v>17625.919999999998</v>
      </c>
    </row>
    <row r="3424" spans="1:8" x14ac:dyDescent="0.3">
      <c r="A3424" t="s">
        <v>164</v>
      </c>
      <c r="B3424" t="s">
        <v>49</v>
      </c>
      <c r="C3424" t="s">
        <v>50</v>
      </c>
      <c r="D3424" t="s">
        <v>31</v>
      </c>
      <c r="E3424" t="s">
        <v>165</v>
      </c>
      <c r="F3424" s="20">
        <v>45602</v>
      </c>
      <c r="G3424" t="s">
        <v>2739</v>
      </c>
      <c r="H3424" s="17">
        <v>1584.9</v>
      </c>
    </row>
    <row r="3425" spans="1:8" x14ac:dyDescent="0.3">
      <c r="A3425" t="s">
        <v>164</v>
      </c>
      <c r="B3425" t="s">
        <v>49</v>
      </c>
      <c r="C3425" t="s">
        <v>50</v>
      </c>
      <c r="D3425" t="s">
        <v>31</v>
      </c>
      <c r="E3425" t="s">
        <v>165</v>
      </c>
      <c r="F3425" s="20">
        <v>45602</v>
      </c>
      <c r="G3425" t="s">
        <v>2739</v>
      </c>
      <c r="H3425" s="17">
        <v>2944.26</v>
      </c>
    </row>
    <row r="3426" spans="1:8" x14ac:dyDescent="0.3">
      <c r="A3426" t="s">
        <v>164</v>
      </c>
      <c r="B3426" t="s">
        <v>49</v>
      </c>
      <c r="C3426" t="s">
        <v>50</v>
      </c>
      <c r="D3426" t="s">
        <v>31</v>
      </c>
      <c r="E3426" t="s">
        <v>165</v>
      </c>
      <c r="F3426" s="20">
        <v>45635</v>
      </c>
      <c r="G3426" t="s">
        <v>3426</v>
      </c>
      <c r="H3426" s="17">
        <v>3587.3</v>
      </c>
    </row>
    <row r="3427" spans="1:8" x14ac:dyDescent="0.3">
      <c r="A3427" t="s">
        <v>164</v>
      </c>
      <c r="B3427" t="s">
        <v>49</v>
      </c>
      <c r="C3427" t="s">
        <v>50</v>
      </c>
      <c r="D3427" t="s">
        <v>31</v>
      </c>
      <c r="E3427" t="s">
        <v>165</v>
      </c>
      <c r="F3427" s="20">
        <v>45681</v>
      </c>
      <c r="G3427" t="s">
        <v>3827</v>
      </c>
      <c r="H3427" s="17">
        <v>106.22</v>
      </c>
    </row>
    <row r="3428" spans="1:8" x14ac:dyDescent="0.3">
      <c r="A3428" t="s">
        <v>164</v>
      </c>
      <c r="B3428" t="s">
        <v>49</v>
      </c>
      <c r="C3428" t="s">
        <v>50</v>
      </c>
      <c r="D3428" t="s">
        <v>31</v>
      </c>
      <c r="E3428" t="s">
        <v>165</v>
      </c>
      <c r="F3428" s="20">
        <v>45681</v>
      </c>
      <c r="G3428" t="s">
        <v>3827</v>
      </c>
      <c r="H3428" s="17">
        <v>191.29</v>
      </c>
    </row>
    <row r="3429" spans="1:8" x14ac:dyDescent="0.3">
      <c r="A3429" t="s">
        <v>164</v>
      </c>
      <c r="B3429" t="s">
        <v>49</v>
      </c>
      <c r="C3429" t="s">
        <v>50</v>
      </c>
      <c r="D3429" t="s">
        <v>31</v>
      </c>
      <c r="E3429" t="s">
        <v>165</v>
      </c>
      <c r="F3429" s="20">
        <v>45665</v>
      </c>
      <c r="G3429" t="s">
        <v>3828</v>
      </c>
      <c r="H3429" s="17">
        <v>2437.94</v>
      </c>
    </row>
    <row r="3430" spans="1:8" x14ac:dyDescent="0.3">
      <c r="A3430" t="s">
        <v>164</v>
      </c>
      <c r="B3430" t="s">
        <v>49</v>
      </c>
      <c r="C3430" t="s">
        <v>50</v>
      </c>
      <c r="D3430" t="s">
        <v>31</v>
      </c>
      <c r="E3430" t="s">
        <v>165</v>
      </c>
      <c r="F3430" s="20">
        <v>45681</v>
      </c>
      <c r="G3430" t="s">
        <v>3827</v>
      </c>
      <c r="H3430" s="17">
        <v>219.49</v>
      </c>
    </row>
    <row r="3431" spans="1:8" x14ac:dyDescent="0.3">
      <c r="A3431" t="s">
        <v>164</v>
      </c>
      <c r="B3431" t="s">
        <v>49</v>
      </c>
      <c r="C3431" t="s">
        <v>50</v>
      </c>
      <c r="D3431" t="s">
        <v>31</v>
      </c>
      <c r="E3431" t="s">
        <v>165</v>
      </c>
      <c r="F3431" s="20">
        <v>45681</v>
      </c>
      <c r="G3431" t="s">
        <v>3827</v>
      </c>
      <c r="H3431" s="17">
        <v>132.54</v>
      </c>
    </row>
    <row r="3432" spans="1:8" x14ac:dyDescent="0.3">
      <c r="A3432" t="s">
        <v>164</v>
      </c>
      <c r="B3432" t="s">
        <v>49</v>
      </c>
      <c r="C3432" t="s">
        <v>50</v>
      </c>
      <c r="D3432" t="s">
        <v>31</v>
      </c>
      <c r="E3432" t="s">
        <v>165</v>
      </c>
      <c r="F3432" s="20">
        <v>45681</v>
      </c>
      <c r="G3432" t="s">
        <v>3827</v>
      </c>
      <c r="H3432" s="17">
        <v>2121.8200000000002</v>
      </c>
    </row>
    <row r="3433" spans="1:8" x14ac:dyDescent="0.3">
      <c r="A3433" t="s">
        <v>164</v>
      </c>
      <c r="B3433" t="s">
        <v>49</v>
      </c>
      <c r="C3433" t="s">
        <v>50</v>
      </c>
      <c r="D3433" t="s">
        <v>31</v>
      </c>
      <c r="E3433" t="s">
        <v>165</v>
      </c>
      <c r="F3433" s="20">
        <v>45709</v>
      </c>
      <c r="G3433" t="s">
        <v>4477</v>
      </c>
      <c r="H3433" s="17">
        <v>2636.23</v>
      </c>
    </row>
    <row r="3434" spans="1:8" x14ac:dyDescent="0.3">
      <c r="A3434" t="s">
        <v>164</v>
      </c>
      <c r="B3434" t="s">
        <v>49</v>
      </c>
      <c r="C3434" t="s">
        <v>50</v>
      </c>
      <c r="D3434" t="s">
        <v>31</v>
      </c>
      <c r="E3434" t="s">
        <v>165</v>
      </c>
      <c r="F3434" s="20">
        <v>45742</v>
      </c>
      <c r="G3434" t="s">
        <v>4913</v>
      </c>
      <c r="H3434" s="17">
        <v>3728.72</v>
      </c>
    </row>
    <row r="3435" spans="1:8" x14ac:dyDescent="0.3">
      <c r="A3435" s="15" t="str">
        <f>A3434</f>
        <v>0540</v>
      </c>
      <c r="B3435" s="15" t="s">
        <v>51</v>
      </c>
      <c r="C3435" s="15"/>
      <c r="D3435" s="15"/>
      <c r="E3435" s="15"/>
      <c r="F3435" s="21"/>
      <c r="G3435" s="15"/>
      <c r="H3435" s="18">
        <f>SUBTOTAL(9,H3424:H3434)</f>
        <v>19690.710000000003</v>
      </c>
    </row>
    <row r="3436" spans="1:8" x14ac:dyDescent="0.3">
      <c r="A3436" t="s">
        <v>164</v>
      </c>
      <c r="B3436" t="s">
        <v>52</v>
      </c>
      <c r="C3436" t="s">
        <v>53</v>
      </c>
      <c r="D3436" t="s">
        <v>31</v>
      </c>
      <c r="E3436" t="s">
        <v>165</v>
      </c>
      <c r="F3436" s="20">
        <v>45602</v>
      </c>
      <c r="G3436" t="s">
        <v>2739</v>
      </c>
      <c r="H3436" s="17">
        <v>6607.69</v>
      </c>
    </row>
    <row r="3437" spans="1:8" x14ac:dyDescent="0.3">
      <c r="A3437" t="s">
        <v>164</v>
      </c>
      <c r="B3437" t="s">
        <v>52</v>
      </c>
      <c r="C3437" t="s">
        <v>53</v>
      </c>
      <c r="D3437" t="s">
        <v>31</v>
      </c>
      <c r="E3437" t="s">
        <v>165</v>
      </c>
      <c r="F3437" s="20">
        <v>45602</v>
      </c>
      <c r="G3437" t="s">
        <v>2739</v>
      </c>
      <c r="H3437" s="17">
        <v>11372.41</v>
      </c>
    </row>
    <row r="3438" spans="1:8" x14ac:dyDescent="0.3">
      <c r="A3438" t="s">
        <v>164</v>
      </c>
      <c r="B3438" t="s">
        <v>52</v>
      </c>
      <c r="C3438" t="s">
        <v>53</v>
      </c>
      <c r="D3438" t="s">
        <v>31</v>
      </c>
      <c r="E3438" t="s">
        <v>165</v>
      </c>
      <c r="F3438" s="20">
        <v>45635</v>
      </c>
      <c r="G3438" t="s">
        <v>3426</v>
      </c>
      <c r="H3438" s="17">
        <v>13138.53</v>
      </c>
    </row>
    <row r="3439" spans="1:8" x14ac:dyDescent="0.3">
      <c r="A3439" t="s">
        <v>164</v>
      </c>
      <c r="B3439" t="s">
        <v>52</v>
      </c>
      <c r="C3439" t="s">
        <v>53</v>
      </c>
      <c r="D3439" t="s">
        <v>31</v>
      </c>
      <c r="E3439" t="s">
        <v>165</v>
      </c>
      <c r="F3439" s="20">
        <v>45665</v>
      </c>
      <c r="G3439" t="s">
        <v>3828</v>
      </c>
      <c r="H3439" s="17">
        <v>9517.18</v>
      </c>
    </row>
    <row r="3440" spans="1:8" x14ac:dyDescent="0.3">
      <c r="A3440" t="s">
        <v>164</v>
      </c>
      <c r="B3440" t="s">
        <v>52</v>
      </c>
      <c r="C3440" t="s">
        <v>53</v>
      </c>
      <c r="D3440" t="s">
        <v>31</v>
      </c>
      <c r="E3440" t="s">
        <v>165</v>
      </c>
      <c r="F3440" s="20">
        <v>45681</v>
      </c>
      <c r="G3440" t="s">
        <v>3827</v>
      </c>
      <c r="H3440" s="17">
        <v>7796.97</v>
      </c>
    </row>
    <row r="3441" spans="1:8" x14ac:dyDescent="0.3">
      <c r="A3441" t="s">
        <v>164</v>
      </c>
      <c r="B3441" t="s">
        <v>52</v>
      </c>
      <c r="C3441" t="s">
        <v>53</v>
      </c>
      <c r="D3441" t="s">
        <v>31</v>
      </c>
      <c r="E3441" t="s">
        <v>165</v>
      </c>
      <c r="F3441" s="20">
        <v>45709</v>
      </c>
      <c r="G3441" t="s">
        <v>4477</v>
      </c>
      <c r="H3441" s="17">
        <v>10664.26</v>
      </c>
    </row>
    <row r="3442" spans="1:8" x14ac:dyDescent="0.3">
      <c r="A3442" t="s">
        <v>164</v>
      </c>
      <c r="B3442" t="s">
        <v>52</v>
      </c>
      <c r="C3442" t="s">
        <v>53</v>
      </c>
      <c r="D3442" t="s">
        <v>31</v>
      </c>
      <c r="E3442" t="s">
        <v>165</v>
      </c>
      <c r="F3442" s="20">
        <v>45742</v>
      </c>
      <c r="G3442" t="s">
        <v>4913</v>
      </c>
      <c r="H3442" s="17">
        <v>11018.21</v>
      </c>
    </row>
    <row r="3443" spans="1:8" x14ac:dyDescent="0.3">
      <c r="A3443" s="15" t="str">
        <f>A3442</f>
        <v>0540</v>
      </c>
      <c r="B3443" s="15" t="s">
        <v>54</v>
      </c>
      <c r="C3443" s="15"/>
      <c r="D3443" s="15"/>
      <c r="E3443" s="15"/>
      <c r="F3443" s="21"/>
      <c r="G3443" s="15"/>
      <c r="H3443" s="18">
        <f>SUBTOTAL(9,H3436:H3442)</f>
        <v>70115.25</v>
      </c>
    </row>
    <row r="3444" spans="1:8" x14ac:dyDescent="0.3">
      <c r="A3444" t="s">
        <v>164</v>
      </c>
      <c r="B3444" t="s">
        <v>116</v>
      </c>
      <c r="C3444" t="s">
        <v>525</v>
      </c>
      <c r="D3444" t="s">
        <v>31</v>
      </c>
      <c r="E3444" t="s">
        <v>165</v>
      </c>
      <c r="F3444" s="20">
        <v>45702</v>
      </c>
      <c r="G3444" t="s">
        <v>4479</v>
      </c>
      <c r="H3444" s="17">
        <v>3700</v>
      </c>
    </row>
    <row r="3445" spans="1:8" x14ac:dyDescent="0.3">
      <c r="A3445" s="15" t="str">
        <f>A3444</f>
        <v>0540</v>
      </c>
      <c r="B3445" s="15" t="s">
        <v>117</v>
      </c>
      <c r="C3445" s="15"/>
      <c r="D3445" s="15"/>
      <c r="E3445" s="15"/>
      <c r="F3445" s="21"/>
      <c r="G3445" s="15"/>
      <c r="H3445" s="18">
        <f>SUBTOTAL(9,H3444:H3444)</f>
        <v>3700</v>
      </c>
    </row>
    <row r="3446" spans="1:8" x14ac:dyDescent="0.3">
      <c r="A3446" t="s">
        <v>164</v>
      </c>
      <c r="B3446" t="s">
        <v>158</v>
      </c>
      <c r="C3446" t="s">
        <v>485</v>
      </c>
      <c r="D3446" t="s">
        <v>31</v>
      </c>
      <c r="E3446" t="s">
        <v>165</v>
      </c>
      <c r="F3446" s="20">
        <v>45516</v>
      </c>
      <c r="G3446" t="s">
        <v>1419</v>
      </c>
      <c r="H3446" s="17">
        <v>2625.83</v>
      </c>
    </row>
    <row r="3447" spans="1:8" x14ac:dyDescent="0.3">
      <c r="A3447" t="s">
        <v>164</v>
      </c>
      <c r="B3447" t="s">
        <v>158</v>
      </c>
      <c r="C3447" t="s">
        <v>485</v>
      </c>
      <c r="D3447" t="s">
        <v>31</v>
      </c>
      <c r="E3447" t="s">
        <v>165</v>
      </c>
      <c r="F3447" s="20">
        <v>45516</v>
      </c>
      <c r="G3447" t="s">
        <v>1419</v>
      </c>
      <c r="H3447" s="17">
        <v>9458.0499999999993</v>
      </c>
    </row>
    <row r="3448" spans="1:8" x14ac:dyDescent="0.3">
      <c r="A3448" t="s">
        <v>164</v>
      </c>
      <c r="B3448" t="s">
        <v>158</v>
      </c>
      <c r="C3448" t="s">
        <v>485</v>
      </c>
      <c r="D3448" t="s">
        <v>31</v>
      </c>
      <c r="E3448" t="s">
        <v>165</v>
      </c>
      <c r="F3448" s="20">
        <v>45720</v>
      </c>
      <c r="G3448" t="s">
        <v>4914</v>
      </c>
      <c r="H3448" s="17">
        <v>15876.25</v>
      </c>
    </row>
    <row r="3449" spans="1:8" x14ac:dyDescent="0.3">
      <c r="A3449" s="15" t="str">
        <f>A3448</f>
        <v>0540</v>
      </c>
      <c r="B3449" s="15" t="s">
        <v>159</v>
      </c>
      <c r="C3449" s="15"/>
      <c r="D3449" s="15"/>
      <c r="E3449" s="15"/>
      <c r="F3449" s="21"/>
      <c r="G3449" s="15"/>
      <c r="H3449" s="18">
        <f>SUBTOTAL(9,H3446:H3448)</f>
        <v>27960.129999999997</v>
      </c>
    </row>
    <row r="3450" spans="1:8" ht="16.2" thickBot="1" x14ac:dyDescent="0.35">
      <c r="A3450" s="22" t="s">
        <v>702</v>
      </c>
      <c r="B3450" s="22"/>
      <c r="C3450" s="19" t="str">
        <f>E3448&amp;" TOTAL"</f>
        <v>CLEAR CREEK RE-1 TOTAL</v>
      </c>
      <c r="D3450" s="22"/>
      <c r="E3450" s="22"/>
      <c r="F3450" s="23"/>
      <c r="G3450" s="22"/>
      <c r="H3450" s="24">
        <f>SUBTOTAL(9,H3345:H3448)</f>
        <v>843853.81999999983</v>
      </c>
    </row>
    <row r="3451" spans="1:8" x14ac:dyDescent="0.3">
      <c r="A3451" t="s">
        <v>166</v>
      </c>
      <c r="B3451" t="s">
        <v>2588</v>
      </c>
      <c r="C3451" t="s">
        <v>2589</v>
      </c>
      <c r="D3451" t="s">
        <v>13</v>
      </c>
      <c r="E3451" t="s">
        <v>167</v>
      </c>
      <c r="F3451" s="20">
        <v>45607</v>
      </c>
      <c r="G3451" t="s">
        <v>2741</v>
      </c>
      <c r="H3451" s="17">
        <v>63893.09</v>
      </c>
    </row>
    <row r="3452" spans="1:8" x14ac:dyDescent="0.3">
      <c r="A3452" s="15" t="str">
        <f>A3451</f>
        <v>0550</v>
      </c>
      <c r="B3452" s="15" t="s">
        <v>2591</v>
      </c>
      <c r="C3452" s="15"/>
      <c r="D3452" s="15"/>
      <c r="E3452" s="15"/>
      <c r="F3452" s="21"/>
      <c r="G3452" s="15"/>
      <c r="H3452" s="18">
        <f>SUBTOTAL(9,H3451:H3451)</f>
        <v>63893.09</v>
      </c>
    </row>
    <row r="3453" spans="1:8" x14ac:dyDescent="0.3">
      <c r="A3453" t="s">
        <v>166</v>
      </c>
      <c r="B3453" t="s">
        <v>2592</v>
      </c>
      <c r="C3453" t="s">
        <v>2593</v>
      </c>
      <c r="D3453" t="s">
        <v>13</v>
      </c>
      <c r="E3453" t="s">
        <v>167</v>
      </c>
      <c r="F3453" s="20">
        <v>45621</v>
      </c>
      <c r="G3453" t="s">
        <v>2742</v>
      </c>
      <c r="H3453" s="17">
        <v>2796.09</v>
      </c>
    </row>
    <row r="3454" spans="1:8" x14ac:dyDescent="0.3">
      <c r="A3454" s="15" t="str">
        <f>A3453</f>
        <v>0550</v>
      </c>
      <c r="B3454" s="15" t="s">
        <v>2595</v>
      </c>
      <c r="C3454" s="15"/>
      <c r="D3454" s="15"/>
      <c r="E3454" s="15"/>
      <c r="F3454" s="21"/>
      <c r="G3454" s="15"/>
      <c r="H3454" s="18">
        <f>SUBTOTAL(9,H3453:H3453)</f>
        <v>2796.09</v>
      </c>
    </row>
    <row r="3455" spans="1:8" x14ac:dyDescent="0.3">
      <c r="A3455" t="s">
        <v>166</v>
      </c>
      <c r="B3455" t="s">
        <v>469</v>
      </c>
      <c r="C3455" t="s">
        <v>470</v>
      </c>
      <c r="D3455" t="s">
        <v>31</v>
      </c>
      <c r="E3455" t="s">
        <v>167</v>
      </c>
      <c r="F3455" s="20">
        <v>45601</v>
      </c>
      <c r="G3455" t="s">
        <v>2743</v>
      </c>
      <c r="H3455" s="17">
        <v>7398.45</v>
      </c>
    </row>
    <row r="3456" spans="1:8" x14ac:dyDescent="0.3">
      <c r="A3456" t="s">
        <v>166</v>
      </c>
      <c r="B3456" t="s">
        <v>469</v>
      </c>
      <c r="C3456" t="s">
        <v>470</v>
      </c>
      <c r="D3456" t="s">
        <v>31</v>
      </c>
      <c r="E3456" t="s">
        <v>167</v>
      </c>
      <c r="F3456" s="20">
        <v>45621</v>
      </c>
      <c r="G3456" t="s">
        <v>2742</v>
      </c>
      <c r="H3456" s="17">
        <v>10349.81</v>
      </c>
    </row>
    <row r="3457" spans="1:8" x14ac:dyDescent="0.3">
      <c r="A3457" t="s">
        <v>166</v>
      </c>
      <c r="B3457" t="s">
        <v>469</v>
      </c>
      <c r="C3457" t="s">
        <v>470</v>
      </c>
      <c r="D3457" t="s">
        <v>31</v>
      </c>
      <c r="E3457" t="s">
        <v>167</v>
      </c>
      <c r="F3457" s="20">
        <v>45635</v>
      </c>
      <c r="G3457" t="s">
        <v>3428</v>
      </c>
      <c r="H3457" s="17">
        <v>14849.03</v>
      </c>
    </row>
    <row r="3458" spans="1:8" x14ac:dyDescent="0.3">
      <c r="A3458" t="s">
        <v>166</v>
      </c>
      <c r="B3458" t="s">
        <v>469</v>
      </c>
      <c r="C3458" t="s">
        <v>470</v>
      </c>
      <c r="D3458" t="s">
        <v>31</v>
      </c>
      <c r="E3458" t="s">
        <v>167</v>
      </c>
      <c r="F3458" s="20">
        <v>45665</v>
      </c>
      <c r="G3458" t="s">
        <v>3829</v>
      </c>
      <c r="H3458" s="17">
        <v>7975.89</v>
      </c>
    </row>
    <row r="3459" spans="1:8" x14ac:dyDescent="0.3">
      <c r="A3459" t="s">
        <v>166</v>
      </c>
      <c r="B3459" t="s">
        <v>469</v>
      </c>
      <c r="C3459" t="s">
        <v>470</v>
      </c>
      <c r="D3459" t="s">
        <v>31</v>
      </c>
      <c r="E3459" t="s">
        <v>167</v>
      </c>
      <c r="F3459" s="20">
        <v>45681</v>
      </c>
      <c r="G3459" t="s">
        <v>3830</v>
      </c>
      <c r="H3459" s="17">
        <v>9182.9</v>
      </c>
    </row>
    <row r="3460" spans="1:8" x14ac:dyDescent="0.3">
      <c r="A3460" t="s">
        <v>166</v>
      </c>
      <c r="B3460" t="s">
        <v>469</v>
      </c>
      <c r="C3460" t="s">
        <v>470</v>
      </c>
      <c r="D3460" t="s">
        <v>31</v>
      </c>
      <c r="E3460" t="s">
        <v>167</v>
      </c>
      <c r="F3460" s="20">
        <v>45709</v>
      </c>
      <c r="G3460" t="s">
        <v>4480</v>
      </c>
      <c r="H3460" s="17">
        <v>11460.58</v>
      </c>
    </row>
    <row r="3461" spans="1:8" x14ac:dyDescent="0.3">
      <c r="A3461" t="s">
        <v>166</v>
      </c>
      <c r="B3461" t="s">
        <v>469</v>
      </c>
      <c r="C3461" t="s">
        <v>470</v>
      </c>
      <c r="D3461" t="s">
        <v>31</v>
      </c>
      <c r="E3461" t="s">
        <v>167</v>
      </c>
      <c r="F3461" s="20">
        <v>45742</v>
      </c>
      <c r="G3461" t="s">
        <v>4915</v>
      </c>
      <c r="H3461" s="17">
        <v>11456.57</v>
      </c>
    </row>
    <row r="3462" spans="1:8" x14ac:dyDescent="0.3">
      <c r="A3462" s="15" t="str">
        <f>A3461</f>
        <v>0550</v>
      </c>
      <c r="B3462" s="15" t="s">
        <v>471</v>
      </c>
      <c r="C3462" s="15"/>
      <c r="D3462" s="15"/>
      <c r="E3462" s="15"/>
      <c r="F3462" s="21"/>
      <c r="G3462" s="15"/>
      <c r="H3462" s="18">
        <f>SUBTOTAL(9,H3455:H3461)</f>
        <v>72673.23000000001</v>
      </c>
    </row>
    <row r="3463" spans="1:8" x14ac:dyDescent="0.3">
      <c r="A3463" t="s">
        <v>166</v>
      </c>
      <c r="B3463" t="s">
        <v>472</v>
      </c>
      <c r="C3463" t="s">
        <v>473</v>
      </c>
      <c r="D3463" t="s">
        <v>31</v>
      </c>
      <c r="E3463" t="s">
        <v>167</v>
      </c>
      <c r="F3463" s="20">
        <v>45601</v>
      </c>
      <c r="G3463" t="s">
        <v>2743</v>
      </c>
      <c r="H3463" s="17">
        <v>3102.66</v>
      </c>
    </row>
    <row r="3464" spans="1:8" x14ac:dyDescent="0.3">
      <c r="A3464" t="s">
        <v>166</v>
      </c>
      <c r="B3464" t="s">
        <v>472</v>
      </c>
      <c r="C3464" t="s">
        <v>473</v>
      </c>
      <c r="D3464" t="s">
        <v>31</v>
      </c>
      <c r="E3464" t="s">
        <v>167</v>
      </c>
      <c r="F3464" s="20">
        <v>45621</v>
      </c>
      <c r="G3464" t="s">
        <v>2742</v>
      </c>
      <c r="H3464" s="17">
        <v>5888.52</v>
      </c>
    </row>
    <row r="3465" spans="1:8" x14ac:dyDescent="0.3">
      <c r="A3465" t="s">
        <v>166</v>
      </c>
      <c r="B3465" t="s">
        <v>472</v>
      </c>
      <c r="C3465" t="s">
        <v>473</v>
      </c>
      <c r="D3465" t="s">
        <v>31</v>
      </c>
      <c r="E3465" t="s">
        <v>167</v>
      </c>
      <c r="F3465" s="20">
        <v>45635</v>
      </c>
      <c r="G3465" t="s">
        <v>3428</v>
      </c>
      <c r="H3465" s="17">
        <v>7312.14</v>
      </c>
    </row>
    <row r="3466" spans="1:8" x14ac:dyDescent="0.3">
      <c r="A3466" t="s">
        <v>166</v>
      </c>
      <c r="B3466" t="s">
        <v>472</v>
      </c>
      <c r="C3466" t="s">
        <v>473</v>
      </c>
      <c r="D3466" t="s">
        <v>31</v>
      </c>
      <c r="E3466" t="s">
        <v>167</v>
      </c>
      <c r="F3466" s="20">
        <v>45665</v>
      </c>
      <c r="G3466" t="s">
        <v>3829</v>
      </c>
      <c r="H3466" s="17">
        <v>3920.4</v>
      </c>
    </row>
    <row r="3467" spans="1:8" x14ac:dyDescent="0.3">
      <c r="A3467" t="s">
        <v>166</v>
      </c>
      <c r="B3467" t="s">
        <v>472</v>
      </c>
      <c r="C3467" t="s">
        <v>473</v>
      </c>
      <c r="D3467" t="s">
        <v>31</v>
      </c>
      <c r="E3467" t="s">
        <v>167</v>
      </c>
      <c r="F3467" s="20">
        <v>45681</v>
      </c>
      <c r="G3467" t="s">
        <v>3830</v>
      </c>
      <c r="H3467" s="17">
        <v>5415.3</v>
      </c>
    </row>
    <row r="3468" spans="1:8" x14ac:dyDescent="0.3">
      <c r="A3468" t="s">
        <v>166</v>
      </c>
      <c r="B3468" t="s">
        <v>472</v>
      </c>
      <c r="C3468" t="s">
        <v>473</v>
      </c>
      <c r="D3468" t="s">
        <v>31</v>
      </c>
      <c r="E3468" t="s">
        <v>167</v>
      </c>
      <c r="F3468" s="20">
        <v>45709</v>
      </c>
      <c r="G3468" t="s">
        <v>4480</v>
      </c>
      <c r="H3468" s="17">
        <v>5977.62</v>
      </c>
    </row>
    <row r="3469" spans="1:8" x14ac:dyDescent="0.3">
      <c r="A3469" t="s">
        <v>166</v>
      </c>
      <c r="B3469" t="s">
        <v>472</v>
      </c>
      <c r="C3469" t="s">
        <v>473</v>
      </c>
      <c r="D3469" t="s">
        <v>31</v>
      </c>
      <c r="E3469" t="s">
        <v>167</v>
      </c>
      <c r="F3469" s="20">
        <v>45742</v>
      </c>
      <c r="G3469" t="s">
        <v>4915</v>
      </c>
      <c r="H3469" s="17">
        <v>6334.02</v>
      </c>
    </row>
    <row r="3470" spans="1:8" x14ac:dyDescent="0.3">
      <c r="A3470" s="15" t="str">
        <f>A3469</f>
        <v>0550</v>
      </c>
      <c r="B3470" s="15" t="s">
        <v>474</v>
      </c>
      <c r="C3470" s="15"/>
      <c r="D3470" s="15"/>
      <c r="E3470" s="15"/>
      <c r="F3470" s="21"/>
      <c r="G3470" s="15"/>
      <c r="H3470" s="18">
        <f>SUBTOTAL(9,H3463:H3469)</f>
        <v>37950.660000000003</v>
      </c>
    </row>
    <row r="3471" spans="1:8" x14ac:dyDescent="0.3">
      <c r="A3471" t="s">
        <v>166</v>
      </c>
      <c r="B3471" t="s">
        <v>2054</v>
      </c>
      <c r="C3471" t="s">
        <v>2055</v>
      </c>
      <c r="D3471" t="s">
        <v>13</v>
      </c>
      <c r="E3471" t="s">
        <v>167</v>
      </c>
      <c r="F3471" s="20">
        <v>45586</v>
      </c>
      <c r="G3471" t="s">
        <v>2190</v>
      </c>
      <c r="H3471" s="17">
        <v>3981.2</v>
      </c>
    </row>
    <row r="3472" spans="1:8" x14ac:dyDescent="0.3">
      <c r="A3472" s="15" t="str">
        <f>A3471</f>
        <v>0550</v>
      </c>
      <c r="B3472" s="15" t="s">
        <v>2057</v>
      </c>
      <c r="C3472" s="15"/>
      <c r="D3472" s="15"/>
      <c r="E3472" s="15"/>
      <c r="F3472" s="21"/>
      <c r="G3472" s="15"/>
      <c r="H3472" s="18">
        <f>SUBTOTAL(9,H3471:H3471)</f>
        <v>3981.2</v>
      </c>
    </row>
    <row r="3473" spans="1:8" x14ac:dyDescent="0.3">
      <c r="A3473" t="s">
        <v>166</v>
      </c>
      <c r="B3473" t="s">
        <v>2611</v>
      </c>
      <c r="C3473" t="s">
        <v>2612</v>
      </c>
      <c r="D3473" t="s">
        <v>13</v>
      </c>
      <c r="E3473" t="s">
        <v>167</v>
      </c>
      <c r="F3473" s="20">
        <v>45664</v>
      </c>
      <c r="G3473" t="s">
        <v>3831</v>
      </c>
      <c r="H3473" s="17">
        <v>28036.25</v>
      </c>
    </row>
    <row r="3474" spans="1:8" x14ac:dyDescent="0.3">
      <c r="A3474" s="15" t="str">
        <f>A3473</f>
        <v>0550</v>
      </c>
      <c r="B3474" s="15" t="s">
        <v>2613</v>
      </c>
      <c r="C3474" s="15"/>
      <c r="D3474" s="15"/>
      <c r="E3474" s="15"/>
      <c r="F3474" s="21"/>
      <c r="G3474" s="15"/>
      <c r="H3474" s="18">
        <f>SUBTOTAL(9,H3473:H3473)</f>
        <v>28036.25</v>
      </c>
    </row>
    <row r="3475" spans="1:8" x14ac:dyDescent="0.3">
      <c r="A3475" t="s">
        <v>166</v>
      </c>
      <c r="B3475" t="s">
        <v>30</v>
      </c>
      <c r="C3475" t="s">
        <v>494</v>
      </c>
      <c r="D3475" t="s">
        <v>31</v>
      </c>
      <c r="E3475" t="s">
        <v>167</v>
      </c>
      <c r="F3475" s="20">
        <v>45498</v>
      </c>
      <c r="G3475" t="s">
        <v>703</v>
      </c>
      <c r="H3475" s="17">
        <v>21699.99</v>
      </c>
    </row>
    <row r="3476" spans="1:8" x14ac:dyDescent="0.3">
      <c r="A3476" t="s">
        <v>166</v>
      </c>
      <c r="B3476" t="s">
        <v>30</v>
      </c>
      <c r="C3476" t="s">
        <v>494</v>
      </c>
      <c r="D3476" t="s">
        <v>31</v>
      </c>
      <c r="E3476" t="s">
        <v>167</v>
      </c>
      <c r="F3476" s="20">
        <v>45516</v>
      </c>
      <c r="G3476" t="s">
        <v>1420</v>
      </c>
      <c r="H3476" s="17">
        <v>43389.18</v>
      </c>
    </row>
    <row r="3477" spans="1:8" x14ac:dyDescent="0.3">
      <c r="A3477" t="s">
        <v>166</v>
      </c>
      <c r="B3477" t="s">
        <v>30</v>
      </c>
      <c r="C3477" t="s">
        <v>494</v>
      </c>
      <c r="D3477" t="s">
        <v>31</v>
      </c>
      <c r="E3477" t="s">
        <v>167</v>
      </c>
      <c r="F3477" s="20">
        <v>45607</v>
      </c>
      <c r="G3477" t="s">
        <v>2744</v>
      </c>
      <c r="H3477" s="17">
        <v>23612.52</v>
      </c>
    </row>
    <row r="3478" spans="1:8" x14ac:dyDescent="0.3">
      <c r="A3478" t="s">
        <v>166</v>
      </c>
      <c r="B3478" t="s">
        <v>30</v>
      </c>
      <c r="C3478" t="s">
        <v>494</v>
      </c>
      <c r="D3478" t="s">
        <v>31</v>
      </c>
      <c r="E3478" t="s">
        <v>167</v>
      </c>
      <c r="F3478" s="20">
        <v>45616</v>
      </c>
      <c r="G3478" t="s">
        <v>2745</v>
      </c>
      <c r="H3478" s="17">
        <v>37809.26</v>
      </c>
    </row>
    <row r="3479" spans="1:8" x14ac:dyDescent="0.3">
      <c r="A3479" t="s">
        <v>166</v>
      </c>
      <c r="B3479" t="s">
        <v>30</v>
      </c>
      <c r="C3479" t="s">
        <v>494</v>
      </c>
      <c r="D3479" t="s">
        <v>31</v>
      </c>
      <c r="E3479" t="s">
        <v>167</v>
      </c>
      <c r="F3479" s="20">
        <v>45642</v>
      </c>
      <c r="G3479" t="s">
        <v>3429</v>
      </c>
      <c r="H3479" s="17">
        <v>24089.07</v>
      </c>
    </row>
    <row r="3480" spans="1:8" x14ac:dyDescent="0.3">
      <c r="A3480" t="s">
        <v>166</v>
      </c>
      <c r="B3480" t="s">
        <v>30</v>
      </c>
      <c r="C3480" t="s">
        <v>494</v>
      </c>
      <c r="D3480" t="s">
        <v>31</v>
      </c>
      <c r="E3480" t="s">
        <v>167</v>
      </c>
      <c r="F3480" s="20">
        <v>45680</v>
      </c>
      <c r="G3480" t="s">
        <v>3832</v>
      </c>
      <c r="H3480" s="17">
        <v>30090.06</v>
      </c>
    </row>
    <row r="3481" spans="1:8" x14ac:dyDescent="0.3">
      <c r="A3481" t="s">
        <v>166</v>
      </c>
      <c r="B3481" t="s">
        <v>30</v>
      </c>
      <c r="C3481" t="s">
        <v>494</v>
      </c>
      <c r="D3481" t="s">
        <v>31</v>
      </c>
      <c r="E3481" t="s">
        <v>167</v>
      </c>
      <c r="F3481" s="20">
        <v>45702</v>
      </c>
      <c r="G3481" t="s">
        <v>4481</v>
      </c>
      <c r="H3481" s="17">
        <v>19514.07</v>
      </c>
    </row>
    <row r="3482" spans="1:8" x14ac:dyDescent="0.3">
      <c r="A3482" t="s">
        <v>166</v>
      </c>
      <c r="B3482" t="s">
        <v>30</v>
      </c>
      <c r="C3482" t="s">
        <v>494</v>
      </c>
      <c r="D3482" t="s">
        <v>31</v>
      </c>
      <c r="E3482" t="s">
        <v>167</v>
      </c>
      <c r="F3482" s="20">
        <v>45735</v>
      </c>
      <c r="G3482" t="s">
        <v>4916</v>
      </c>
      <c r="H3482" s="17">
        <v>29173.200000000001</v>
      </c>
    </row>
    <row r="3483" spans="1:8" x14ac:dyDescent="0.3">
      <c r="A3483" s="15" t="str">
        <f>A3482</f>
        <v>0550</v>
      </c>
      <c r="B3483" s="15" t="s">
        <v>32</v>
      </c>
      <c r="C3483" s="15"/>
      <c r="D3483" s="15"/>
      <c r="E3483" s="15"/>
      <c r="F3483" s="21"/>
      <c r="G3483" s="15"/>
      <c r="H3483" s="18">
        <f>SUBTOTAL(9,H3475:H3482)</f>
        <v>229377.35000000003</v>
      </c>
    </row>
    <row r="3484" spans="1:8" x14ac:dyDescent="0.3">
      <c r="A3484" t="s">
        <v>166</v>
      </c>
      <c r="B3484" t="s">
        <v>39</v>
      </c>
      <c r="C3484" t="s">
        <v>498</v>
      </c>
      <c r="D3484" t="s">
        <v>31</v>
      </c>
      <c r="E3484" t="s">
        <v>167</v>
      </c>
      <c r="F3484" s="20">
        <v>45498</v>
      </c>
      <c r="G3484" t="s">
        <v>703</v>
      </c>
      <c r="H3484" s="17">
        <v>2446.81</v>
      </c>
    </row>
    <row r="3485" spans="1:8" x14ac:dyDescent="0.3">
      <c r="A3485" t="s">
        <v>166</v>
      </c>
      <c r="B3485" t="s">
        <v>39</v>
      </c>
      <c r="C3485" t="s">
        <v>498</v>
      </c>
      <c r="D3485" t="s">
        <v>31</v>
      </c>
      <c r="E3485" t="s">
        <v>167</v>
      </c>
      <c r="F3485" s="20">
        <v>45516</v>
      </c>
      <c r="G3485" t="s">
        <v>1420</v>
      </c>
      <c r="H3485" s="17">
        <v>2451.12</v>
      </c>
    </row>
    <row r="3486" spans="1:8" x14ac:dyDescent="0.3">
      <c r="A3486" t="s">
        <v>166</v>
      </c>
      <c r="B3486" t="s">
        <v>39</v>
      </c>
      <c r="C3486" t="s">
        <v>498</v>
      </c>
      <c r="D3486" t="s">
        <v>31</v>
      </c>
      <c r="E3486" t="s">
        <v>167</v>
      </c>
      <c r="F3486" s="20">
        <v>45607</v>
      </c>
      <c r="G3486" t="s">
        <v>2744</v>
      </c>
      <c r="H3486" s="17">
        <v>11363.73</v>
      </c>
    </row>
    <row r="3487" spans="1:8" x14ac:dyDescent="0.3">
      <c r="A3487" t="s">
        <v>166</v>
      </c>
      <c r="B3487" t="s">
        <v>39</v>
      </c>
      <c r="C3487" t="s">
        <v>498</v>
      </c>
      <c r="D3487" t="s">
        <v>31</v>
      </c>
      <c r="E3487" t="s">
        <v>167</v>
      </c>
      <c r="F3487" s="20">
        <v>45607</v>
      </c>
      <c r="G3487" t="s">
        <v>2744</v>
      </c>
      <c r="H3487" s="17">
        <v>2356.46</v>
      </c>
    </row>
    <row r="3488" spans="1:8" x14ac:dyDescent="0.3">
      <c r="A3488" t="s">
        <v>166</v>
      </c>
      <c r="B3488" t="s">
        <v>39</v>
      </c>
      <c r="C3488" t="s">
        <v>498</v>
      </c>
      <c r="D3488" t="s">
        <v>31</v>
      </c>
      <c r="E3488" t="s">
        <v>167</v>
      </c>
      <c r="F3488" s="20">
        <v>45607</v>
      </c>
      <c r="G3488" t="s">
        <v>2744</v>
      </c>
      <c r="H3488" s="17">
        <v>5401.32</v>
      </c>
    </row>
    <row r="3489" spans="1:8" x14ac:dyDescent="0.3">
      <c r="A3489" t="s">
        <v>166</v>
      </c>
      <c r="B3489" t="s">
        <v>39</v>
      </c>
      <c r="C3489" t="s">
        <v>498</v>
      </c>
      <c r="D3489" t="s">
        <v>31</v>
      </c>
      <c r="E3489" t="s">
        <v>167</v>
      </c>
      <c r="F3489" s="20">
        <v>45616</v>
      </c>
      <c r="G3489" t="s">
        <v>2745</v>
      </c>
      <c r="H3489" s="17">
        <v>5696.81</v>
      </c>
    </row>
    <row r="3490" spans="1:8" x14ac:dyDescent="0.3">
      <c r="A3490" t="s">
        <v>166</v>
      </c>
      <c r="B3490" t="s">
        <v>39</v>
      </c>
      <c r="C3490" t="s">
        <v>498</v>
      </c>
      <c r="D3490" t="s">
        <v>31</v>
      </c>
      <c r="E3490" t="s">
        <v>167</v>
      </c>
      <c r="F3490" s="20">
        <v>45616</v>
      </c>
      <c r="G3490" t="s">
        <v>2745</v>
      </c>
      <c r="H3490" s="17">
        <v>2735.32</v>
      </c>
    </row>
    <row r="3491" spans="1:8" x14ac:dyDescent="0.3">
      <c r="A3491" t="s">
        <v>166</v>
      </c>
      <c r="B3491" t="s">
        <v>39</v>
      </c>
      <c r="C3491" t="s">
        <v>498</v>
      </c>
      <c r="D3491" t="s">
        <v>31</v>
      </c>
      <c r="E3491" t="s">
        <v>167</v>
      </c>
      <c r="F3491" s="20">
        <v>45642</v>
      </c>
      <c r="G3491" t="s">
        <v>3429</v>
      </c>
      <c r="H3491" s="17">
        <v>1851.47</v>
      </c>
    </row>
    <row r="3492" spans="1:8" x14ac:dyDescent="0.3">
      <c r="A3492" t="s">
        <v>166</v>
      </c>
      <c r="B3492" t="s">
        <v>39</v>
      </c>
      <c r="C3492" t="s">
        <v>498</v>
      </c>
      <c r="D3492" t="s">
        <v>31</v>
      </c>
      <c r="E3492" t="s">
        <v>167</v>
      </c>
      <c r="F3492" s="20">
        <v>45702</v>
      </c>
      <c r="G3492" t="s">
        <v>4481</v>
      </c>
      <c r="H3492" s="17">
        <v>2900.64</v>
      </c>
    </row>
    <row r="3493" spans="1:8" x14ac:dyDescent="0.3">
      <c r="A3493" t="s">
        <v>166</v>
      </c>
      <c r="B3493" t="s">
        <v>39</v>
      </c>
      <c r="C3493" t="s">
        <v>498</v>
      </c>
      <c r="D3493" t="s">
        <v>31</v>
      </c>
      <c r="E3493" t="s">
        <v>167</v>
      </c>
      <c r="F3493" s="20">
        <v>45735</v>
      </c>
      <c r="G3493" t="s">
        <v>4916</v>
      </c>
      <c r="H3493" s="17">
        <v>1952.53</v>
      </c>
    </row>
    <row r="3494" spans="1:8" x14ac:dyDescent="0.3">
      <c r="A3494" s="15" t="str">
        <f>A3493</f>
        <v>0550</v>
      </c>
      <c r="B3494" s="15" t="s">
        <v>40</v>
      </c>
      <c r="C3494" s="15"/>
      <c r="D3494" s="15"/>
      <c r="E3494" s="15"/>
      <c r="F3494" s="21"/>
      <c r="G3494" s="15"/>
      <c r="H3494" s="18">
        <f>SUBTOTAL(9,H3484:H3493)</f>
        <v>39156.21</v>
      </c>
    </row>
    <row r="3495" spans="1:8" x14ac:dyDescent="0.3">
      <c r="A3495" t="s">
        <v>166</v>
      </c>
      <c r="B3495" t="s">
        <v>41</v>
      </c>
      <c r="C3495" t="s">
        <v>499</v>
      </c>
      <c r="D3495" t="s">
        <v>31</v>
      </c>
      <c r="E3495" t="s">
        <v>167</v>
      </c>
      <c r="F3495" s="20">
        <v>45498</v>
      </c>
      <c r="G3495" t="s">
        <v>703</v>
      </c>
      <c r="H3495" s="17">
        <v>149030.54999999999</v>
      </c>
    </row>
    <row r="3496" spans="1:8" x14ac:dyDescent="0.3">
      <c r="A3496" t="s">
        <v>166</v>
      </c>
      <c r="B3496" t="s">
        <v>41</v>
      </c>
      <c r="C3496" t="s">
        <v>499</v>
      </c>
      <c r="D3496" t="s">
        <v>31</v>
      </c>
      <c r="E3496" t="s">
        <v>167</v>
      </c>
      <c r="F3496" s="20">
        <v>45531</v>
      </c>
      <c r="G3496" t="s">
        <v>1421</v>
      </c>
      <c r="H3496" s="17">
        <v>37758.54</v>
      </c>
    </row>
    <row r="3497" spans="1:8" x14ac:dyDescent="0.3">
      <c r="A3497" t="s">
        <v>166</v>
      </c>
      <c r="B3497" t="s">
        <v>41</v>
      </c>
      <c r="C3497" t="s">
        <v>499</v>
      </c>
      <c r="D3497" t="s">
        <v>31</v>
      </c>
      <c r="E3497" t="s">
        <v>167</v>
      </c>
      <c r="F3497" s="20">
        <v>45574</v>
      </c>
      <c r="G3497" t="s">
        <v>2191</v>
      </c>
      <c r="H3497" s="17">
        <v>112398.01</v>
      </c>
    </row>
    <row r="3498" spans="1:8" x14ac:dyDescent="0.3">
      <c r="A3498" t="s">
        <v>166</v>
      </c>
      <c r="B3498" t="s">
        <v>41</v>
      </c>
      <c r="C3498" t="s">
        <v>499</v>
      </c>
      <c r="D3498" t="s">
        <v>31</v>
      </c>
      <c r="E3498" t="s">
        <v>167</v>
      </c>
      <c r="F3498" s="20">
        <v>45628</v>
      </c>
      <c r="G3498" t="s">
        <v>3430</v>
      </c>
      <c r="H3498" s="17">
        <v>99534.01</v>
      </c>
    </row>
    <row r="3499" spans="1:8" x14ac:dyDescent="0.3">
      <c r="A3499" s="15" t="str">
        <f>A3498</f>
        <v>0550</v>
      </c>
      <c r="B3499" s="15" t="s">
        <v>42</v>
      </c>
      <c r="C3499" s="15"/>
      <c r="D3499" s="15"/>
      <c r="E3499" s="15"/>
      <c r="F3499" s="21"/>
      <c r="G3499" s="15"/>
      <c r="H3499" s="18">
        <f>SUBTOTAL(9,H3495:H3498)</f>
        <v>398721.11</v>
      </c>
    </row>
    <row r="3500" spans="1:8" x14ac:dyDescent="0.3">
      <c r="A3500" t="s">
        <v>166</v>
      </c>
      <c r="B3500" t="s">
        <v>45</v>
      </c>
      <c r="C3500" t="s">
        <v>501</v>
      </c>
      <c r="D3500" t="s">
        <v>31</v>
      </c>
      <c r="E3500" t="s">
        <v>167</v>
      </c>
      <c r="F3500" s="20">
        <v>45607</v>
      </c>
      <c r="G3500" t="s">
        <v>2744</v>
      </c>
      <c r="H3500" s="17">
        <v>5345.25</v>
      </c>
    </row>
    <row r="3501" spans="1:8" x14ac:dyDescent="0.3">
      <c r="A3501" t="s">
        <v>166</v>
      </c>
      <c r="B3501" t="s">
        <v>45</v>
      </c>
      <c r="C3501" t="s">
        <v>501</v>
      </c>
      <c r="D3501" t="s">
        <v>31</v>
      </c>
      <c r="E3501" t="s">
        <v>167</v>
      </c>
      <c r="F3501" s="20">
        <v>45680</v>
      </c>
      <c r="G3501" t="s">
        <v>3832</v>
      </c>
      <c r="H3501" s="17">
        <v>5345.25</v>
      </c>
    </row>
    <row r="3502" spans="1:8" x14ac:dyDescent="0.3">
      <c r="A3502" t="s">
        <v>166</v>
      </c>
      <c r="B3502" t="s">
        <v>45</v>
      </c>
      <c r="C3502" t="s">
        <v>501</v>
      </c>
      <c r="D3502" t="s">
        <v>31</v>
      </c>
      <c r="E3502" t="s">
        <v>167</v>
      </c>
      <c r="F3502" s="20">
        <v>45735</v>
      </c>
      <c r="G3502" t="s">
        <v>4916</v>
      </c>
      <c r="H3502" s="17">
        <v>5345.25</v>
      </c>
    </row>
    <row r="3503" spans="1:8" x14ac:dyDescent="0.3">
      <c r="A3503" s="15" t="str">
        <f>A3502</f>
        <v>0550</v>
      </c>
      <c r="B3503" s="15" t="s">
        <v>46</v>
      </c>
      <c r="C3503" s="15"/>
      <c r="D3503" s="15"/>
      <c r="E3503" s="15"/>
      <c r="F3503" s="21"/>
      <c r="G3503" s="15"/>
      <c r="H3503" s="18">
        <f>SUBTOTAL(9,H3500:H3502)</f>
        <v>16035.75</v>
      </c>
    </row>
    <row r="3504" spans="1:8" x14ac:dyDescent="0.3">
      <c r="A3504" t="s">
        <v>166</v>
      </c>
      <c r="B3504" t="s">
        <v>49</v>
      </c>
      <c r="C3504" t="s">
        <v>50</v>
      </c>
      <c r="D3504" t="s">
        <v>31</v>
      </c>
      <c r="E3504" t="s">
        <v>167</v>
      </c>
      <c r="F3504" s="20">
        <v>45601</v>
      </c>
      <c r="G3504" t="s">
        <v>2743</v>
      </c>
      <c r="H3504" s="17">
        <v>8228.01</v>
      </c>
    </row>
    <row r="3505" spans="1:8" x14ac:dyDescent="0.3">
      <c r="A3505" t="s">
        <v>166</v>
      </c>
      <c r="B3505" t="s">
        <v>49</v>
      </c>
      <c r="C3505" t="s">
        <v>50</v>
      </c>
      <c r="D3505" t="s">
        <v>31</v>
      </c>
      <c r="E3505" t="s">
        <v>167</v>
      </c>
      <c r="F3505" s="20">
        <v>45621</v>
      </c>
      <c r="G3505" t="s">
        <v>2742</v>
      </c>
      <c r="H3505" s="17">
        <v>15967.62</v>
      </c>
    </row>
    <row r="3506" spans="1:8" x14ac:dyDescent="0.3">
      <c r="A3506" t="s">
        <v>166</v>
      </c>
      <c r="B3506" t="s">
        <v>49</v>
      </c>
      <c r="C3506" t="s">
        <v>50</v>
      </c>
      <c r="D3506" t="s">
        <v>31</v>
      </c>
      <c r="E3506" t="s">
        <v>167</v>
      </c>
      <c r="F3506" s="20">
        <v>45635</v>
      </c>
      <c r="G3506" t="s">
        <v>3428</v>
      </c>
      <c r="H3506" s="17">
        <v>19772.47</v>
      </c>
    </row>
    <row r="3507" spans="1:8" x14ac:dyDescent="0.3">
      <c r="A3507" t="s">
        <v>166</v>
      </c>
      <c r="B3507" t="s">
        <v>49</v>
      </c>
      <c r="C3507" t="s">
        <v>50</v>
      </c>
      <c r="D3507" t="s">
        <v>31</v>
      </c>
      <c r="E3507" t="s">
        <v>167</v>
      </c>
      <c r="F3507" s="20">
        <v>45665</v>
      </c>
      <c r="G3507" t="s">
        <v>3829</v>
      </c>
      <c r="H3507" s="17">
        <v>10990.52</v>
      </c>
    </row>
    <row r="3508" spans="1:8" x14ac:dyDescent="0.3">
      <c r="A3508" t="s">
        <v>166</v>
      </c>
      <c r="B3508" t="s">
        <v>49</v>
      </c>
      <c r="C3508" t="s">
        <v>50</v>
      </c>
      <c r="D3508" t="s">
        <v>31</v>
      </c>
      <c r="E3508" t="s">
        <v>167</v>
      </c>
      <c r="F3508" s="20">
        <v>45681</v>
      </c>
      <c r="G3508" t="s">
        <v>3830</v>
      </c>
      <c r="H3508" s="17">
        <v>14721.37</v>
      </c>
    </row>
    <row r="3509" spans="1:8" x14ac:dyDescent="0.3">
      <c r="A3509" t="s">
        <v>166</v>
      </c>
      <c r="B3509" t="s">
        <v>49</v>
      </c>
      <c r="C3509" t="s">
        <v>50</v>
      </c>
      <c r="D3509" t="s">
        <v>31</v>
      </c>
      <c r="E3509" t="s">
        <v>167</v>
      </c>
      <c r="F3509" s="20">
        <v>45709</v>
      </c>
      <c r="G3509" t="s">
        <v>4480</v>
      </c>
      <c r="H3509" s="17">
        <v>16166.93</v>
      </c>
    </row>
    <row r="3510" spans="1:8" x14ac:dyDescent="0.3">
      <c r="A3510" t="s">
        <v>166</v>
      </c>
      <c r="B3510" t="s">
        <v>49</v>
      </c>
      <c r="C3510" t="s">
        <v>50</v>
      </c>
      <c r="D3510" t="s">
        <v>31</v>
      </c>
      <c r="E3510" t="s">
        <v>167</v>
      </c>
      <c r="F3510" s="20">
        <v>45742</v>
      </c>
      <c r="G3510" t="s">
        <v>4915</v>
      </c>
      <c r="H3510" s="17">
        <v>17208.41</v>
      </c>
    </row>
    <row r="3511" spans="1:8" x14ac:dyDescent="0.3">
      <c r="A3511" s="15" t="str">
        <f>A3510</f>
        <v>0550</v>
      </c>
      <c r="B3511" s="15" t="s">
        <v>51</v>
      </c>
      <c r="C3511" s="15"/>
      <c r="D3511" s="15"/>
      <c r="E3511" s="15"/>
      <c r="F3511" s="21"/>
      <c r="G3511" s="15"/>
      <c r="H3511" s="18">
        <f>SUBTOTAL(9,H3504:H3510)</f>
        <v>103055.33000000002</v>
      </c>
    </row>
    <row r="3512" spans="1:8" x14ac:dyDescent="0.3">
      <c r="A3512" t="s">
        <v>166</v>
      </c>
      <c r="B3512" t="s">
        <v>52</v>
      </c>
      <c r="C3512" t="s">
        <v>53</v>
      </c>
      <c r="D3512" t="s">
        <v>31</v>
      </c>
      <c r="E3512" t="s">
        <v>167</v>
      </c>
      <c r="F3512" s="20">
        <v>45601</v>
      </c>
      <c r="G3512" t="s">
        <v>2743</v>
      </c>
      <c r="H3512" s="17">
        <v>17435.349999999999</v>
      </c>
    </row>
    <row r="3513" spans="1:8" x14ac:dyDescent="0.3">
      <c r="A3513" t="s">
        <v>166</v>
      </c>
      <c r="B3513" t="s">
        <v>52</v>
      </c>
      <c r="C3513" t="s">
        <v>53</v>
      </c>
      <c r="D3513" t="s">
        <v>31</v>
      </c>
      <c r="E3513" t="s">
        <v>167</v>
      </c>
      <c r="F3513" s="20">
        <v>45621</v>
      </c>
      <c r="G3513" t="s">
        <v>2742</v>
      </c>
      <c r="H3513" s="17">
        <v>25261.95</v>
      </c>
    </row>
    <row r="3514" spans="1:8" x14ac:dyDescent="0.3">
      <c r="A3514" t="s">
        <v>166</v>
      </c>
      <c r="B3514" t="s">
        <v>52</v>
      </c>
      <c r="C3514" t="s">
        <v>53</v>
      </c>
      <c r="D3514" t="s">
        <v>31</v>
      </c>
      <c r="E3514" t="s">
        <v>167</v>
      </c>
      <c r="F3514" s="20">
        <v>45635</v>
      </c>
      <c r="G3514" t="s">
        <v>3428</v>
      </c>
      <c r="H3514" s="17">
        <v>35349.75</v>
      </c>
    </row>
    <row r="3515" spans="1:8" x14ac:dyDescent="0.3">
      <c r="A3515" t="s">
        <v>166</v>
      </c>
      <c r="B3515" t="s">
        <v>52</v>
      </c>
      <c r="C3515" t="s">
        <v>53</v>
      </c>
      <c r="D3515" t="s">
        <v>31</v>
      </c>
      <c r="E3515" t="s">
        <v>167</v>
      </c>
      <c r="F3515" s="20">
        <v>45665</v>
      </c>
      <c r="G3515" t="s">
        <v>3829</v>
      </c>
      <c r="H3515" s="17">
        <v>19314.05</v>
      </c>
    </row>
    <row r="3516" spans="1:8" x14ac:dyDescent="0.3">
      <c r="A3516" t="s">
        <v>166</v>
      </c>
      <c r="B3516" t="s">
        <v>52</v>
      </c>
      <c r="C3516" t="s">
        <v>53</v>
      </c>
      <c r="D3516" t="s">
        <v>31</v>
      </c>
      <c r="E3516" t="s">
        <v>167</v>
      </c>
      <c r="F3516" s="20">
        <v>45681</v>
      </c>
      <c r="G3516" t="s">
        <v>3830</v>
      </c>
      <c r="H3516" s="17">
        <v>21770.82</v>
      </c>
    </row>
    <row r="3517" spans="1:8" x14ac:dyDescent="0.3">
      <c r="A3517" t="s">
        <v>166</v>
      </c>
      <c r="B3517" t="s">
        <v>52</v>
      </c>
      <c r="C3517" t="s">
        <v>53</v>
      </c>
      <c r="D3517" t="s">
        <v>31</v>
      </c>
      <c r="E3517" t="s">
        <v>167</v>
      </c>
      <c r="F3517" s="20">
        <v>45709</v>
      </c>
      <c r="G3517" t="s">
        <v>4480</v>
      </c>
      <c r="H3517" s="17">
        <v>27270.16</v>
      </c>
    </row>
    <row r="3518" spans="1:8" x14ac:dyDescent="0.3">
      <c r="A3518" t="s">
        <v>166</v>
      </c>
      <c r="B3518" t="s">
        <v>52</v>
      </c>
      <c r="C3518" t="s">
        <v>53</v>
      </c>
      <c r="D3518" t="s">
        <v>31</v>
      </c>
      <c r="E3518" t="s">
        <v>167</v>
      </c>
      <c r="F3518" s="20">
        <v>45742</v>
      </c>
      <c r="G3518" t="s">
        <v>4915</v>
      </c>
      <c r="H3518" s="17">
        <v>27773.57</v>
      </c>
    </row>
    <row r="3519" spans="1:8" x14ac:dyDescent="0.3">
      <c r="A3519" s="15" t="str">
        <f>A3518</f>
        <v>0550</v>
      </c>
      <c r="B3519" s="15" t="s">
        <v>54</v>
      </c>
      <c r="C3519" s="15"/>
      <c r="D3519" s="15"/>
      <c r="E3519" s="15"/>
      <c r="F3519" s="21"/>
      <c r="G3519" s="15"/>
      <c r="H3519" s="18">
        <f>SUBTOTAL(9,H3512:H3518)</f>
        <v>174175.65000000002</v>
      </c>
    </row>
    <row r="3520" spans="1:8" x14ac:dyDescent="0.3">
      <c r="A3520" t="s">
        <v>166</v>
      </c>
      <c r="B3520" t="s">
        <v>168</v>
      </c>
      <c r="C3520" t="s">
        <v>484</v>
      </c>
      <c r="D3520" t="s">
        <v>31</v>
      </c>
      <c r="E3520" t="s">
        <v>167</v>
      </c>
      <c r="F3520" s="20">
        <v>45607</v>
      </c>
      <c r="G3520" t="s">
        <v>2744</v>
      </c>
      <c r="H3520" s="17">
        <v>10118.51</v>
      </c>
    </row>
    <row r="3521" spans="1:8" x14ac:dyDescent="0.3">
      <c r="A3521" t="s">
        <v>166</v>
      </c>
      <c r="B3521" t="s">
        <v>168</v>
      </c>
      <c r="C3521" t="s">
        <v>484</v>
      </c>
      <c r="D3521" t="s">
        <v>31</v>
      </c>
      <c r="E3521" t="s">
        <v>167</v>
      </c>
      <c r="F3521" s="20">
        <v>45680</v>
      </c>
      <c r="G3521" t="s">
        <v>3832</v>
      </c>
      <c r="H3521" s="17">
        <v>6750</v>
      </c>
    </row>
    <row r="3522" spans="1:8" x14ac:dyDescent="0.3">
      <c r="A3522" t="s">
        <v>166</v>
      </c>
      <c r="B3522" t="s">
        <v>168</v>
      </c>
      <c r="C3522" t="s">
        <v>484</v>
      </c>
      <c r="D3522" t="s">
        <v>31</v>
      </c>
      <c r="E3522" t="s">
        <v>167</v>
      </c>
      <c r="F3522" s="20">
        <v>45702</v>
      </c>
      <c r="G3522" t="s">
        <v>4481</v>
      </c>
      <c r="H3522" s="17">
        <v>6000</v>
      </c>
    </row>
    <row r="3523" spans="1:8" x14ac:dyDescent="0.3">
      <c r="A3523" t="s">
        <v>166</v>
      </c>
      <c r="B3523" t="s">
        <v>168</v>
      </c>
      <c r="C3523" t="s">
        <v>484</v>
      </c>
      <c r="D3523" t="s">
        <v>31</v>
      </c>
      <c r="E3523" t="s">
        <v>167</v>
      </c>
      <c r="F3523" s="20">
        <v>45735</v>
      </c>
      <c r="G3523" t="s">
        <v>4916</v>
      </c>
      <c r="H3523" s="17">
        <v>1759.06</v>
      </c>
    </row>
    <row r="3524" spans="1:8" x14ac:dyDescent="0.3">
      <c r="A3524" t="s">
        <v>166</v>
      </c>
      <c r="B3524" t="s">
        <v>168</v>
      </c>
      <c r="C3524" t="s">
        <v>484</v>
      </c>
      <c r="D3524" t="s">
        <v>31</v>
      </c>
      <c r="E3524" t="s">
        <v>167</v>
      </c>
      <c r="F3524" s="20">
        <v>45735</v>
      </c>
      <c r="G3524" t="s">
        <v>4916</v>
      </c>
      <c r="H3524" s="17">
        <v>4990.9399999999996</v>
      </c>
    </row>
    <row r="3525" spans="1:8" x14ac:dyDescent="0.3">
      <c r="A3525" s="15" t="str">
        <f>A3524</f>
        <v>0550</v>
      </c>
      <c r="B3525" s="15" t="s">
        <v>169</v>
      </c>
      <c r="C3525" s="15"/>
      <c r="D3525" s="15"/>
      <c r="E3525" s="15"/>
      <c r="F3525" s="21"/>
      <c r="G3525" s="15"/>
      <c r="H3525" s="18">
        <f>SUBTOTAL(9,H3520:H3524)</f>
        <v>29618.510000000002</v>
      </c>
    </row>
    <row r="3526" spans="1:8" ht="16.2" thickBot="1" x14ac:dyDescent="0.35">
      <c r="A3526" s="22" t="s">
        <v>704</v>
      </c>
      <c r="B3526" s="22"/>
      <c r="C3526" s="19" t="str">
        <f>E3524&amp;" TOTAL"</f>
        <v>NORTH CONEJOS RE-1J TOTAL</v>
      </c>
      <c r="D3526" s="22"/>
      <c r="E3526" s="22"/>
      <c r="F3526" s="23"/>
      <c r="G3526" s="22"/>
      <c r="H3526" s="24">
        <f>SUBTOTAL(9,H3451:H3524)</f>
        <v>1199470.4300000002</v>
      </c>
    </row>
    <row r="3527" spans="1:8" x14ac:dyDescent="0.3">
      <c r="A3527" t="s">
        <v>170</v>
      </c>
      <c r="B3527" t="s">
        <v>16</v>
      </c>
      <c r="C3527" t="s">
        <v>1339</v>
      </c>
      <c r="D3527" t="s">
        <v>13</v>
      </c>
      <c r="E3527" t="s">
        <v>171</v>
      </c>
      <c r="F3527" s="20">
        <v>45531</v>
      </c>
      <c r="G3527" t="s">
        <v>1422</v>
      </c>
      <c r="H3527" s="17">
        <v>966.9</v>
      </c>
    </row>
    <row r="3528" spans="1:8" x14ac:dyDescent="0.3">
      <c r="A3528" s="15" t="str">
        <f>A3527</f>
        <v>0560</v>
      </c>
      <c r="B3528" s="15" t="s">
        <v>17</v>
      </c>
      <c r="C3528" s="15"/>
      <c r="D3528" s="15"/>
      <c r="E3528" s="15"/>
      <c r="F3528" s="21"/>
      <c r="G3528" s="15"/>
      <c r="H3528" s="18">
        <f>SUBTOTAL(9,H3527:H3527)</f>
        <v>966.9</v>
      </c>
    </row>
    <row r="3529" spans="1:8" x14ac:dyDescent="0.3">
      <c r="A3529" t="s">
        <v>170</v>
      </c>
      <c r="B3529" t="s">
        <v>2588</v>
      </c>
      <c r="C3529" t="s">
        <v>2589</v>
      </c>
      <c r="D3529" t="s">
        <v>13</v>
      </c>
      <c r="E3529" t="s">
        <v>171</v>
      </c>
      <c r="F3529" s="20">
        <v>45607</v>
      </c>
      <c r="G3529" t="s">
        <v>2746</v>
      </c>
      <c r="H3529" s="17">
        <v>22503.62</v>
      </c>
    </row>
    <row r="3530" spans="1:8" x14ac:dyDescent="0.3">
      <c r="A3530" s="15" t="str">
        <f>A3529</f>
        <v>0560</v>
      </c>
      <c r="B3530" s="15" t="s">
        <v>2591</v>
      </c>
      <c r="C3530" s="15"/>
      <c r="D3530" s="15"/>
      <c r="E3530" s="15"/>
      <c r="F3530" s="21"/>
      <c r="G3530" s="15"/>
      <c r="H3530" s="18">
        <f>SUBTOTAL(9,H3529:H3529)</f>
        <v>22503.62</v>
      </c>
    </row>
    <row r="3531" spans="1:8" x14ac:dyDescent="0.3">
      <c r="A3531" t="s">
        <v>170</v>
      </c>
      <c r="B3531" t="s">
        <v>2592</v>
      </c>
      <c r="C3531" t="s">
        <v>2593</v>
      </c>
      <c r="D3531" t="s">
        <v>13</v>
      </c>
      <c r="E3531" t="s">
        <v>171</v>
      </c>
      <c r="F3531" s="20">
        <v>45621</v>
      </c>
      <c r="G3531" t="s">
        <v>2747</v>
      </c>
      <c r="H3531" s="17">
        <v>1315.03</v>
      </c>
    </row>
    <row r="3532" spans="1:8" x14ac:dyDescent="0.3">
      <c r="A3532" s="15" t="str">
        <f>A3531</f>
        <v>0560</v>
      </c>
      <c r="B3532" s="15" t="s">
        <v>2595</v>
      </c>
      <c r="C3532" s="15"/>
      <c r="D3532" s="15"/>
      <c r="E3532" s="15"/>
      <c r="F3532" s="21"/>
      <c r="G3532" s="15"/>
      <c r="H3532" s="18">
        <f>SUBTOTAL(9,H3531:H3531)</f>
        <v>1315.03</v>
      </c>
    </row>
    <row r="3533" spans="1:8" x14ac:dyDescent="0.3">
      <c r="A3533" t="s">
        <v>170</v>
      </c>
      <c r="B3533" t="s">
        <v>469</v>
      </c>
      <c r="C3533" t="s">
        <v>470</v>
      </c>
      <c r="D3533" t="s">
        <v>31</v>
      </c>
      <c r="E3533" t="s">
        <v>171</v>
      </c>
      <c r="F3533" s="20">
        <v>45601</v>
      </c>
      <c r="G3533" t="s">
        <v>2748</v>
      </c>
      <c r="H3533" s="17">
        <v>1138.8399999999999</v>
      </c>
    </row>
    <row r="3534" spans="1:8" x14ac:dyDescent="0.3">
      <c r="A3534" t="s">
        <v>170</v>
      </c>
      <c r="B3534" t="s">
        <v>469</v>
      </c>
      <c r="C3534" t="s">
        <v>470</v>
      </c>
      <c r="D3534" t="s">
        <v>31</v>
      </c>
      <c r="E3534" t="s">
        <v>171</v>
      </c>
      <c r="F3534" s="20">
        <v>45601</v>
      </c>
      <c r="G3534" t="s">
        <v>2748</v>
      </c>
      <c r="H3534" s="17">
        <v>2899.23</v>
      </c>
    </row>
    <row r="3535" spans="1:8" x14ac:dyDescent="0.3">
      <c r="A3535" t="s">
        <v>170</v>
      </c>
      <c r="B3535" t="s">
        <v>469</v>
      </c>
      <c r="C3535" t="s">
        <v>470</v>
      </c>
      <c r="D3535" t="s">
        <v>31</v>
      </c>
      <c r="E3535" t="s">
        <v>171</v>
      </c>
      <c r="F3535" s="20">
        <v>45635</v>
      </c>
      <c r="G3535" t="s">
        <v>3431</v>
      </c>
      <c r="H3535" s="17">
        <v>3288.2</v>
      </c>
    </row>
    <row r="3536" spans="1:8" x14ac:dyDescent="0.3">
      <c r="A3536" t="s">
        <v>170</v>
      </c>
      <c r="B3536" t="s">
        <v>469</v>
      </c>
      <c r="C3536" t="s">
        <v>470</v>
      </c>
      <c r="D3536" t="s">
        <v>31</v>
      </c>
      <c r="E3536" t="s">
        <v>171</v>
      </c>
      <c r="F3536" s="20">
        <v>45665</v>
      </c>
      <c r="G3536" t="s">
        <v>3833</v>
      </c>
      <c r="H3536" s="17">
        <v>2041.09</v>
      </c>
    </row>
    <row r="3537" spans="1:8" x14ac:dyDescent="0.3">
      <c r="A3537" t="s">
        <v>170</v>
      </c>
      <c r="B3537" t="s">
        <v>469</v>
      </c>
      <c r="C3537" t="s">
        <v>470</v>
      </c>
      <c r="D3537" t="s">
        <v>31</v>
      </c>
      <c r="E3537" t="s">
        <v>171</v>
      </c>
      <c r="F3537" s="20">
        <v>45681</v>
      </c>
      <c r="G3537" t="s">
        <v>3834</v>
      </c>
      <c r="H3537" s="17">
        <v>2000.99</v>
      </c>
    </row>
    <row r="3538" spans="1:8" x14ac:dyDescent="0.3">
      <c r="A3538" t="s">
        <v>170</v>
      </c>
      <c r="B3538" t="s">
        <v>469</v>
      </c>
      <c r="C3538" t="s">
        <v>470</v>
      </c>
      <c r="D3538" t="s">
        <v>31</v>
      </c>
      <c r="E3538" t="s">
        <v>171</v>
      </c>
      <c r="F3538" s="20">
        <v>45727</v>
      </c>
      <c r="G3538" t="s">
        <v>4917</v>
      </c>
      <c r="H3538" s="17">
        <v>2546.35</v>
      </c>
    </row>
    <row r="3539" spans="1:8" x14ac:dyDescent="0.3">
      <c r="A3539" t="s">
        <v>170</v>
      </c>
      <c r="B3539" t="s">
        <v>469</v>
      </c>
      <c r="C3539" t="s">
        <v>470</v>
      </c>
      <c r="D3539" t="s">
        <v>31</v>
      </c>
      <c r="E3539" t="s">
        <v>171</v>
      </c>
      <c r="F3539" s="20">
        <v>45742</v>
      </c>
      <c r="G3539" t="s">
        <v>4918</v>
      </c>
      <c r="H3539" s="17">
        <v>2582.44</v>
      </c>
    </row>
    <row r="3540" spans="1:8" x14ac:dyDescent="0.3">
      <c r="A3540" s="15" t="str">
        <f>A3539</f>
        <v>0560</v>
      </c>
      <c r="B3540" s="15" t="s">
        <v>471</v>
      </c>
      <c r="C3540" s="15"/>
      <c r="D3540" s="15"/>
      <c r="E3540" s="15"/>
      <c r="F3540" s="21"/>
      <c r="G3540" s="15"/>
      <c r="H3540" s="18">
        <f>SUBTOTAL(9,H3533:H3539)</f>
        <v>16497.14</v>
      </c>
    </row>
    <row r="3541" spans="1:8" x14ac:dyDescent="0.3">
      <c r="A3541" t="s">
        <v>170</v>
      </c>
      <c r="B3541" t="s">
        <v>472</v>
      </c>
      <c r="C3541" t="s">
        <v>473</v>
      </c>
      <c r="D3541" t="s">
        <v>31</v>
      </c>
      <c r="E3541" t="s">
        <v>171</v>
      </c>
      <c r="F3541" s="20">
        <v>45601</v>
      </c>
      <c r="G3541" t="s">
        <v>2748</v>
      </c>
      <c r="H3541" s="17">
        <v>201.96</v>
      </c>
    </row>
    <row r="3542" spans="1:8" x14ac:dyDescent="0.3">
      <c r="A3542" t="s">
        <v>170</v>
      </c>
      <c r="B3542" t="s">
        <v>472</v>
      </c>
      <c r="C3542" t="s">
        <v>473</v>
      </c>
      <c r="D3542" t="s">
        <v>31</v>
      </c>
      <c r="E3542" t="s">
        <v>171</v>
      </c>
      <c r="F3542" s="20">
        <v>45601</v>
      </c>
      <c r="G3542" t="s">
        <v>2748</v>
      </c>
      <c r="H3542" s="17">
        <v>603.9</v>
      </c>
    </row>
    <row r="3543" spans="1:8" x14ac:dyDescent="0.3">
      <c r="A3543" t="s">
        <v>170</v>
      </c>
      <c r="B3543" t="s">
        <v>472</v>
      </c>
      <c r="C3543" t="s">
        <v>473</v>
      </c>
      <c r="D3543" t="s">
        <v>31</v>
      </c>
      <c r="E3543" t="s">
        <v>171</v>
      </c>
      <c r="F3543" s="20">
        <v>45635</v>
      </c>
      <c r="G3543" t="s">
        <v>3431</v>
      </c>
      <c r="H3543" s="17">
        <v>564.29999999999995</v>
      </c>
    </row>
    <row r="3544" spans="1:8" x14ac:dyDescent="0.3">
      <c r="A3544" t="s">
        <v>170</v>
      </c>
      <c r="B3544" t="s">
        <v>472</v>
      </c>
      <c r="C3544" t="s">
        <v>473</v>
      </c>
      <c r="D3544" t="s">
        <v>31</v>
      </c>
      <c r="E3544" t="s">
        <v>171</v>
      </c>
      <c r="F3544" s="20">
        <v>45665</v>
      </c>
      <c r="G3544" t="s">
        <v>3833</v>
      </c>
      <c r="H3544" s="17">
        <v>338.58</v>
      </c>
    </row>
    <row r="3545" spans="1:8" x14ac:dyDescent="0.3">
      <c r="A3545" t="s">
        <v>170</v>
      </c>
      <c r="B3545" t="s">
        <v>472</v>
      </c>
      <c r="C3545" t="s">
        <v>473</v>
      </c>
      <c r="D3545" t="s">
        <v>31</v>
      </c>
      <c r="E3545" t="s">
        <v>171</v>
      </c>
      <c r="F3545" s="20">
        <v>45681</v>
      </c>
      <c r="G3545" t="s">
        <v>3834</v>
      </c>
      <c r="H3545" s="17">
        <v>356.4</v>
      </c>
    </row>
    <row r="3546" spans="1:8" x14ac:dyDescent="0.3">
      <c r="A3546" t="s">
        <v>170</v>
      </c>
      <c r="B3546" t="s">
        <v>472</v>
      </c>
      <c r="C3546" t="s">
        <v>473</v>
      </c>
      <c r="D3546" t="s">
        <v>31</v>
      </c>
      <c r="E3546" t="s">
        <v>171</v>
      </c>
      <c r="F3546" s="20">
        <v>45727</v>
      </c>
      <c r="G3546" t="s">
        <v>4917</v>
      </c>
      <c r="H3546" s="17">
        <v>403.92</v>
      </c>
    </row>
    <row r="3547" spans="1:8" x14ac:dyDescent="0.3">
      <c r="A3547" t="s">
        <v>170</v>
      </c>
      <c r="B3547" t="s">
        <v>472</v>
      </c>
      <c r="C3547" t="s">
        <v>473</v>
      </c>
      <c r="D3547" t="s">
        <v>31</v>
      </c>
      <c r="E3547" t="s">
        <v>171</v>
      </c>
      <c r="F3547" s="20">
        <v>45742</v>
      </c>
      <c r="G3547" t="s">
        <v>4918</v>
      </c>
      <c r="H3547" s="17">
        <v>429.66</v>
      </c>
    </row>
    <row r="3548" spans="1:8" x14ac:dyDescent="0.3">
      <c r="A3548" s="15" t="str">
        <f>A3547</f>
        <v>0560</v>
      </c>
      <c r="B3548" s="15" t="s">
        <v>474</v>
      </c>
      <c r="C3548" s="15"/>
      <c r="D3548" s="15"/>
      <c r="E3548" s="15"/>
      <c r="F3548" s="21"/>
      <c r="G3548" s="15"/>
      <c r="H3548" s="18">
        <f>SUBTOTAL(9,H3541:H3547)</f>
        <v>2898.72</v>
      </c>
    </row>
    <row r="3549" spans="1:8" x14ac:dyDescent="0.3">
      <c r="A3549" t="s">
        <v>170</v>
      </c>
      <c r="B3549" t="s">
        <v>2102</v>
      </c>
      <c r="C3549" t="s">
        <v>2103</v>
      </c>
      <c r="D3549" t="s">
        <v>13</v>
      </c>
      <c r="E3549" t="s">
        <v>171</v>
      </c>
      <c r="F3549" s="20">
        <v>45574</v>
      </c>
      <c r="G3549" t="s">
        <v>2192</v>
      </c>
      <c r="H3549" s="17">
        <v>90000</v>
      </c>
    </row>
    <row r="3550" spans="1:8" x14ac:dyDescent="0.3">
      <c r="A3550" s="15" t="str">
        <f>A3549</f>
        <v>0560</v>
      </c>
      <c r="B3550" s="15" t="s">
        <v>2105</v>
      </c>
      <c r="C3550" s="15"/>
      <c r="D3550" s="15"/>
      <c r="E3550" s="15"/>
      <c r="F3550" s="21"/>
      <c r="G3550" s="15"/>
      <c r="H3550" s="18">
        <f>SUBTOTAL(9,H3549:H3549)</f>
        <v>90000</v>
      </c>
    </row>
    <row r="3551" spans="1:8" x14ac:dyDescent="0.3">
      <c r="A3551" t="s">
        <v>170</v>
      </c>
      <c r="B3551" t="s">
        <v>491</v>
      </c>
      <c r="C3551" t="s">
        <v>492</v>
      </c>
      <c r="D3551" t="s">
        <v>13</v>
      </c>
      <c r="E3551" t="s">
        <v>171</v>
      </c>
      <c r="F3551" s="20">
        <v>45485</v>
      </c>
      <c r="G3551" t="s">
        <v>705</v>
      </c>
      <c r="H3551" s="17">
        <v>1406.85</v>
      </c>
    </row>
    <row r="3552" spans="1:8" x14ac:dyDescent="0.3">
      <c r="A3552" t="s">
        <v>170</v>
      </c>
      <c r="B3552" t="s">
        <v>491</v>
      </c>
      <c r="C3552" t="s">
        <v>492</v>
      </c>
      <c r="D3552" t="s">
        <v>13</v>
      </c>
      <c r="E3552" t="s">
        <v>171</v>
      </c>
      <c r="F3552" s="20">
        <v>45583</v>
      </c>
      <c r="G3552" t="s">
        <v>2193</v>
      </c>
      <c r="H3552" s="17">
        <v>3501.25</v>
      </c>
    </row>
    <row r="3553" spans="1:8" x14ac:dyDescent="0.3">
      <c r="A3553" s="15" t="str">
        <f>A3552</f>
        <v>0560</v>
      </c>
      <c r="B3553" s="15" t="s">
        <v>493</v>
      </c>
      <c r="C3553" s="15"/>
      <c r="D3553" s="15"/>
      <c r="E3553" s="15"/>
      <c r="F3553" s="21"/>
      <c r="G3553" s="15"/>
      <c r="H3553" s="18">
        <f>SUBTOTAL(9,H3551:H3552)</f>
        <v>4908.1000000000004</v>
      </c>
    </row>
    <row r="3554" spans="1:8" x14ac:dyDescent="0.3">
      <c r="A3554" t="s">
        <v>170</v>
      </c>
      <c r="B3554" t="s">
        <v>2611</v>
      </c>
      <c r="C3554" t="s">
        <v>2612</v>
      </c>
      <c r="D3554" t="s">
        <v>13</v>
      </c>
      <c r="E3554" t="s">
        <v>171</v>
      </c>
      <c r="F3554" s="20">
        <v>45664</v>
      </c>
      <c r="G3554" t="s">
        <v>3835</v>
      </c>
      <c r="H3554" s="17">
        <v>7850.15</v>
      </c>
    </row>
    <row r="3555" spans="1:8" x14ac:dyDescent="0.3">
      <c r="A3555" s="15" t="str">
        <f>A3554</f>
        <v>0560</v>
      </c>
      <c r="B3555" s="15" t="s">
        <v>2613</v>
      </c>
      <c r="C3555" s="15"/>
      <c r="D3555" s="15"/>
      <c r="E3555" s="15"/>
      <c r="F3555" s="21"/>
      <c r="G3555" s="15"/>
      <c r="H3555" s="18">
        <f>SUBTOTAL(9,H3554:H3554)</f>
        <v>7850.15</v>
      </c>
    </row>
    <row r="3556" spans="1:8" x14ac:dyDescent="0.3">
      <c r="A3556" t="s">
        <v>170</v>
      </c>
      <c r="B3556" t="s">
        <v>1761</v>
      </c>
      <c r="C3556" t="s">
        <v>1762</v>
      </c>
      <c r="D3556" t="s">
        <v>13</v>
      </c>
      <c r="E3556" t="s">
        <v>171</v>
      </c>
      <c r="F3556" s="20">
        <v>45539</v>
      </c>
      <c r="G3556" t="s">
        <v>1814</v>
      </c>
      <c r="H3556" s="17">
        <v>50000</v>
      </c>
    </row>
    <row r="3557" spans="1:8" x14ac:dyDescent="0.3">
      <c r="A3557" s="15" t="str">
        <f>A3556</f>
        <v>0560</v>
      </c>
      <c r="B3557" s="15" t="s">
        <v>1764</v>
      </c>
      <c r="C3557" s="15"/>
      <c r="D3557" s="15"/>
      <c r="E3557" s="15"/>
      <c r="F3557" s="21"/>
      <c r="G3557" s="15"/>
      <c r="H3557" s="18">
        <f>SUBTOTAL(9,H3556:H3556)</f>
        <v>50000</v>
      </c>
    </row>
    <row r="3558" spans="1:8" x14ac:dyDescent="0.3">
      <c r="A3558" t="s">
        <v>170</v>
      </c>
      <c r="B3558" t="s">
        <v>3700</v>
      </c>
      <c r="C3558" t="s">
        <v>3701</v>
      </c>
      <c r="D3558" t="s">
        <v>13</v>
      </c>
      <c r="E3558" t="s">
        <v>171</v>
      </c>
      <c r="F3558" s="20">
        <v>45667</v>
      </c>
      <c r="G3558" t="s">
        <v>3836</v>
      </c>
      <c r="H3558" s="17">
        <v>4000</v>
      </c>
    </row>
    <row r="3559" spans="1:8" x14ac:dyDescent="0.3">
      <c r="A3559" s="15" t="str">
        <f>A3558</f>
        <v>0560</v>
      </c>
      <c r="B3559" s="15" t="s">
        <v>3703</v>
      </c>
      <c r="C3559" s="15"/>
      <c r="D3559" s="15"/>
      <c r="E3559" s="15"/>
      <c r="F3559" s="21"/>
      <c r="G3559" s="15"/>
      <c r="H3559" s="18">
        <f>SUBTOTAL(9,H3558:H3558)</f>
        <v>4000</v>
      </c>
    </row>
    <row r="3560" spans="1:8" x14ac:dyDescent="0.3">
      <c r="A3560" t="s">
        <v>170</v>
      </c>
      <c r="B3560" t="s">
        <v>582</v>
      </c>
      <c r="C3560" t="s">
        <v>583</v>
      </c>
      <c r="D3560" t="s">
        <v>13</v>
      </c>
      <c r="E3560" t="s">
        <v>171</v>
      </c>
      <c r="F3560" s="20">
        <v>45483</v>
      </c>
      <c r="G3560" t="s">
        <v>706</v>
      </c>
      <c r="H3560" s="17">
        <v>33787.839999999997</v>
      </c>
    </row>
    <row r="3561" spans="1:8" x14ac:dyDescent="0.3">
      <c r="A3561" s="15" t="str">
        <f>A3560</f>
        <v>0560</v>
      </c>
      <c r="B3561" s="15" t="s">
        <v>585</v>
      </c>
      <c r="C3561" s="15"/>
      <c r="D3561" s="15"/>
      <c r="E3561" s="15"/>
      <c r="F3561" s="21"/>
      <c r="G3561" s="15"/>
      <c r="H3561" s="18">
        <f>SUBTOTAL(9,H3560:H3560)</f>
        <v>33787.839999999997</v>
      </c>
    </row>
    <row r="3562" spans="1:8" x14ac:dyDescent="0.3">
      <c r="A3562" t="s">
        <v>170</v>
      </c>
      <c r="B3562" t="s">
        <v>30</v>
      </c>
      <c r="C3562" t="s">
        <v>494</v>
      </c>
      <c r="D3562" t="s">
        <v>31</v>
      </c>
      <c r="E3562" t="s">
        <v>171</v>
      </c>
      <c r="F3562" s="20">
        <v>45498</v>
      </c>
      <c r="G3562" t="s">
        <v>707</v>
      </c>
      <c r="H3562" s="17">
        <v>19375.32</v>
      </c>
    </row>
    <row r="3563" spans="1:8" x14ac:dyDescent="0.3">
      <c r="A3563" t="s">
        <v>170</v>
      </c>
      <c r="B3563" t="s">
        <v>30</v>
      </c>
      <c r="C3563" t="s">
        <v>494</v>
      </c>
      <c r="D3563" t="s">
        <v>31</v>
      </c>
      <c r="E3563" t="s">
        <v>171</v>
      </c>
      <c r="F3563" s="20">
        <v>45680</v>
      </c>
      <c r="G3563" t="s">
        <v>3837</v>
      </c>
      <c r="H3563" s="17">
        <v>899.67</v>
      </c>
    </row>
    <row r="3564" spans="1:8" x14ac:dyDescent="0.3">
      <c r="A3564" t="s">
        <v>170</v>
      </c>
      <c r="B3564" t="s">
        <v>30</v>
      </c>
      <c r="C3564" t="s">
        <v>494</v>
      </c>
      <c r="D3564" t="s">
        <v>31</v>
      </c>
      <c r="E3564" t="s">
        <v>171</v>
      </c>
      <c r="F3564" s="20">
        <v>45680</v>
      </c>
      <c r="G3564" t="s">
        <v>3837</v>
      </c>
      <c r="H3564" s="17">
        <v>50499.839999999997</v>
      </c>
    </row>
    <row r="3565" spans="1:8" x14ac:dyDescent="0.3">
      <c r="A3565" s="15" t="str">
        <f>A3564</f>
        <v>0560</v>
      </c>
      <c r="B3565" s="15" t="s">
        <v>32</v>
      </c>
      <c r="C3565" s="15"/>
      <c r="D3565" s="15"/>
      <c r="E3565" s="15"/>
      <c r="F3565" s="21"/>
      <c r="G3565" s="15"/>
      <c r="H3565" s="18">
        <f>SUBTOTAL(9,H3562:H3564)</f>
        <v>70774.829999999987</v>
      </c>
    </row>
    <row r="3566" spans="1:8" x14ac:dyDescent="0.3">
      <c r="A3566" t="s">
        <v>170</v>
      </c>
      <c r="B3566" t="s">
        <v>39</v>
      </c>
      <c r="C3566" t="s">
        <v>498</v>
      </c>
      <c r="D3566" t="s">
        <v>31</v>
      </c>
      <c r="E3566" t="s">
        <v>171</v>
      </c>
      <c r="F3566" s="20">
        <v>45498</v>
      </c>
      <c r="G3566" t="s">
        <v>707</v>
      </c>
      <c r="H3566" s="17">
        <v>2018.38</v>
      </c>
    </row>
    <row r="3567" spans="1:8" x14ac:dyDescent="0.3">
      <c r="A3567" t="s">
        <v>170</v>
      </c>
      <c r="B3567" t="s">
        <v>39</v>
      </c>
      <c r="C3567" t="s">
        <v>498</v>
      </c>
      <c r="D3567" t="s">
        <v>31</v>
      </c>
      <c r="E3567" t="s">
        <v>171</v>
      </c>
      <c r="F3567" s="20">
        <v>45680</v>
      </c>
      <c r="G3567" t="s">
        <v>3837</v>
      </c>
      <c r="H3567" s="17">
        <v>416</v>
      </c>
    </row>
    <row r="3568" spans="1:8" x14ac:dyDescent="0.3">
      <c r="A3568" t="s">
        <v>170</v>
      </c>
      <c r="B3568" t="s">
        <v>39</v>
      </c>
      <c r="C3568" t="s">
        <v>498</v>
      </c>
      <c r="D3568" t="s">
        <v>31</v>
      </c>
      <c r="E3568" t="s">
        <v>171</v>
      </c>
      <c r="F3568" s="20">
        <v>45680</v>
      </c>
      <c r="G3568" t="s">
        <v>3837</v>
      </c>
      <c r="H3568" s="17">
        <v>9502.15</v>
      </c>
    </row>
    <row r="3569" spans="1:8" x14ac:dyDescent="0.3">
      <c r="A3569" s="15" t="str">
        <f>A3568</f>
        <v>0560</v>
      </c>
      <c r="B3569" s="15" t="s">
        <v>40</v>
      </c>
      <c r="C3569" s="15"/>
      <c r="D3569" s="15"/>
      <c r="E3569" s="15"/>
      <c r="F3569" s="21"/>
      <c r="G3569" s="15"/>
      <c r="H3569" s="18">
        <f>SUBTOTAL(9,H3566:H3568)</f>
        <v>11936.529999999999</v>
      </c>
    </row>
    <row r="3570" spans="1:8" x14ac:dyDescent="0.3">
      <c r="A3570" t="s">
        <v>170</v>
      </c>
      <c r="B3570" t="s">
        <v>41</v>
      </c>
      <c r="C3570" t="s">
        <v>499</v>
      </c>
      <c r="D3570" t="s">
        <v>31</v>
      </c>
      <c r="E3570" t="s">
        <v>171</v>
      </c>
      <c r="F3570" s="20">
        <v>45498</v>
      </c>
      <c r="G3570" t="s">
        <v>707</v>
      </c>
      <c r="H3570" s="17">
        <v>141762.44</v>
      </c>
    </row>
    <row r="3571" spans="1:8" x14ac:dyDescent="0.3">
      <c r="A3571" t="s">
        <v>170</v>
      </c>
      <c r="B3571" t="s">
        <v>41</v>
      </c>
      <c r="C3571" t="s">
        <v>499</v>
      </c>
      <c r="D3571" t="s">
        <v>31</v>
      </c>
      <c r="E3571" t="s">
        <v>171</v>
      </c>
      <c r="F3571" s="20">
        <v>45559</v>
      </c>
      <c r="G3571" t="s">
        <v>1815</v>
      </c>
      <c r="H3571" s="17">
        <v>11651.35</v>
      </c>
    </row>
    <row r="3572" spans="1:8" x14ac:dyDescent="0.3">
      <c r="A3572" s="15" t="str">
        <f>A3571</f>
        <v>0560</v>
      </c>
      <c r="B3572" s="15" t="s">
        <v>42</v>
      </c>
      <c r="C3572" s="15"/>
      <c r="D3572" s="15"/>
      <c r="E3572" s="15"/>
      <c r="F3572" s="21"/>
      <c r="G3572" s="15"/>
      <c r="H3572" s="18">
        <f>SUBTOTAL(9,H3570:H3571)</f>
        <v>153413.79</v>
      </c>
    </row>
    <row r="3573" spans="1:8" x14ac:dyDescent="0.3">
      <c r="A3573" t="s">
        <v>170</v>
      </c>
      <c r="B3573" t="s">
        <v>45</v>
      </c>
      <c r="C3573" t="s">
        <v>501</v>
      </c>
      <c r="D3573" t="s">
        <v>31</v>
      </c>
      <c r="E3573" t="s">
        <v>171</v>
      </c>
      <c r="F3573" s="20">
        <v>45498</v>
      </c>
      <c r="G3573" t="s">
        <v>707</v>
      </c>
      <c r="H3573" s="17">
        <v>210.95</v>
      </c>
    </row>
    <row r="3574" spans="1:8" x14ac:dyDescent="0.3">
      <c r="A3574" t="s">
        <v>170</v>
      </c>
      <c r="B3574" t="s">
        <v>45</v>
      </c>
      <c r="C3574" t="s">
        <v>501</v>
      </c>
      <c r="D3574" t="s">
        <v>31</v>
      </c>
      <c r="E3574" t="s">
        <v>171</v>
      </c>
      <c r="F3574" s="20">
        <v>45680</v>
      </c>
      <c r="G3574" t="s">
        <v>3837</v>
      </c>
      <c r="H3574" s="17">
        <v>5529.69</v>
      </c>
    </row>
    <row r="3575" spans="1:8" x14ac:dyDescent="0.3">
      <c r="A3575" s="15" t="str">
        <f>A3574</f>
        <v>0560</v>
      </c>
      <c r="B3575" s="15" t="s">
        <v>46</v>
      </c>
      <c r="C3575" s="15"/>
      <c r="D3575" s="15"/>
      <c r="E3575" s="15"/>
      <c r="F3575" s="21"/>
      <c r="G3575" s="15"/>
      <c r="H3575" s="18">
        <f>SUBTOTAL(9,H3573:H3574)</f>
        <v>5740.6399999999994</v>
      </c>
    </row>
    <row r="3576" spans="1:8" x14ac:dyDescent="0.3">
      <c r="A3576" t="s">
        <v>170</v>
      </c>
      <c r="B3576" t="s">
        <v>49</v>
      </c>
      <c r="C3576" t="s">
        <v>50</v>
      </c>
      <c r="D3576" t="s">
        <v>31</v>
      </c>
      <c r="E3576" t="s">
        <v>171</v>
      </c>
      <c r="F3576" s="20">
        <v>45601</v>
      </c>
      <c r="G3576" t="s">
        <v>2748</v>
      </c>
      <c r="H3576" s="17">
        <v>1400.14</v>
      </c>
    </row>
    <row r="3577" spans="1:8" x14ac:dyDescent="0.3">
      <c r="A3577" t="s">
        <v>170</v>
      </c>
      <c r="B3577" t="s">
        <v>49</v>
      </c>
      <c r="C3577" t="s">
        <v>50</v>
      </c>
      <c r="D3577" t="s">
        <v>31</v>
      </c>
      <c r="E3577" t="s">
        <v>171</v>
      </c>
      <c r="F3577" s="20">
        <v>45601</v>
      </c>
      <c r="G3577" t="s">
        <v>2748</v>
      </c>
      <c r="H3577" s="17">
        <v>3901.83</v>
      </c>
    </row>
    <row r="3578" spans="1:8" x14ac:dyDescent="0.3">
      <c r="A3578" t="s">
        <v>170</v>
      </c>
      <c r="B3578" t="s">
        <v>49</v>
      </c>
      <c r="C3578" t="s">
        <v>50</v>
      </c>
      <c r="D3578" t="s">
        <v>31</v>
      </c>
      <c r="E3578" t="s">
        <v>171</v>
      </c>
      <c r="F3578" s="20">
        <v>45635</v>
      </c>
      <c r="G3578" t="s">
        <v>3431</v>
      </c>
      <c r="H3578" s="17">
        <v>3561.75</v>
      </c>
    </row>
    <row r="3579" spans="1:8" x14ac:dyDescent="0.3">
      <c r="A3579" t="s">
        <v>170</v>
      </c>
      <c r="B3579" t="s">
        <v>49</v>
      </c>
      <c r="C3579" t="s">
        <v>50</v>
      </c>
      <c r="D3579" t="s">
        <v>31</v>
      </c>
      <c r="E3579" t="s">
        <v>171</v>
      </c>
      <c r="F3579" s="20">
        <v>45665</v>
      </c>
      <c r="G3579" t="s">
        <v>3833</v>
      </c>
      <c r="H3579" s="17">
        <v>2179.65</v>
      </c>
    </row>
    <row r="3580" spans="1:8" x14ac:dyDescent="0.3">
      <c r="A3580" t="s">
        <v>170</v>
      </c>
      <c r="B3580" t="s">
        <v>49</v>
      </c>
      <c r="C3580" t="s">
        <v>50</v>
      </c>
      <c r="D3580" t="s">
        <v>31</v>
      </c>
      <c r="E3580" t="s">
        <v>171</v>
      </c>
      <c r="F3580" s="20">
        <v>45681</v>
      </c>
      <c r="G3580" t="s">
        <v>3834</v>
      </c>
      <c r="H3580" s="17">
        <v>2279.7199999999998</v>
      </c>
    </row>
    <row r="3581" spans="1:8" x14ac:dyDescent="0.3">
      <c r="A3581" t="s">
        <v>170</v>
      </c>
      <c r="B3581" t="s">
        <v>49</v>
      </c>
      <c r="C3581" t="s">
        <v>50</v>
      </c>
      <c r="D3581" t="s">
        <v>31</v>
      </c>
      <c r="E3581" t="s">
        <v>171</v>
      </c>
      <c r="F3581" s="20">
        <v>45727</v>
      </c>
      <c r="G3581" t="s">
        <v>4917</v>
      </c>
      <c r="H3581" s="17">
        <v>2590.12</v>
      </c>
    </row>
    <row r="3582" spans="1:8" x14ac:dyDescent="0.3">
      <c r="A3582" t="s">
        <v>170</v>
      </c>
      <c r="B3582" t="s">
        <v>49</v>
      </c>
      <c r="C3582" t="s">
        <v>50</v>
      </c>
      <c r="D3582" t="s">
        <v>31</v>
      </c>
      <c r="E3582" t="s">
        <v>171</v>
      </c>
      <c r="F3582" s="20">
        <v>45742</v>
      </c>
      <c r="G3582" t="s">
        <v>4918</v>
      </c>
      <c r="H3582" s="17">
        <v>2896.23</v>
      </c>
    </row>
    <row r="3583" spans="1:8" x14ac:dyDescent="0.3">
      <c r="A3583" s="15" t="str">
        <f>A3582</f>
        <v>0560</v>
      </c>
      <c r="B3583" s="15" t="s">
        <v>51</v>
      </c>
      <c r="C3583" s="15"/>
      <c r="D3583" s="15"/>
      <c r="E3583" s="15"/>
      <c r="F3583" s="21"/>
      <c r="G3583" s="15"/>
      <c r="H3583" s="18">
        <f>SUBTOTAL(9,H3576:H3582)</f>
        <v>18809.439999999999</v>
      </c>
    </row>
    <row r="3584" spans="1:8" x14ac:dyDescent="0.3">
      <c r="A3584" t="s">
        <v>170</v>
      </c>
      <c r="B3584" t="s">
        <v>52</v>
      </c>
      <c r="C3584" t="s">
        <v>53</v>
      </c>
      <c r="D3584" t="s">
        <v>31</v>
      </c>
      <c r="E3584" t="s">
        <v>171</v>
      </c>
      <c r="F3584" s="20">
        <v>45601</v>
      </c>
      <c r="G3584" t="s">
        <v>2748</v>
      </c>
      <c r="H3584" s="17">
        <v>5980.16</v>
      </c>
    </row>
    <row r="3585" spans="1:8" x14ac:dyDescent="0.3">
      <c r="A3585" t="s">
        <v>170</v>
      </c>
      <c r="B3585" t="s">
        <v>52</v>
      </c>
      <c r="C3585" t="s">
        <v>53</v>
      </c>
      <c r="D3585" t="s">
        <v>31</v>
      </c>
      <c r="E3585" t="s">
        <v>171</v>
      </c>
      <c r="F3585" s="20">
        <v>45601</v>
      </c>
      <c r="G3585" t="s">
        <v>2748</v>
      </c>
      <c r="H3585" s="17">
        <v>15628.25</v>
      </c>
    </row>
    <row r="3586" spans="1:8" x14ac:dyDescent="0.3">
      <c r="A3586" t="s">
        <v>170</v>
      </c>
      <c r="B3586" t="s">
        <v>52</v>
      </c>
      <c r="C3586" t="s">
        <v>53</v>
      </c>
      <c r="D3586" t="s">
        <v>31</v>
      </c>
      <c r="E3586" t="s">
        <v>171</v>
      </c>
      <c r="F3586" s="20">
        <v>45635</v>
      </c>
      <c r="G3586" t="s">
        <v>3431</v>
      </c>
      <c r="H3586" s="17">
        <v>17472.16</v>
      </c>
    </row>
    <row r="3587" spans="1:8" x14ac:dyDescent="0.3">
      <c r="A3587" t="s">
        <v>170</v>
      </c>
      <c r="B3587" t="s">
        <v>52</v>
      </c>
      <c r="C3587" t="s">
        <v>53</v>
      </c>
      <c r="D3587" t="s">
        <v>31</v>
      </c>
      <c r="E3587" t="s">
        <v>171</v>
      </c>
      <c r="F3587" s="20">
        <v>45665</v>
      </c>
      <c r="G3587" t="s">
        <v>3833</v>
      </c>
      <c r="H3587" s="17">
        <v>10967.47</v>
      </c>
    </row>
    <row r="3588" spans="1:8" x14ac:dyDescent="0.3">
      <c r="A3588" t="s">
        <v>170</v>
      </c>
      <c r="B3588" t="s">
        <v>52</v>
      </c>
      <c r="C3588" t="s">
        <v>53</v>
      </c>
      <c r="D3588" t="s">
        <v>31</v>
      </c>
      <c r="E3588" t="s">
        <v>171</v>
      </c>
      <c r="F3588" s="20">
        <v>45681</v>
      </c>
      <c r="G3588" t="s">
        <v>3834</v>
      </c>
      <c r="H3588" s="17">
        <v>10813.21</v>
      </c>
    </row>
    <row r="3589" spans="1:8" x14ac:dyDescent="0.3">
      <c r="A3589" t="s">
        <v>170</v>
      </c>
      <c r="B3589" t="s">
        <v>52</v>
      </c>
      <c r="C3589" t="s">
        <v>53</v>
      </c>
      <c r="D3589" t="s">
        <v>31</v>
      </c>
      <c r="E3589" t="s">
        <v>171</v>
      </c>
      <c r="F3589" s="20">
        <v>45727</v>
      </c>
      <c r="G3589" t="s">
        <v>4917</v>
      </c>
      <c r="H3589" s="17">
        <v>13391.17</v>
      </c>
    </row>
    <row r="3590" spans="1:8" x14ac:dyDescent="0.3">
      <c r="A3590" t="s">
        <v>170</v>
      </c>
      <c r="B3590" t="s">
        <v>52</v>
      </c>
      <c r="C3590" t="s">
        <v>53</v>
      </c>
      <c r="D3590" t="s">
        <v>31</v>
      </c>
      <c r="E3590" t="s">
        <v>171</v>
      </c>
      <c r="F3590" s="20">
        <v>45742</v>
      </c>
      <c r="G3590" t="s">
        <v>4918</v>
      </c>
      <c r="H3590" s="17">
        <v>13861.32</v>
      </c>
    </row>
    <row r="3591" spans="1:8" x14ac:dyDescent="0.3">
      <c r="A3591" s="15" t="str">
        <f>A3590</f>
        <v>0560</v>
      </c>
      <c r="B3591" s="15" t="s">
        <v>54</v>
      </c>
      <c r="C3591" s="15"/>
      <c r="D3591" s="15"/>
      <c r="E3591" s="15"/>
      <c r="F3591" s="21"/>
      <c r="G3591" s="15"/>
      <c r="H3591" s="18">
        <f>SUBTOTAL(9,H3584:H3590)</f>
        <v>88113.739999999991</v>
      </c>
    </row>
    <row r="3592" spans="1:8" x14ac:dyDescent="0.3">
      <c r="A3592" t="s">
        <v>170</v>
      </c>
      <c r="B3592" t="s">
        <v>95</v>
      </c>
      <c r="C3592" t="s">
        <v>96</v>
      </c>
      <c r="D3592" t="s">
        <v>31</v>
      </c>
      <c r="E3592" t="s">
        <v>171</v>
      </c>
      <c r="F3592" s="20">
        <v>45601</v>
      </c>
      <c r="G3592" t="s">
        <v>2748</v>
      </c>
      <c r="H3592" s="17">
        <v>49.58</v>
      </c>
    </row>
    <row r="3593" spans="1:8" x14ac:dyDescent="0.3">
      <c r="A3593" t="s">
        <v>170</v>
      </c>
      <c r="B3593" t="s">
        <v>95</v>
      </c>
      <c r="C3593" t="s">
        <v>96</v>
      </c>
      <c r="D3593" t="s">
        <v>31</v>
      </c>
      <c r="E3593" t="s">
        <v>171</v>
      </c>
      <c r="F3593" s="20">
        <v>45601</v>
      </c>
      <c r="G3593" t="s">
        <v>2748</v>
      </c>
      <c r="H3593" s="17">
        <v>91.43</v>
      </c>
    </row>
    <row r="3594" spans="1:8" x14ac:dyDescent="0.3">
      <c r="A3594" t="s">
        <v>170</v>
      </c>
      <c r="B3594" t="s">
        <v>95</v>
      </c>
      <c r="C3594" t="s">
        <v>96</v>
      </c>
      <c r="D3594" t="s">
        <v>31</v>
      </c>
      <c r="E3594" t="s">
        <v>171</v>
      </c>
      <c r="F3594" s="20">
        <v>45635</v>
      </c>
      <c r="G3594" t="s">
        <v>3431</v>
      </c>
      <c r="H3594" s="17">
        <v>103.06</v>
      </c>
    </row>
    <row r="3595" spans="1:8" x14ac:dyDescent="0.3">
      <c r="A3595" t="s">
        <v>170</v>
      </c>
      <c r="B3595" t="s">
        <v>95</v>
      </c>
      <c r="C3595" t="s">
        <v>96</v>
      </c>
      <c r="D3595" t="s">
        <v>31</v>
      </c>
      <c r="E3595" t="s">
        <v>171</v>
      </c>
      <c r="F3595" s="20">
        <v>45665</v>
      </c>
      <c r="G3595" t="s">
        <v>3833</v>
      </c>
      <c r="H3595" s="17">
        <v>46.85</v>
      </c>
    </row>
    <row r="3596" spans="1:8" x14ac:dyDescent="0.3">
      <c r="A3596" t="s">
        <v>170</v>
      </c>
      <c r="B3596" t="s">
        <v>95</v>
      </c>
      <c r="C3596" t="s">
        <v>96</v>
      </c>
      <c r="D3596" t="s">
        <v>31</v>
      </c>
      <c r="E3596" t="s">
        <v>171</v>
      </c>
      <c r="F3596" s="20">
        <v>45681</v>
      </c>
      <c r="G3596" t="s">
        <v>3834</v>
      </c>
      <c r="H3596" s="17">
        <v>66.97</v>
      </c>
    </row>
    <row r="3597" spans="1:8" x14ac:dyDescent="0.3">
      <c r="A3597" t="s">
        <v>170</v>
      </c>
      <c r="B3597" t="s">
        <v>95</v>
      </c>
      <c r="C3597" t="s">
        <v>96</v>
      </c>
      <c r="D3597" t="s">
        <v>31</v>
      </c>
      <c r="E3597" t="s">
        <v>171</v>
      </c>
      <c r="F3597" s="20">
        <v>45727</v>
      </c>
      <c r="G3597" t="s">
        <v>4917</v>
      </c>
      <c r="H3597" s="17">
        <v>73.239999999999995</v>
      </c>
    </row>
    <row r="3598" spans="1:8" x14ac:dyDescent="0.3">
      <c r="A3598" t="s">
        <v>170</v>
      </c>
      <c r="B3598" t="s">
        <v>95</v>
      </c>
      <c r="C3598" t="s">
        <v>96</v>
      </c>
      <c r="D3598" t="s">
        <v>31</v>
      </c>
      <c r="E3598" t="s">
        <v>171</v>
      </c>
      <c r="F3598" s="20">
        <v>45742</v>
      </c>
      <c r="G3598" t="s">
        <v>4918</v>
      </c>
      <c r="H3598" s="17">
        <v>69.599999999999994</v>
      </c>
    </row>
    <row r="3599" spans="1:8" x14ac:dyDescent="0.3">
      <c r="A3599" s="15" t="str">
        <f>A3598</f>
        <v>0560</v>
      </c>
      <c r="B3599" s="15" t="s">
        <v>97</v>
      </c>
      <c r="C3599" s="15"/>
      <c r="D3599" s="15"/>
      <c r="E3599" s="15"/>
      <c r="F3599" s="21"/>
      <c r="G3599" s="15"/>
      <c r="H3599" s="18">
        <f>SUBTOTAL(9,H3592:H3598)</f>
        <v>500.73</v>
      </c>
    </row>
    <row r="3600" spans="1:8" ht="16.2" thickBot="1" x14ac:dyDescent="0.35">
      <c r="A3600" s="22" t="s">
        <v>708</v>
      </c>
      <c r="B3600" s="22"/>
      <c r="C3600" s="19" t="str">
        <f>E3598&amp;" TOTAL"</f>
        <v>SANFORD 6J TOTAL</v>
      </c>
      <c r="D3600" s="22"/>
      <c r="E3600" s="22"/>
      <c r="F3600" s="23"/>
      <c r="G3600" s="22"/>
      <c r="H3600" s="24">
        <f>SUBTOTAL(9,H3527:H3598)</f>
        <v>584017.19999999995</v>
      </c>
    </row>
    <row r="3601" spans="1:8" x14ac:dyDescent="0.3">
      <c r="A3601" t="s">
        <v>172</v>
      </c>
      <c r="B3601" t="s">
        <v>16</v>
      </c>
      <c r="C3601" t="s">
        <v>1339</v>
      </c>
      <c r="D3601" t="s">
        <v>13</v>
      </c>
      <c r="E3601" t="s">
        <v>173</v>
      </c>
      <c r="F3601" s="20">
        <v>45531</v>
      </c>
      <c r="G3601" t="s">
        <v>1423</v>
      </c>
      <c r="H3601" s="17">
        <v>966.9</v>
      </c>
    </row>
    <row r="3602" spans="1:8" x14ac:dyDescent="0.3">
      <c r="A3602" s="15" t="str">
        <f>A3601</f>
        <v>0580</v>
      </c>
      <c r="B3602" s="15" t="s">
        <v>17</v>
      </c>
      <c r="C3602" s="15"/>
      <c r="D3602" s="15"/>
      <c r="E3602" s="15"/>
      <c r="F3602" s="21"/>
      <c r="G3602" s="15"/>
      <c r="H3602" s="18">
        <f>SUBTOTAL(9,H3601:H3601)</f>
        <v>966.9</v>
      </c>
    </row>
    <row r="3603" spans="1:8" x14ac:dyDescent="0.3">
      <c r="A3603" t="s">
        <v>172</v>
      </c>
      <c r="B3603" t="s">
        <v>2588</v>
      </c>
      <c r="C3603" t="s">
        <v>2589</v>
      </c>
      <c r="D3603" t="s">
        <v>13</v>
      </c>
      <c r="E3603" t="s">
        <v>173</v>
      </c>
      <c r="F3603" s="20">
        <v>45607</v>
      </c>
      <c r="G3603" t="s">
        <v>2749</v>
      </c>
      <c r="H3603" s="17">
        <v>24805.13</v>
      </c>
    </row>
    <row r="3604" spans="1:8" x14ac:dyDescent="0.3">
      <c r="A3604" s="15" t="str">
        <f>A3603</f>
        <v>0580</v>
      </c>
      <c r="B3604" s="15" t="s">
        <v>2591</v>
      </c>
      <c r="C3604" s="15"/>
      <c r="D3604" s="15"/>
      <c r="E3604" s="15"/>
      <c r="F3604" s="21"/>
      <c r="G3604" s="15"/>
      <c r="H3604" s="18">
        <f>SUBTOTAL(9,H3603:H3603)</f>
        <v>24805.13</v>
      </c>
    </row>
    <row r="3605" spans="1:8" x14ac:dyDescent="0.3">
      <c r="A3605" t="s">
        <v>172</v>
      </c>
      <c r="B3605" t="s">
        <v>2592</v>
      </c>
      <c r="C3605" t="s">
        <v>2593</v>
      </c>
      <c r="D3605" t="s">
        <v>13</v>
      </c>
      <c r="E3605" t="s">
        <v>173</v>
      </c>
      <c r="F3605" s="20">
        <v>45621</v>
      </c>
      <c r="G3605" t="s">
        <v>2750</v>
      </c>
      <c r="H3605" s="17">
        <v>567.51</v>
      </c>
    </row>
    <row r="3606" spans="1:8" x14ac:dyDescent="0.3">
      <c r="A3606" s="15" t="str">
        <f>A3605</f>
        <v>0580</v>
      </c>
      <c r="B3606" s="15" t="s">
        <v>2595</v>
      </c>
      <c r="C3606" s="15"/>
      <c r="D3606" s="15"/>
      <c r="E3606" s="15"/>
      <c r="F3606" s="21"/>
      <c r="G3606" s="15"/>
      <c r="H3606" s="18">
        <f>SUBTOTAL(9,H3605:H3605)</f>
        <v>567.51</v>
      </c>
    </row>
    <row r="3607" spans="1:8" x14ac:dyDescent="0.3">
      <c r="A3607" t="s">
        <v>172</v>
      </c>
      <c r="B3607" t="s">
        <v>469</v>
      </c>
      <c r="C3607" t="s">
        <v>470</v>
      </c>
      <c r="D3607" t="s">
        <v>31</v>
      </c>
      <c r="E3607" t="s">
        <v>173</v>
      </c>
      <c r="F3607" s="20">
        <v>45539</v>
      </c>
      <c r="G3607" t="s">
        <v>1816</v>
      </c>
      <c r="H3607" s="17">
        <v>1312.85</v>
      </c>
    </row>
    <row r="3608" spans="1:8" x14ac:dyDescent="0.3">
      <c r="A3608" t="s">
        <v>172</v>
      </c>
      <c r="B3608" t="s">
        <v>469</v>
      </c>
      <c r="C3608" t="s">
        <v>470</v>
      </c>
      <c r="D3608" t="s">
        <v>31</v>
      </c>
      <c r="E3608" t="s">
        <v>173</v>
      </c>
      <c r="F3608" s="20">
        <v>45602</v>
      </c>
      <c r="G3608" t="s">
        <v>2751</v>
      </c>
      <c r="H3608" s="17">
        <v>380.95</v>
      </c>
    </row>
    <row r="3609" spans="1:8" x14ac:dyDescent="0.3">
      <c r="A3609" t="s">
        <v>172</v>
      </c>
      <c r="B3609" t="s">
        <v>469</v>
      </c>
      <c r="C3609" t="s">
        <v>470</v>
      </c>
      <c r="D3609" t="s">
        <v>31</v>
      </c>
      <c r="E3609" t="s">
        <v>173</v>
      </c>
      <c r="F3609" s="20">
        <v>45602</v>
      </c>
      <c r="G3609" t="s">
        <v>2751</v>
      </c>
      <c r="H3609" s="17">
        <v>429.07</v>
      </c>
    </row>
    <row r="3610" spans="1:8" x14ac:dyDescent="0.3">
      <c r="A3610" t="s">
        <v>172</v>
      </c>
      <c r="B3610" t="s">
        <v>469</v>
      </c>
      <c r="C3610" t="s">
        <v>470</v>
      </c>
      <c r="D3610" t="s">
        <v>31</v>
      </c>
      <c r="E3610" t="s">
        <v>173</v>
      </c>
      <c r="F3610" s="20">
        <v>45642</v>
      </c>
      <c r="G3610" t="s">
        <v>3432</v>
      </c>
      <c r="H3610" s="17">
        <v>501.25</v>
      </c>
    </row>
    <row r="3611" spans="1:8" x14ac:dyDescent="0.3">
      <c r="A3611" t="s">
        <v>172</v>
      </c>
      <c r="B3611" t="s">
        <v>469</v>
      </c>
      <c r="C3611" t="s">
        <v>470</v>
      </c>
      <c r="D3611" t="s">
        <v>31</v>
      </c>
      <c r="E3611" t="s">
        <v>173</v>
      </c>
      <c r="F3611" s="20">
        <v>45665</v>
      </c>
      <c r="G3611" t="s">
        <v>3838</v>
      </c>
      <c r="H3611" s="17">
        <v>272.68</v>
      </c>
    </row>
    <row r="3612" spans="1:8" x14ac:dyDescent="0.3">
      <c r="A3612" t="s">
        <v>172</v>
      </c>
      <c r="B3612" t="s">
        <v>469</v>
      </c>
      <c r="C3612" t="s">
        <v>470</v>
      </c>
      <c r="D3612" t="s">
        <v>31</v>
      </c>
      <c r="E3612" t="s">
        <v>173</v>
      </c>
      <c r="F3612" s="20">
        <v>45695</v>
      </c>
      <c r="G3612" t="s">
        <v>4482</v>
      </c>
      <c r="H3612" s="17">
        <v>316.79000000000002</v>
      </c>
    </row>
    <row r="3613" spans="1:8" x14ac:dyDescent="0.3">
      <c r="A3613" t="s">
        <v>172</v>
      </c>
      <c r="B3613" t="s">
        <v>469</v>
      </c>
      <c r="C3613" t="s">
        <v>470</v>
      </c>
      <c r="D3613" t="s">
        <v>31</v>
      </c>
      <c r="E3613" t="s">
        <v>173</v>
      </c>
      <c r="F3613" s="20">
        <v>45727</v>
      </c>
      <c r="G3613" t="s">
        <v>4919</v>
      </c>
      <c r="H3613" s="17">
        <v>380.95</v>
      </c>
    </row>
    <row r="3614" spans="1:8" x14ac:dyDescent="0.3">
      <c r="A3614" t="s">
        <v>172</v>
      </c>
      <c r="B3614" t="s">
        <v>469</v>
      </c>
      <c r="C3614" t="s">
        <v>470</v>
      </c>
      <c r="D3614" t="s">
        <v>31</v>
      </c>
      <c r="E3614" t="s">
        <v>173</v>
      </c>
      <c r="F3614" s="20">
        <v>45742</v>
      </c>
      <c r="G3614" t="s">
        <v>4920</v>
      </c>
      <c r="H3614" s="17">
        <v>336.84</v>
      </c>
    </row>
    <row r="3615" spans="1:8" x14ac:dyDescent="0.3">
      <c r="A3615" s="15" t="str">
        <f>A3614</f>
        <v>0580</v>
      </c>
      <c r="B3615" s="15" t="s">
        <v>471</v>
      </c>
      <c r="C3615" s="15"/>
      <c r="D3615" s="15"/>
      <c r="E3615" s="15"/>
      <c r="F3615" s="21"/>
      <c r="G3615" s="15"/>
      <c r="H3615" s="18">
        <f>SUBTOTAL(9,H3607:H3614)</f>
        <v>3931.3799999999997</v>
      </c>
    </row>
    <row r="3616" spans="1:8" x14ac:dyDescent="0.3">
      <c r="A3616" t="s">
        <v>172</v>
      </c>
      <c r="B3616" t="s">
        <v>472</v>
      </c>
      <c r="C3616" t="s">
        <v>473</v>
      </c>
      <c r="D3616" t="s">
        <v>31</v>
      </c>
      <c r="E3616" t="s">
        <v>173</v>
      </c>
      <c r="F3616" s="20">
        <v>45539</v>
      </c>
      <c r="G3616" t="s">
        <v>1816</v>
      </c>
      <c r="H3616" s="17">
        <v>412.3</v>
      </c>
    </row>
    <row r="3617" spans="1:8" x14ac:dyDescent="0.3">
      <c r="A3617" t="s">
        <v>172</v>
      </c>
      <c r="B3617" t="s">
        <v>472</v>
      </c>
      <c r="C3617" t="s">
        <v>473</v>
      </c>
      <c r="D3617" t="s">
        <v>31</v>
      </c>
      <c r="E3617" t="s">
        <v>173</v>
      </c>
      <c r="F3617" s="20">
        <v>45602</v>
      </c>
      <c r="G3617" t="s">
        <v>2751</v>
      </c>
      <c r="H3617" s="17">
        <v>59.4</v>
      </c>
    </row>
    <row r="3618" spans="1:8" x14ac:dyDescent="0.3">
      <c r="A3618" t="s">
        <v>172</v>
      </c>
      <c r="B3618" t="s">
        <v>472</v>
      </c>
      <c r="C3618" t="s">
        <v>473</v>
      </c>
      <c r="D3618" t="s">
        <v>31</v>
      </c>
      <c r="E3618" t="s">
        <v>173</v>
      </c>
      <c r="F3618" s="20">
        <v>45602</v>
      </c>
      <c r="G3618" t="s">
        <v>2751</v>
      </c>
      <c r="H3618" s="17">
        <v>114.84</v>
      </c>
    </row>
    <row r="3619" spans="1:8" x14ac:dyDescent="0.3">
      <c r="A3619" t="s">
        <v>172</v>
      </c>
      <c r="B3619" t="s">
        <v>472</v>
      </c>
      <c r="C3619" t="s">
        <v>473</v>
      </c>
      <c r="D3619" t="s">
        <v>31</v>
      </c>
      <c r="E3619" t="s">
        <v>173</v>
      </c>
      <c r="F3619" s="20">
        <v>45642</v>
      </c>
      <c r="G3619" t="s">
        <v>3432</v>
      </c>
      <c r="H3619" s="17">
        <v>110.88</v>
      </c>
    </row>
    <row r="3620" spans="1:8" x14ac:dyDescent="0.3">
      <c r="A3620" t="s">
        <v>172</v>
      </c>
      <c r="B3620" t="s">
        <v>472</v>
      </c>
      <c r="C3620" t="s">
        <v>473</v>
      </c>
      <c r="D3620" t="s">
        <v>31</v>
      </c>
      <c r="E3620" t="s">
        <v>173</v>
      </c>
      <c r="F3620" s="20">
        <v>45665</v>
      </c>
      <c r="G3620" t="s">
        <v>3838</v>
      </c>
      <c r="H3620" s="17">
        <v>63.36</v>
      </c>
    </row>
    <row r="3621" spans="1:8" x14ac:dyDescent="0.3">
      <c r="A3621" t="s">
        <v>172</v>
      </c>
      <c r="B3621" t="s">
        <v>472</v>
      </c>
      <c r="C3621" t="s">
        <v>473</v>
      </c>
      <c r="D3621" t="s">
        <v>31</v>
      </c>
      <c r="E3621" t="s">
        <v>173</v>
      </c>
      <c r="F3621" s="20">
        <v>45695</v>
      </c>
      <c r="G3621" t="s">
        <v>4482</v>
      </c>
      <c r="H3621" s="17">
        <v>69.3</v>
      </c>
    </row>
    <row r="3622" spans="1:8" x14ac:dyDescent="0.3">
      <c r="A3622" t="s">
        <v>172</v>
      </c>
      <c r="B3622" t="s">
        <v>472</v>
      </c>
      <c r="C3622" t="s">
        <v>473</v>
      </c>
      <c r="D3622" t="s">
        <v>31</v>
      </c>
      <c r="E3622" t="s">
        <v>173</v>
      </c>
      <c r="F3622" s="20">
        <v>45727</v>
      </c>
      <c r="G3622" t="s">
        <v>4919</v>
      </c>
      <c r="H3622" s="17">
        <v>77.22</v>
      </c>
    </row>
    <row r="3623" spans="1:8" x14ac:dyDescent="0.3">
      <c r="A3623" t="s">
        <v>172</v>
      </c>
      <c r="B3623" t="s">
        <v>472</v>
      </c>
      <c r="C3623" t="s">
        <v>473</v>
      </c>
      <c r="D3623" t="s">
        <v>31</v>
      </c>
      <c r="E3623" t="s">
        <v>173</v>
      </c>
      <c r="F3623" s="20">
        <v>45742</v>
      </c>
      <c r="G3623" t="s">
        <v>4920</v>
      </c>
      <c r="H3623" s="17">
        <v>69.3</v>
      </c>
    </row>
    <row r="3624" spans="1:8" x14ac:dyDescent="0.3">
      <c r="A3624" s="15" t="str">
        <f>A3623</f>
        <v>0580</v>
      </c>
      <c r="B3624" s="15" t="s">
        <v>474</v>
      </c>
      <c r="C3624" s="15"/>
      <c r="D3624" s="15"/>
      <c r="E3624" s="15"/>
      <c r="F3624" s="21"/>
      <c r="G3624" s="15"/>
      <c r="H3624" s="18">
        <f>SUBTOTAL(9,H3616:H3623)</f>
        <v>976.59999999999991</v>
      </c>
    </row>
    <row r="3625" spans="1:8" x14ac:dyDescent="0.3">
      <c r="A3625" t="s">
        <v>172</v>
      </c>
      <c r="B3625" t="s">
        <v>21</v>
      </c>
      <c r="C3625" t="s">
        <v>22</v>
      </c>
      <c r="D3625" t="s">
        <v>13</v>
      </c>
      <c r="E3625" t="s">
        <v>173</v>
      </c>
      <c r="F3625" s="20">
        <v>45602</v>
      </c>
      <c r="G3625" t="s">
        <v>2751</v>
      </c>
      <c r="H3625" s="17">
        <v>0.9</v>
      </c>
    </row>
    <row r="3626" spans="1:8" x14ac:dyDescent="0.3">
      <c r="A3626" t="s">
        <v>172</v>
      </c>
      <c r="B3626" t="s">
        <v>21</v>
      </c>
      <c r="C3626" t="s">
        <v>22</v>
      </c>
      <c r="D3626" t="s">
        <v>13</v>
      </c>
      <c r="E3626" t="s">
        <v>173</v>
      </c>
      <c r="F3626" s="20">
        <v>45602</v>
      </c>
      <c r="G3626" t="s">
        <v>2751</v>
      </c>
      <c r="H3626" s="17">
        <v>4.2</v>
      </c>
    </row>
    <row r="3627" spans="1:8" x14ac:dyDescent="0.3">
      <c r="A3627" s="15" t="str">
        <f>A3626</f>
        <v>0580</v>
      </c>
      <c r="B3627" s="15" t="s">
        <v>23</v>
      </c>
      <c r="C3627" s="15"/>
      <c r="D3627" s="15"/>
      <c r="E3627" s="15"/>
      <c r="F3627" s="21"/>
      <c r="G3627" s="15"/>
      <c r="H3627" s="18">
        <f>SUBTOTAL(9,H3625:H3626)</f>
        <v>5.1000000000000005</v>
      </c>
    </row>
    <row r="3628" spans="1:8" x14ac:dyDescent="0.3">
      <c r="A3628" t="s">
        <v>172</v>
      </c>
      <c r="B3628" t="s">
        <v>24</v>
      </c>
      <c r="C3628" t="s">
        <v>25</v>
      </c>
      <c r="D3628" t="s">
        <v>13</v>
      </c>
      <c r="E3628" t="s">
        <v>173</v>
      </c>
      <c r="F3628" s="20">
        <v>45602</v>
      </c>
      <c r="G3628" t="s">
        <v>2751</v>
      </c>
      <c r="H3628" s="17">
        <v>8.4</v>
      </c>
    </row>
    <row r="3629" spans="1:8" x14ac:dyDescent="0.3">
      <c r="A3629" t="s">
        <v>172</v>
      </c>
      <c r="B3629" t="s">
        <v>24</v>
      </c>
      <c r="C3629" t="s">
        <v>25</v>
      </c>
      <c r="D3629" t="s">
        <v>13</v>
      </c>
      <c r="E3629" t="s">
        <v>173</v>
      </c>
      <c r="F3629" s="20">
        <v>45602</v>
      </c>
      <c r="G3629" t="s">
        <v>2751</v>
      </c>
      <c r="H3629" s="17">
        <v>22.8</v>
      </c>
    </row>
    <row r="3630" spans="1:8" x14ac:dyDescent="0.3">
      <c r="A3630" t="s">
        <v>172</v>
      </c>
      <c r="B3630" t="s">
        <v>24</v>
      </c>
      <c r="C3630" t="s">
        <v>25</v>
      </c>
      <c r="D3630" t="s">
        <v>13</v>
      </c>
      <c r="E3630" t="s">
        <v>173</v>
      </c>
      <c r="F3630" s="20">
        <v>45642</v>
      </c>
      <c r="G3630" t="s">
        <v>3432</v>
      </c>
      <c r="H3630" s="17">
        <v>4.4000000000000004</v>
      </c>
    </row>
    <row r="3631" spans="1:8" x14ac:dyDescent="0.3">
      <c r="A3631" t="s">
        <v>172</v>
      </c>
      <c r="B3631" t="s">
        <v>24</v>
      </c>
      <c r="C3631" t="s">
        <v>25</v>
      </c>
      <c r="D3631" t="s">
        <v>13</v>
      </c>
      <c r="E3631" t="s">
        <v>173</v>
      </c>
      <c r="F3631" s="20">
        <v>45665</v>
      </c>
      <c r="G3631" t="s">
        <v>3838</v>
      </c>
      <c r="H3631" s="17">
        <v>2</v>
      </c>
    </row>
    <row r="3632" spans="1:8" x14ac:dyDescent="0.3">
      <c r="A3632" t="s">
        <v>172</v>
      </c>
      <c r="B3632" t="s">
        <v>24</v>
      </c>
      <c r="C3632" t="s">
        <v>25</v>
      </c>
      <c r="D3632" t="s">
        <v>13</v>
      </c>
      <c r="E3632" t="s">
        <v>173</v>
      </c>
      <c r="F3632" s="20">
        <v>45695</v>
      </c>
      <c r="G3632" t="s">
        <v>4482</v>
      </c>
      <c r="H3632" s="17">
        <v>2</v>
      </c>
    </row>
    <row r="3633" spans="1:8" x14ac:dyDescent="0.3">
      <c r="A3633" t="s">
        <v>172</v>
      </c>
      <c r="B3633" t="s">
        <v>24</v>
      </c>
      <c r="C3633" t="s">
        <v>25</v>
      </c>
      <c r="D3633" t="s">
        <v>13</v>
      </c>
      <c r="E3633" t="s">
        <v>173</v>
      </c>
      <c r="F3633" s="20">
        <v>45727</v>
      </c>
      <c r="G3633" t="s">
        <v>4919</v>
      </c>
      <c r="H3633" s="17">
        <v>1.6</v>
      </c>
    </row>
    <row r="3634" spans="1:8" x14ac:dyDescent="0.3">
      <c r="A3634" t="s">
        <v>172</v>
      </c>
      <c r="B3634" t="s">
        <v>24</v>
      </c>
      <c r="C3634" t="s">
        <v>25</v>
      </c>
      <c r="D3634" t="s">
        <v>13</v>
      </c>
      <c r="E3634" t="s">
        <v>173</v>
      </c>
      <c r="F3634" s="20">
        <v>45742</v>
      </c>
      <c r="G3634" t="s">
        <v>4920</v>
      </c>
      <c r="H3634" s="17">
        <v>2.4</v>
      </c>
    </row>
    <row r="3635" spans="1:8" x14ac:dyDescent="0.3">
      <c r="A3635" s="15" t="str">
        <f>A3634</f>
        <v>0580</v>
      </c>
      <c r="B3635" s="15" t="s">
        <v>26</v>
      </c>
      <c r="C3635" s="15"/>
      <c r="D3635" s="15"/>
      <c r="E3635" s="15"/>
      <c r="F3635" s="21"/>
      <c r="G3635" s="15"/>
      <c r="H3635" s="18">
        <f>SUBTOTAL(9,H3628:H3634)</f>
        <v>43.6</v>
      </c>
    </row>
    <row r="3636" spans="1:8" x14ac:dyDescent="0.3">
      <c r="A3636" t="s">
        <v>172</v>
      </c>
      <c r="B3636" t="s">
        <v>2115</v>
      </c>
      <c r="C3636" t="s">
        <v>2116</v>
      </c>
      <c r="D3636" t="s">
        <v>13</v>
      </c>
      <c r="E3636" t="s">
        <v>173</v>
      </c>
      <c r="F3636" s="20">
        <v>45730</v>
      </c>
      <c r="G3636" t="s">
        <v>4921</v>
      </c>
      <c r="H3636" s="17">
        <v>50000</v>
      </c>
    </row>
    <row r="3637" spans="1:8" x14ac:dyDescent="0.3">
      <c r="A3637" s="15" t="str">
        <f>A3636</f>
        <v>0580</v>
      </c>
      <c r="B3637" s="15" t="s">
        <v>2118</v>
      </c>
      <c r="C3637" s="15"/>
      <c r="D3637" s="15"/>
      <c r="E3637" s="15"/>
      <c r="F3637" s="21"/>
      <c r="G3637" s="15"/>
      <c r="H3637" s="18">
        <f>SUBTOTAL(9,H3636:H3636)</f>
        <v>50000</v>
      </c>
    </row>
    <row r="3638" spans="1:8" x14ac:dyDescent="0.3">
      <c r="A3638" t="s">
        <v>172</v>
      </c>
      <c r="B3638" t="s">
        <v>2102</v>
      </c>
      <c r="C3638" t="s">
        <v>2103</v>
      </c>
      <c r="D3638" t="s">
        <v>13</v>
      </c>
      <c r="E3638" t="s">
        <v>173</v>
      </c>
      <c r="F3638" s="20">
        <v>45574</v>
      </c>
      <c r="G3638" t="s">
        <v>2194</v>
      </c>
      <c r="H3638" s="17">
        <v>180000</v>
      </c>
    </row>
    <row r="3639" spans="1:8" x14ac:dyDescent="0.3">
      <c r="A3639" s="15" t="str">
        <f>A3638</f>
        <v>0580</v>
      </c>
      <c r="B3639" s="15" t="s">
        <v>2105</v>
      </c>
      <c r="C3639" s="15"/>
      <c r="D3639" s="15"/>
      <c r="E3639" s="15"/>
      <c r="F3639" s="21"/>
      <c r="G3639" s="15"/>
      <c r="H3639" s="18">
        <f>SUBTOTAL(9,H3638:H3638)</f>
        <v>180000</v>
      </c>
    </row>
    <row r="3640" spans="1:8" x14ac:dyDescent="0.3">
      <c r="A3640" t="s">
        <v>172</v>
      </c>
      <c r="B3640" t="s">
        <v>475</v>
      </c>
      <c r="C3640" t="s">
        <v>476</v>
      </c>
      <c r="D3640" t="s">
        <v>13</v>
      </c>
      <c r="E3640" t="s">
        <v>173</v>
      </c>
      <c r="F3640" s="20">
        <v>45574</v>
      </c>
      <c r="G3640" t="s">
        <v>2194</v>
      </c>
      <c r="H3640" s="17">
        <v>60000</v>
      </c>
    </row>
    <row r="3641" spans="1:8" x14ac:dyDescent="0.3">
      <c r="A3641" s="15" t="str">
        <f>A3640</f>
        <v>0580</v>
      </c>
      <c r="B3641" s="15" t="s">
        <v>477</v>
      </c>
      <c r="C3641" s="15"/>
      <c r="D3641" s="15"/>
      <c r="E3641" s="15"/>
      <c r="F3641" s="21"/>
      <c r="G3641" s="15"/>
      <c r="H3641" s="18">
        <f>SUBTOTAL(9,H3640:H3640)</f>
        <v>60000</v>
      </c>
    </row>
    <row r="3642" spans="1:8" x14ac:dyDescent="0.3">
      <c r="A3642" t="s">
        <v>172</v>
      </c>
      <c r="B3642" t="s">
        <v>2611</v>
      </c>
      <c r="C3642" t="s">
        <v>2612</v>
      </c>
      <c r="D3642" t="s">
        <v>13</v>
      </c>
      <c r="E3642" t="s">
        <v>173</v>
      </c>
      <c r="F3642" s="20">
        <v>45664</v>
      </c>
      <c r="G3642" t="s">
        <v>3839</v>
      </c>
      <c r="H3642" s="17">
        <v>16261.02</v>
      </c>
    </row>
    <row r="3643" spans="1:8" x14ac:dyDescent="0.3">
      <c r="A3643" s="15" t="str">
        <f>A3642</f>
        <v>0580</v>
      </c>
      <c r="B3643" s="15" t="s">
        <v>2613</v>
      </c>
      <c r="C3643" s="15"/>
      <c r="D3643" s="15"/>
      <c r="E3643" s="15"/>
      <c r="F3643" s="21"/>
      <c r="G3643" s="15"/>
      <c r="H3643" s="18">
        <f>SUBTOTAL(9,H3642:H3642)</f>
        <v>16261.02</v>
      </c>
    </row>
    <row r="3644" spans="1:8" x14ac:dyDescent="0.3">
      <c r="A3644" t="s">
        <v>172</v>
      </c>
      <c r="B3644" t="s">
        <v>3700</v>
      </c>
      <c r="C3644" t="s">
        <v>3701</v>
      </c>
      <c r="D3644" t="s">
        <v>13</v>
      </c>
      <c r="E3644" t="s">
        <v>173</v>
      </c>
      <c r="F3644" s="20">
        <v>45667</v>
      </c>
      <c r="G3644" t="s">
        <v>3840</v>
      </c>
      <c r="H3644" s="17">
        <v>1000</v>
      </c>
    </row>
    <row r="3645" spans="1:8" x14ac:dyDescent="0.3">
      <c r="A3645" s="15" t="str">
        <f>A3644</f>
        <v>0580</v>
      </c>
      <c r="B3645" s="15" t="s">
        <v>3703</v>
      </c>
      <c r="C3645" s="15"/>
      <c r="D3645" s="15"/>
      <c r="E3645" s="15"/>
      <c r="F3645" s="21"/>
      <c r="G3645" s="15"/>
      <c r="H3645" s="18">
        <f>SUBTOTAL(9,H3644:H3644)</f>
        <v>1000</v>
      </c>
    </row>
    <row r="3646" spans="1:8" x14ac:dyDescent="0.3">
      <c r="A3646" t="s">
        <v>172</v>
      </c>
      <c r="B3646" t="s">
        <v>582</v>
      </c>
      <c r="C3646" t="s">
        <v>583</v>
      </c>
      <c r="D3646" t="s">
        <v>13</v>
      </c>
      <c r="E3646" t="s">
        <v>173</v>
      </c>
      <c r="F3646" s="20">
        <v>45483</v>
      </c>
      <c r="G3646" t="s">
        <v>709</v>
      </c>
      <c r="H3646" s="17">
        <v>16813.580000000002</v>
      </c>
    </row>
    <row r="3647" spans="1:8" x14ac:dyDescent="0.3">
      <c r="A3647" s="15" t="str">
        <f>A3646</f>
        <v>0580</v>
      </c>
      <c r="B3647" s="15" t="s">
        <v>585</v>
      </c>
      <c r="C3647" s="15"/>
      <c r="D3647" s="15"/>
      <c r="E3647" s="15"/>
      <c r="F3647" s="21"/>
      <c r="G3647" s="15"/>
      <c r="H3647" s="18">
        <f>SUBTOTAL(9,H3646:H3646)</f>
        <v>16813.580000000002</v>
      </c>
    </row>
    <row r="3648" spans="1:8" x14ac:dyDescent="0.3">
      <c r="A3648" t="s">
        <v>172</v>
      </c>
      <c r="B3648" t="s">
        <v>30</v>
      </c>
      <c r="C3648" t="s">
        <v>494</v>
      </c>
      <c r="D3648" t="s">
        <v>31</v>
      </c>
      <c r="E3648" t="s">
        <v>173</v>
      </c>
      <c r="F3648" s="20">
        <v>45516</v>
      </c>
      <c r="G3648" t="s">
        <v>1424</v>
      </c>
      <c r="H3648" s="17">
        <v>25163.58</v>
      </c>
    </row>
    <row r="3649" spans="1:8" x14ac:dyDescent="0.3">
      <c r="A3649" t="s">
        <v>172</v>
      </c>
      <c r="B3649" t="s">
        <v>30</v>
      </c>
      <c r="C3649" t="s">
        <v>494</v>
      </c>
      <c r="D3649" t="s">
        <v>31</v>
      </c>
      <c r="E3649" t="s">
        <v>173</v>
      </c>
      <c r="F3649" s="20">
        <v>45607</v>
      </c>
      <c r="G3649" t="s">
        <v>2752</v>
      </c>
      <c r="H3649" s="17">
        <v>2931.37</v>
      </c>
    </row>
    <row r="3650" spans="1:8" x14ac:dyDescent="0.3">
      <c r="A3650" t="s">
        <v>172</v>
      </c>
      <c r="B3650" t="s">
        <v>30</v>
      </c>
      <c r="C3650" t="s">
        <v>494</v>
      </c>
      <c r="D3650" t="s">
        <v>31</v>
      </c>
      <c r="E3650" t="s">
        <v>173</v>
      </c>
      <c r="F3650" s="20">
        <v>45607</v>
      </c>
      <c r="G3650" t="s">
        <v>2752</v>
      </c>
      <c r="H3650" s="17">
        <v>16951.37</v>
      </c>
    </row>
    <row r="3651" spans="1:8" x14ac:dyDescent="0.3">
      <c r="A3651" t="s">
        <v>172</v>
      </c>
      <c r="B3651" t="s">
        <v>30</v>
      </c>
      <c r="C3651" t="s">
        <v>494</v>
      </c>
      <c r="D3651" t="s">
        <v>31</v>
      </c>
      <c r="E3651" t="s">
        <v>173</v>
      </c>
      <c r="F3651" s="20">
        <v>45616</v>
      </c>
      <c r="G3651" t="s">
        <v>2753</v>
      </c>
      <c r="H3651" s="17">
        <v>13008.73</v>
      </c>
    </row>
    <row r="3652" spans="1:8" x14ac:dyDescent="0.3">
      <c r="A3652" t="s">
        <v>172</v>
      </c>
      <c r="B3652" t="s">
        <v>30</v>
      </c>
      <c r="C3652" t="s">
        <v>494</v>
      </c>
      <c r="D3652" t="s">
        <v>31</v>
      </c>
      <c r="E3652" t="s">
        <v>173</v>
      </c>
      <c r="F3652" s="20">
        <v>45680</v>
      </c>
      <c r="G3652" t="s">
        <v>3841</v>
      </c>
      <c r="H3652" s="17">
        <v>17023.22</v>
      </c>
    </row>
    <row r="3653" spans="1:8" x14ac:dyDescent="0.3">
      <c r="A3653" t="s">
        <v>172</v>
      </c>
      <c r="B3653" t="s">
        <v>30</v>
      </c>
      <c r="C3653" t="s">
        <v>494</v>
      </c>
      <c r="D3653" t="s">
        <v>31</v>
      </c>
      <c r="E3653" t="s">
        <v>173</v>
      </c>
      <c r="F3653" s="20">
        <v>45735</v>
      </c>
      <c r="G3653" t="s">
        <v>4922</v>
      </c>
      <c r="H3653" s="17">
        <v>17717.919999999998</v>
      </c>
    </row>
    <row r="3654" spans="1:8" x14ac:dyDescent="0.3">
      <c r="A3654" s="15" t="str">
        <f>A3653</f>
        <v>0580</v>
      </c>
      <c r="B3654" s="15" t="s">
        <v>32</v>
      </c>
      <c r="C3654" s="15"/>
      <c r="D3654" s="15"/>
      <c r="E3654" s="15"/>
      <c r="F3654" s="21"/>
      <c r="G3654" s="15"/>
      <c r="H3654" s="18">
        <f>SUBTOTAL(9,H3648:H3653)</f>
        <v>92796.19</v>
      </c>
    </row>
    <row r="3655" spans="1:8" x14ac:dyDescent="0.3">
      <c r="A3655" t="s">
        <v>172</v>
      </c>
      <c r="B3655" t="s">
        <v>39</v>
      </c>
      <c r="C3655" t="s">
        <v>498</v>
      </c>
      <c r="D3655" t="s">
        <v>31</v>
      </c>
      <c r="E3655" t="s">
        <v>173</v>
      </c>
      <c r="F3655" s="20">
        <v>45607</v>
      </c>
      <c r="G3655" t="s">
        <v>2752</v>
      </c>
      <c r="H3655" s="17">
        <v>1545</v>
      </c>
    </row>
    <row r="3656" spans="1:8" x14ac:dyDescent="0.3">
      <c r="A3656" t="s">
        <v>172</v>
      </c>
      <c r="B3656" t="s">
        <v>39</v>
      </c>
      <c r="C3656" t="s">
        <v>498</v>
      </c>
      <c r="D3656" t="s">
        <v>31</v>
      </c>
      <c r="E3656" t="s">
        <v>173</v>
      </c>
      <c r="F3656" s="20">
        <v>45616</v>
      </c>
      <c r="G3656" t="s">
        <v>2753</v>
      </c>
      <c r="H3656" s="17">
        <v>2156.4499999999998</v>
      </c>
    </row>
    <row r="3657" spans="1:8" x14ac:dyDescent="0.3">
      <c r="A3657" t="s">
        <v>172</v>
      </c>
      <c r="B3657" t="s">
        <v>39</v>
      </c>
      <c r="C3657" t="s">
        <v>498</v>
      </c>
      <c r="D3657" t="s">
        <v>31</v>
      </c>
      <c r="E3657" t="s">
        <v>173</v>
      </c>
      <c r="F3657" s="20">
        <v>45680</v>
      </c>
      <c r="G3657" t="s">
        <v>3841</v>
      </c>
      <c r="H3657" s="17">
        <v>1690.95</v>
      </c>
    </row>
    <row r="3658" spans="1:8" x14ac:dyDescent="0.3">
      <c r="A3658" t="s">
        <v>172</v>
      </c>
      <c r="B3658" t="s">
        <v>39</v>
      </c>
      <c r="C3658" t="s">
        <v>498</v>
      </c>
      <c r="D3658" t="s">
        <v>31</v>
      </c>
      <c r="E3658" t="s">
        <v>173</v>
      </c>
      <c r="F3658" s="20">
        <v>45735</v>
      </c>
      <c r="G3658" t="s">
        <v>4922</v>
      </c>
      <c r="H3658" s="17">
        <v>1234.27</v>
      </c>
    </row>
    <row r="3659" spans="1:8" x14ac:dyDescent="0.3">
      <c r="A3659" t="s">
        <v>172</v>
      </c>
      <c r="B3659" t="s">
        <v>39</v>
      </c>
      <c r="C3659" t="s">
        <v>498</v>
      </c>
      <c r="D3659" t="s">
        <v>31</v>
      </c>
      <c r="E3659" t="s">
        <v>173</v>
      </c>
      <c r="F3659" s="20">
        <v>45735</v>
      </c>
      <c r="G3659" t="s">
        <v>4922</v>
      </c>
      <c r="H3659" s="17">
        <v>340.7</v>
      </c>
    </row>
    <row r="3660" spans="1:8" x14ac:dyDescent="0.3">
      <c r="A3660" s="15" t="str">
        <f>A3659</f>
        <v>0580</v>
      </c>
      <c r="B3660" s="15" t="s">
        <v>40</v>
      </c>
      <c r="C3660" s="15"/>
      <c r="D3660" s="15"/>
      <c r="E3660" s="15"/>
      <c r="F3660" s="21"/>
      <c r="G3660" s="15"/>
      <c r="H3660" s="18">
        <f>SUBTOTAL(9,H3655:H3659)</f>
        <v>6967.37</v>
      </c>
    </row>
    <row r="3661" spans="1:8" x14ac:dyDescent="0.3">
      <c r="A3661" t="s">
        <v>172</v>
      </c>
      <c r="B3661" t="s">
        <v>41</v>
      </c>
      <c r="C3661" t="s">
        <v>499</v>
      </c>
      <c r="D3661" t="s">
        <v>31</v>
      </c>
      <c r="E3661" t="s">
        <v>173</v>
      </c>
      <c r="F3661" s="20">
        <v>45524</v>
      </c>
      <c r="G3661" t="s">
        <v>1425</v>
      </c>
      <c r="H3661" s="17">
        <v>25541.87</v>
      </c>
    </row>
    <row r="3662" spans="1:8" x14ac:dyDescent="0.3">
      <c r="A3662" t="s">
        <v>172</v>
      </c>
      <c r="B3662" t="s">
        <v>41</v>
      </c>
      <c r="C3662" t="s">
        <v>499</v>
      </c>
      <c r="D3662" t="s">
        <v>31</v>
      </c>
      <c r="E3662" t="s">
        <v>173</v>
      </c>
      <c r="F3662" s="20">
        <v>45559</v>
      </c>
      <c r="G3662" t="s">
        <v>1817</v>
      </c>
      <c r="H3662" s="17">
        <v>14680.47</v>
      </c>
    </row>
    <row r="3663" spans="1:8" x14ac:dyDescent="0.3">
      <c r="A3663" t="s">
        <v>172</v>
      </c>
      <c r="B3663" t="s">
        <v>41</v>
      </c>
      <c r="C3663" t="s">
        <v>499</v>
      </c>
      <c r="D3663" t="s">
        <v>31</v>
      </c>
      <c r="E3663" t="s">
        <v>173</v>
      </c>
      <c r="F3663" s="20">
        <v>45574</v>
      </c>
      <c r="G3663" t="s">
        <v>2194</v>
      </c>
      <c r="H3663" s="17">
        <v>60781.69</v>
      </c>
    </row>
    <row r="3664" spans="1:8" x14ac:dyDescent="0.3">
      <c r="A3664" t="s">
        <v>172</v>
      </c>
      <c r="B3664" t="s">
        <v>41</v>
      </c>
      <c r="C3664" t="s">
        <v>499</v>
      </c>
      <c r="D3664" t="s">
        <v>31</v>
      </c>
      <c r="E3664" t="s">
        <v>173</v>
      </c>
      <c r="F3664" s="20">
        <v>45610</v>
      </c>
      <c r="G3664" t="s">
        <v>2754</v>
      </c>
      <c r="H3664" s="17">
        <v>5289.64</v>
      </c>
    </row>
    <row r="3665" spans="1:8" x14ac:dyDescent="0.3">
      <c r="A3665" s="15" t="str">
        <f>A3664</f>
        <v>0580</v>
      </c>
      <c r="B3665" s="15" t="s">
        <v>42</v>
      </c>
      <c r="C3665" s="15"/>
      <c r="D3665" s="15"/>
      <c r="E3665" s="15"/>
      <c r="F3665" s="21"/>
      <c r="G3665" s="15"/>
      <c r="H3665" s="18">
        <f>SUBTOTAL(9,H3661:H3664)</f>
        <v>106293.67</v>
      </c>
    </row>
    <row r="3666" spans="1:8" x14ac:dyDescent="0.3">
      <c r="A3666" t="s">
        <v>172</v>
      </c>
      <c r="B3666" t="s">
        <v>45</v>
      </c>
      <c r="C3666" t="s">
        <v>501</v>
      </c>
      <c r="D3666" t="s">
        <v>31</v>
      </c>
      <c r="E3666" t="s">
        <v>173</v>
      </c>
      <c r="F3666" s="20">
        <v>45516</v>
      </c>
      <c r="G3666" t="s">
        <v>1424</v>
      </c>
      <c r="H3666" s="17">
        <v>533.96</v>
      </c>
    </row>
    <row r="3667" spans="1:8" x14ac:dyDescent="0.3">
      <c r="A3667" s="15" t="str">
        <f>A3666</f>
        <v>0580</v>
      </c>
      <c r="B3667" s="15" t="s">
        <v>46</v>
      </c>
      <c r="C3667" s="15"/>
      <c r="D3667" s="15"/>
      <c r="E3667" s="15"/>
      <c r="F3667" s="21"/>
      <c r="G3667" s="15"/>
      <c r="H3667" s="18">
        <f>SUBTOTAL(9,H3666:H3666)</f>
        <v>533.96</v>
      </c>
    </row>
    <row r="3668" spans="1:8" x14ac:dyDescent="0.3">
      <c r="A3668" t="s">
        <v>172</v>
      </c>
      <c r="B3668" t="s">
        <v>49</v>
      </c>
      <c r="C3668" t="s">
        <v>50</v>
      </c>
      <c r="D3668" t="s">
        <v>31</v>
      </c>
      <c r="E3668" t="s">
        <v>173</v>
      </c>
      <c r="F3668" s="20">
        <v>45539</v>
      </c>
      <c r="G3668" t="s">
        <v>1816</v>
      </c>
      <c r="H3668" s="17">
        <v>2342.9</v>
      </c>
    </row>
    <row r="3669" spans="1:8" x14ac:dyDescent="0.3">
      <c r="A3669" t="s">
        <v>172</v>
      </c>
      <c r="B3669" t="s">
        <v>49</v>
      </c>
      <c r="C3669" t="s">
        <v>50</v>
      </c>
      <c r="D3669" t="s">
        <v>31</v>
      </c>
      <c r="E3669" t="s">
        <v>173</v>
      </c>
      <c r="F3669" s="20">
        <v>45602</v>
      </c>
      <c r="G3669" t="s">
        <v>2751</v>
      </c>
      <c r="H3669" s="17">
        <v>2382.1999999999998</v>
      </c>
    </row>
    <row r="3670" spans="1:8" x14ac:dyDescent="0.3">
      <c r="A3670" t="s">
        <v>172</v>
      </c>
      <c r="B3670" t="s">
        <v>49</v>
      </c>
      <c r="C3670" t="s">
        <v>50</v>
      </c>
      <c r="D3670" t="s">
        <v>31</v>
      </c>
      <c r="E3670" t="s">
        <v>173</v>
      </c>
      <c r="F3670" s="20">
        <v>45602</v>
      </c>
      <c r="G3670" t="s">
        <v>2751</v>
      </c>
      <c r="H3670" s="17">
        <v>3931.94</v>
      </c>
    </row>
    <row r="3671" spans="1:8" x14ac:dyDescent="0.3">
      <c r="A3671" t="s">
        <v>172</v>
      </c>
      <c r="B3671" t="s">
        <v>49</v>
      </c>
      <c r="C3671" t="s">
        <v>50</v>
      </c>
      <c r="D3671" t="s">
        <v>31</v>
      </c>
      <c r="E3671" t="s">
        <v>173</v>
      </c>
      <c r="F3671" s="20">
        <v>45642</v>
      </c>
      <c r="G3671" t="s">
        <v>3432</v>
      </c>
      <c r="H3671" s="17">
        <v>4273.32</v>
      </c>
    </row>
    <row r="3672" spans="1:8" x14ac:dyDescent="0.3">
      <c r="A3672" t="s">
        <v>172</v>
      </c>
      <c r="B3672" t="s">
        <v>49</v>
      </c>
      <c r="C3672" t="s">
        <v>50</v>
      </c>
      <c r="D3672" t="s">
        <v>31</v>
      </c>
      <c r="E3672" t="s">
        <v>173</v>
      </c>
      <c r="F3672" s="20">
        <v>45665</v>
      </c>
      <c r="G3672" t="s">
        <v>3838</v>
      </c>
      <c r="H3672" s="17">
        <v>2409.44</v>
      </c>
    </row>
    <row r="3673" spans="1:8" x14ac:dyDescent="0.3">
      <c r="A3673" t="s">
        <v>172</v>
      </c>
      <c r="B3673" t="s">
        <v>49</v>
      </c>
      <c r="C3673" t="s">
        <v>50</v>
      </c>
      <c r="D3673" t="s">
        <v>31</v>
      </c>
      <c r="E3673" t="s">
        <v>173</v>
      </c>
      <c r="F3673" s="20">
        <v>45695</v>
      </c>
      <c r="G3673" t="s">
        <v>4482</v>
      </c>
      <c r="H3673" s="17">
        <v>2544.09</v>
      </c>
    </row>
    <row r="3674" spans="1:8" x14ac:dyDescent="0.3">
      <c r="A3674" t="s">
        <v>172</v>
      </c>
      <c r="B3674" t="s">
        <v>49</v>
      </c>
      <c r="C3674" t="s">
        <v>50</v>
      </c>
      <c r="D3674" t="s">
        <v>31</v>
      </c>
      <c r="E3674" t="s">
        <v>173</v>
      </c>
      <c r="F3674" s="20">
        <v>45727</v>
      </c>
      <c r="G3674" t="s">
        <v>4919</v>
      </c>
      <c r="H3674" s="17">
        <v>3002.89</v>
      </c>
    </row>
    <row r="3675" spans="1:8" x14ac:dyDescent="0.3">
      <c r="A3675" t="s">
        <v>172</v>
      </c>
      <c r="B3675" t="s">
        <v>49</v>
      </c>
      <c r="C3675" t="s">
        <v>50</v>
      </c>
      <c r="D3675" t="s">
        <v>31</v>
      </c>
      <c r="E3675" t="s">
        <v>173</v>
      </c>
      <c r="F3675" s="20">
        <v>45742</v>
      </c>
      <c r="G3675" t="s">
        <v>4920</v>
      </c>
      <c r="H3675" s="17">
        <v>2972.93</v>
      </c>
    </row>
    <row r="3676" spans="1:8" x14ac:dyDescent="0.3">
      <c r="A3676" s="15" t="str">
        <f>A3675</f>
        <v>0580</v>
      </c>
      <c r="B3676" s="15" t="s">
        <v>51</v>
      </c>
      <c r="C3676" s="15"/>
      <c r="D3676" s="15"/>
      <c r="E3676" s="15"/>
      <c r="F3676" s="21"/>
      <c r="G3676" s="15"/>
      <c r="H3676" s="18">
        <f>SUBTOTAL(9,H3668:H3675)</f>
        <v>23859.71</v>
      </c>
    </row>
    <row r="3677" spans="1:8" x14ac:dyDescent="0.3">
      <c r="A3677" t="s">
        <v>172</v>
      </c>
      <c r="B3677" t="s">
        <v>52</v>
      </c>
      <c r="C3677" t="s">
        <v>53</v>
      </c>
      <c r="D3677" t="s">
        <v>31</v>
      </c>
      <c r="E3677" t="s">
        <v>173</v>
      </c>
      <c r="F3677" s="20">
        <v>45539</v>
      </c>
      <c r="G3677" t="s">
        <v>1816</v>
      </c>
      <c r="H3677" s="17">
        <v>5799.4</v>
      </c>
    </row>
    <row r="3678" spans="1:8" x14ac:dyDescent="0.3">
      <c r="A3678" t="s">
        <v>172</v>
      </c>
      <c r="B3678" t="s">
        <v>52</v>
      </c>
      <c r="C3678" t="s">
        <v>53</v>
      </c>
      <c r="D3678" t="s">
        <v>31</v>
      </c>
      <c r="E3678" t="s">
        <v>173</v>
      </c>
      <c r="F3678" s="20">
        <v>45602</v>
      </c>
      <c r="G3678" t="s">
        <v>2751</v>
      </c>
      <c r="H3678" s="17">
        <v>8377.39</v>
      </c>
    </row>
    <row r="3679" spans="1:8" x14ac:dyDescent="0.3">
      <c r="A3679" t="s">
        <v>172</v>
      </c>
      <c r="B3679" t="s">
        <v>52</v>
      </c>
      <c r="C3679" t="s">
        <v>53</v>
      </c>
      <c r="D3679" t="s">
        <v>31</v>
      </c>
      <c r="E3679" t="s">
        <v>173</v>
      </c>
      <c r="F3679" s="20">
        <v>45602</v>
      </c>
      <c r="G3679" t="s">
        <v>2751</v>
      </c>
      <c r="H3679" s="17">
        <v>1134.98</v>
      </c>
    </row>
    <row r="3680" spans="1:8" x14ac:dyDescent="0.3">
      <c r="A3680" t="s">
        <v>172</v>
      </c>
      <c r="B3680" t="s">
        <v>52</v>
      </c>
      <c r="C3680" t="s">
        <v>53</v>
      </c>
      <c r="D3680" t="s">
        <v>31</v>
      </c>
      <c r="E3680" t="s">
        <v>173</v>
      </c>
      <c r="F3680" s="20">
        <v>45602</v>
      </c>
      <c r="G3680" t="s">
        <v>2751</v>
      </c>
      <c r="H3680" s="17">
        <v>12201.11</v>
      </c>
    </row>
    <row r="3681" spans="1:8" x14ac:dyDescent="0.3">
      <c r="A3681" t="s">
        <v>172</v>
      </c>
      <c r="B3681" t="s">
        <v>52</v>
      </c>
      <c r="C3681" t="s">
        <v>53</v>
      </c>
      <c r="D3681" t="s">
        <v>31</v>
      </c>
      <c r="E3681" t="s">
        <v>173</v>
      </c>
      <c r="F3681" s="20">
        <v>45602</v>
      </c>
      <c r="G3681" t="s">
        <v>2751</v>
      </c>
      <c r="H3681" s="17">
        <v>1603.25</v>
      </c>
    </row>
    <row r="3682" spans="1:8" x14ac:dyDescent="0.3">
      <c r="A3682" t="s">
        <v>172</v>
      </c>
      <c r="B3682" t="s">
        <v>52</v>
      </c>
      <c r="C3682" t="s">
        <v>53</v>
      </c>
      <c r="D3682" t="s">
        <v>31</v>
      </c>
      <c r="E3682" t="s">
        <v>173</v>
      </c>
      <c r="F3682" s="20">
        <v>45642</v>
      </c>
      <c r="G3682" t="s">
        <v>3432</v>
      </c>
      <c r="H3682" s="17">
        <v>14090.45</v>
      </c>
    </row>
    <row r="3683" spans="1:8" x14ac:dyDescent="0.3">
      <c r="A3683" t="s">
        <v>172</v>
      </c>
      <c r="B3683" t="s">
        <v>52</v>
      </c>
      <c r="C3683" t="s">
        <v>53</v>
      </c>
      <c r="D3683" t="s">
        <v>31</v>
      </c>
      <c r="E3683" t="s">
        <v>173</v>
      </c>
      <c r="F3683" s="20">
        <v>45642</v>
      </c>
      <c r="G3683" t="s">
        <v>3432</v>
      </c>
      <c r="H3683" s="17">
        <v>1594.78</v>
      </c>
    </row>
    <row r="3684" spans="1:8" x14ac:dyDescent="0.3">
      <c r="A3684" t="s">
        <v>172</v>
      </c>
      <c r="B3684" t="s">
        <v>52</v>
      </c>
      <c r="C3684" t="s">
        <v>53</v>
      </c>
      <c r="D3684" t="s">
        <v>31</v>
      </c>
      <c r="E3684" t="s">
        <v>173</v>
      </c>
      <c r="F3684" s="20">
        <v>45665</v>
      </c>
      <c r="G3684" t="s">
        <v>3838</v>
      </c>
      <c r="H3684" s="17">
        <v>7892.78</v>
      </c>
    </row>
    <row r="3685" spans="1:8" x14ac:dyDescent="0.3">
      <c r="A3685" t="s">
        <v>172</v>
      </c>
      <c r="B3685" t="s">
        <v>52</v>
      </c>
      <c r="C3685" t="s">
        <v>53</v>
      </c>
      <c r="D3685" t="s">
        <v>31</v>
      </c>
      <c r="E3685" t="s">
        <v>173</v>
      </c>
      <c r="F3685" s="20">
        <v>45665</v>
      </c>
      <c r="G3685" t="s">
        <v>3838</v>
      </c>
      <c r="H3685" s="17">
        <v>965.58</v>
      </c>
    </row>
    <row r="3686" spans="1:8" x14ac:dyDescent="0.3">
      <c r="A3686" t="s">
        <v>172</v>
      </c>
      <c r="B3686" t="s">
        <v>52</v>
      </c>
      <c r="C3686" t="s">
        <v>53</v>
      </c>
      <c r="D3686" t="s">
        <v>31</v>
      </c>
      <c r="E3686" t="s">
        <v>173</v>
      </c>
      <c r="F3686" s="20">
        <v>45695</v>
      </c>
      <c r="G3686" t="s">
        <v>4482</v>
      </c>
      <c r="H3686" s="17">
        <v>8420.7099999999991</v>
      </c>
    </row>
    <row r="3687" spans="1:8" x14ac:dyDescent="0.3">
      <c r="A3687" t="s">
        <v>172</v>
      </c>
      <c r="B3687" t="s">
        <v>52</v>
      </c>
      <c r="C3687" t="s">
        <v>53</v>
      </c>
      <c r="D3687" t="s">
        <v>31</v>
      </c>
      <c r="E3687" t="s">
        <v>173</v>
      </c>
      <c r="F3687" s="20">
        <v>45727</v>
      </c>
      <c r="G3687" t="s">
        <v>4919</v>
      </c>
      <c r="H3687" s="17">
        <v>11198.99</v>
      </c>
    </row>
    <row r="3688" spans="1:8" x14ac:dyDescent="0.3">
      <c r="A3688" t="s">
        <v>172</v>
      </c>
      <c r="B3688" t="s">
        <v>52</v>
      </c>
      <c r="C3688" t="s">
        <v>53</v>
      </c>
      <c r="D3688" t="s">
        <v>31</v>
      </c>
      <c r="E3688" t="s">
        <v>173</v>
      </c>
      <c r="F3688" s="20">
        <v>45742</v>
      </c>
      <c r="G3688" t="s">
        <v>4920</v>
      </c>
      <c r="H3688" s="17">
        <v>10166.32</v>
      </c>
    </row>
    <row r="3689" spans="1:8" x14ac:dyDescent="0.3">
      <c r="A3689" s="15" t="str">
        <f>A3688</f>
        <v>0580</v>
      </c>
      <c r="B3689" s="15" t="s">
        <v>54</v>
      </c>
      <c r="C3689" s="15"/>
      <c r="D3689" s="15"/>
      <c r="E3689" s="15"/>
      <c r="F3689" s="21"/>
      <c r="G3689" s="15"/>
      <c r="H3689" s="18">
        <f>SUBTOTAL(9,H3677:H3688)</f>
        <v>83445.739999999991</v>
      </c>
    </row>
    <row r="3690" spans="1:8" x14ac:dyDescent="0.3">
      <c r="A3690" t="s">
        <v>172</v>
      </c>
      <c r="B3690" t="s">
        <v>55</v>
      </c>
      <c r="C3690" t="s">
        <v>56</v>
      </c>
      <c r="D3690" t="s">
        <v>31</v>
      </c>
      <c r="E3690" t="s">
        <v>173</v>
      </c>
      <c r="F3690" s="20">
        <v>45516</v>
      </c>
      <c r="G3690" t="s">
        <v>1424</v>
      </c>
      <c r="H3690" s="17">
        <v>5389.71</v>
      </c>
    </row>
    <row r="3691" spans="1:8" x14ac:dyDescent="0.3">
      <c r="A3691" t="s">
        <v>172</v>
      </c>
      <c r="B3691" t="s">
        <v>55</v>
      </c>
      <c r="C3691" t="s">
        <v>56</v>
      </c>
      <c r="D3691" t="s">
        <v>31</v>
      </c>
      <c r="E3691" t="s">
        <v>173</v>
      </c>
      <c r="F3691" s="20">
        <v>45516</v>
      </c>
      <c r="G3691" t="s">
        <v>1424</v>
      </c>
      <c r="H3691" s="17">
        <v>551.79999999999995</v>
      </c>
    </row>
    <row r="3692" spans="1:8" x14ac:dyDescent="0.3">
      <c r="A3692" t="s">
        <v>172</v>
      </c>
      <c r="B3692" t="s">
        <v>55</v>
      </c>
      <c r="C3692" t="s">
        <v>56</v>
      </c>
      <c r="D3692" t="s">
        <v>31</v>
      </c>
      <c r="E3692" t="s">
        <v>173</v>
      </c>
      <c r="F3692" s="20">
        <v>45548</v>
      </c>
      <c r="G3692" t="s">
        <v>1818</v>
      </c>
      <c r="H3692" s="17">
        <v>1775.5</v>
      </c>
    </row>
    <row r="3693" spans="1:8" x14ac:dyDescent="0.3">
      <c r="A3693" t="s">
        <v>172</v>
      </c>
      <c r="B3693" t="s">
        <v>55</v>
      </c>
      <c r="C3693" t="s">
        <v>56</v>
      </c>
      <c r="D3693" t="s">
        <v>31</v>
      </c>
      <c r="E3693" t="s">
        <v>173</v>
      </c>
      <c r="F3693" s="20">
        <v>45548</v>
      </c>
      <c r="G3693" t="s">
        <v>1818</v>
      </c>
      <c r="H3693" s="17">
        <v>181.94</v>
      </c>
    </row>
    <row r="3694" spans="1:8" x14ac:dyDescent="0.3">
      <c r="A3694" s="15" t="str">
        <f>A3693</f>
        <v>0580</v>
      </c>
      <c r="B3694" s="15" t="s">
        <v>57</v>
      </c>
      <c r="C3694" s="15"/>
      <c r="D3694" s="15"/>
      <c r="E3694" s="15"/>
      <c r="F3694" s="21"/>
      <c r="G3694" s="15"/>
      <c r="H3694" s="18">
        <f>SUBTOTAL(9,H3690:H3693)</f>
        <v>7898.95</v>
      </c>
    </row>
    <row r="3695" spans="1:8" x14ac:dyDescent="0.3">
      <c r="A3695" t="s">
        <v>172</v>
      </c>
      <c r="B3695" t="s">
        <v>71</v>
      </c>
      <c r="C3695" t="s">
        <v>72</v>
      </c>
      <c r="D3695" t="s">
        <v>31</v>
      </c>
      <c r="E3695" t="s">
        <v>173</v>
      </c>
      <c r="F3695" s="20">
        <v>45483</v>
      </c>
      <c r="G3695" t="s">
        <v>709</v>
      </c>
      <c r="H3695" s="17">
        <v>680.73</v>
      </c>
    </row>
    <row r="3696" spans="1:8" x14ac:dyDescent="0.3">
      <c r="A3696" t="s">
        <v>172</v>
      </c>
      <c r="B3696" t="s">
        <v>71</v>
      </c>
      <c r="C3696" t="s">
        <v>72</v>
      </c>
      <c r="D3696" t="s">
        <v>31</v>
      </c>
      <c r="E3696" t="s">
        <v>173</v>
      </c>
      <c r="F3696" s="20">
        <v>45566</v>
      </c>
      <c r="G3696" t="s">
        <v>2195</v>
      </c>
      <c r="H3696" s="17">
        <v>656.61</v>
      </c>
    </row>
    <row r="3697" spans="1:8" x14ac:dyDescent="0.3">
      <c r="A3697" t="s">
        <v>172</v>
      </c>
      <c r="B3697" t="s">
        <v>71</v>
      </c>
      <c r="C3697" t="s">
        <v>72</v>
      </c>
      <c r="D3697" t="s">
        <v>31</v>
      </c>
      <c r="E3697" t="s">
        <v>173</v>
      </c>
      <c r="F3697" s="20">
        <v>45597</v>
      </c>
      <c r="G3697" t="s">
        <v>2755</v>
      </c>
      <c r="H3697" s="17">
        <v>786.81</v>
      </c>
    </row>
    <row r="3698" spans="1:8" x14ac:dyDescent="0.3">
      <c r="A3698" t="s">
        <v>172</v>
      </c>
      <c r="B3698" t="s">
        <v>71</v>
      </c>
      <c r="C3698" t="s">
        <v>72</v>
      </c>
      <c r="D3698" t="s">
        <v>31</v>
      </c>
      <c r="E3698" t="s">
        <v>173</v>
      </c>
      <c r="F3698" s="20">
        <v>45621</v>
      </c>
      <c r="G3698" t="s">
        <v>2750</v>
      </c>
      <c r="H3698" s="17">
        <v>248.19</v>
      </c>
    </row>
    <row r="3699" spans="1:8" x14ac:dyDescent="0.3">
      <c r="A3699" t="s">
        <v>172</v>
      </c>
      <c r="B3699" t="s">
        <v>71</v>
      </c>
      <c r="C3699" t="s">
        <v>72</v>
      </c>
      <c r="D3699" t="s">
        <v>31</v>
      </c>
      <c r="E3699" t="s">
        <v>173</v>
      </c>
      <c r="F3699" s="20">
        <v>45642</v>
      </c>
      <c r="G3699" t="s">
        <v>3432</v>
      </c>
      <c r="H3699" s="17">
        <v>1088.28</v>
      </c>
    </row>
    <row r="3700" spans="1:8" x14ac:dyDescent="0.3">
      <c r="A3700" t="s">
        <v>172</v>
      </c>
      <c r="B3700" t="s">
        <v>71</v>
      </c>
      <c r="C3700" t="s">
        <v>72</v>
      </c>
      <c r="D3700" t="s">
        <v>31</v>
      </c>
      <c r="E3700" t="s">
        <v>173</v>
      </c>
      <c r="F3700" s="20">
        <v>45664</v>
      </c>
      <c r="G3700" t="s">
        <v>3839</v>
      </c>
      <c r="H3700" s="17">
        <v>821.12</v>
      </c>
    </row>
    <row r="3701" spans="1:8" x14ac:dyDescent="0.3">
      <c r="A3701" t="s">
        <v>172</v>
      </c>
      <c r="B3701" t="s">
        <v>71</v>
      </c>
      <c r="C3701" t="s">
        <v>72</v>
      </c>
      <c r="D3701" t="s">
        <v>31</v>
      </c>
      <c r="E3701" t="s">
        <v>173</v>
      </c>
      <c r="F3701" s="20">
        <v>45727</v>
      </c>
      <c r="G3701" t="s">
        <v>4919</v>
      </c>
      <c r="H3701" s="17">
        <v>798.39</v>
      </c>
    </row>
    <row r="3702" spans="1:8" x14ac:dyDescent="0.3">
      <c r="A3702" t="s">
        <v>172</v>
      </c>
      <c r="B3702" t="s">
        <v>71</v>
      </c>
      <c r="C3702" t="s">
        <v>72</v>
      </c>
      <c r="D3702" t="s">
        <v>31</v>
      </c>
      <c r="E3702" t="s">
        <v>173</v>
      </c>
      <c r="F3702" s="20">
        <v>45742</v>
      </c>
      <c r="G3702" t="s">
        <v>4920</v>
      </c>
      <c r="H3702" s="17">
        <v>1474.29</v>
      </c>
    </row>
    <row r="3703" spans="1:8" x14ac:dyDescent="0.3">
      <c r="A3703" s="15" t="str">
        <f>A3702</f>
        <v>0580</v>
      </c>
      <c r="B3703" s="15" t="s">
        <v>73</v>
      </c>
      <c r="C3703" s="15"/>
      <c r="D3703" s="15"/>
      <c r="E3703" s="15"/>
      <c r="F3703" s="21"/>
      <c r="G3703" s="15"/>
      <c r="H3703" s="18">
        <f>SUBTOTAL(9,H3695:H3702)</f>
        <v>6554.42</v>
      </c>
    </row>
    <row r="3704" spans="1:8" x14ac:dyDescent="0.3">
      <c r="A3704" t="s">
        <v>172</v>
      </c>
      <c r="B3704" t="s">
        <v>104</v>
      </c>
      <c r="C3704" t="s">
        <v>524</v>
      </c>
      <c r="D3704" t="s">
        <v>31</v>
      </c>
      <c r="E3704" t="s">
        <v>173</v>
      </c>
      <c r="F3704" s="20">
        <v>45539</v>
      </c>
      <c r="G3704" t="s">
        <v>1816</v>
      </c>
      <c r="H3704" s="17">
        <v>5462.5</v>
      </c>
    </row>
    <row r="3705" spans="1:8" x14ac:dyDescent="0.3">
      <c r="A3705" t="s">
        <v>172</v>
      </c>
      <c r="B3705" t="s">
        <v>104</v>
      </c>
      <c r="C3705" t="s">
        <v>524</v>
      </c>
      <c r="D3705" t="s">
        <v>31</v>
      </c>
      <c r="E3705" t="s">
        <v>173</v>
      </c>
      <c r="F3705" s="20">
        <v>45566</v>
      </c>
      <c r="G3705" t="s">
        <v>2195</v>
      </c>
      <c r="H3705" s="17">
        <v>753.67</v>
      </c>
    </row>
    <row r="3706" spans="1:8" x14ac:dyDescent="0.3">
      <c r="A3706" t="s">
        <v>172</v>
      </c>
      <c r="B3706" t="s">
        <v>104</v>
      </c>
      <c r="C3706" t="s">
        <v>524</v>
      </c>
      <c r="D3706" t="s">
        <v>31</v>
      </c>
      <c r="E3706" t="s">
        <v>173</v>
      </c>
      <c r="F3706" s="20">
        <v>45597</v>
      </c>
      <c r="G3706" t="s">
        <v>2755</v>
      </c>
      <c r="H3706" s="17">
        <v>8960.48</v>
      </c>
    </row>
    <row r="3707" spans="1:8" x14ac:dyDescent="0.3">
      <c r="A3707" s="15" t="str">
        <f>A3706</f>
        <v>0580</v>
      </c>
      <c r="B3707" s="15" t="s">
        <v>105</v>
      </c>
      <c r="C3707" s="15"/>
      <c r="D3707" s="15"/>
      <c r="E3707" s="15"/>
      <c r="F3707" s="21"/>
      <c r="G3707" s="15"/>
      <c r="H3707" s="18">
        <f>SUBTOTAL(9,H3704:H3706)</f>
        <v>15176.65</v>
      </c>
    </row>
    <row r="3708" spans="1:8" ht="16.2" thickBot="1" x14ac:dyDescent="0.35">
      <c r="A3708" s="22" t="s">
        <v>710</v>
      </c>
      <c r="B3708" s="22"/>
      <c r="C3708" s="19" t="str">
        <f>E3706&amp;" TOTAL"</f>
        <v>SOUTH CONEJOS RE-10 TOTAL</v>
      </c>
      <c r="D3708" s="22"/>
      <c r="E3708" s="22"/>
      <c r="F3708" s="23"/>
      <c r="G3708" s="22"/>
      <c r="H3708" s="24">
        <f>SUBTOTAL(9,H3601:H3706)</f>
        <v>698897.47999999963</v>
      </c>
    </row>
    <row r="3709" spans="1:8" x14ac:dyDescent="0.3">
      <c r="A3709" t="s">
        <v>174</v>
      </c>
      <c r="B3709" t="s">
        <v>16</v>
      </c>
      <c r="C3709" t="s">
        <v>1339</v>
      </c>
      <c r="D3709" t="s">
        <v>13</v>
      </c>
      <c r="E3709" t="s">
        <v>175</v>
      </c>
      <c r="F3709" s="20">
        <v>45531</v>
      </c>
      <c r="G3709" t="s">
        <v>1426</v>
      </c>
      <c r="H3709" s="17">
        <v>483.45</v>
      </c>
    </row>
    <row r="3710" spans="1:8" x14ac:dyDescent="0.3">
      <c r="A3710" s="15" t="str">
        <f>A3709</f>
        <v>0640</v>
      </c>
      <c r="B3710" s="15" t="s">
        <v>17</v>
      </c>
      <c r="C3710" s="15"/>
      <c r="D3710" s="15"/>
      <c r="E3710" s="15"/>
      <c r="F3710" s="21"/>
      <c r="G3710" s="15"/>
      <c r="H3710" s="18">
        <f>SUBTOTAL(9,H3709:H3709)</f>
        <v>483.45</v>
      </c>
    </row>
    <row r="3711" spans="1:8" x14ac:dyDescent="0.3">
      <c r="A3711" t="s">
        <v>174</v>
      </c>
      <c r="B3711" t="s">
        <v>2588</v>
      </c>
      <c r="C3711" t="s">
        <v>2589</v>
      </c>
      <c r="D3711" t="s">
        <v>13</v>
      </c>
      <c r="E3711" t="s">
        <v>175</v>
      </c>
      <c r="F3711" s="20">
        <v>45607</v>
      </c>
      <c r="G3711" t="s">
        <v>2756</v>
      </c>
      <c r="H3711" s="17">
        <v>41185.230000000003</v>
      </c>
    </row>
    <row r="3712" spans="1:8" x14ac:dyDescent="0.3">
      <c r="A3712" s="15" t="str">
        <f>A3711</f>
        <v>0640</v>
      </c>
      <c r="B3712" s="15" t="s">
        <v>2591</v>
      </c>
      <c r="C3712" s="15"/>
      <c r="D3712" s="15"/>
      <c r="E3712" s="15"/>
      <c r="F3712" s="21"/>
      <c r="G3712" s="15"/>
      <c r="H3712" s="18">
        <f>SUBTOTAL(9,H3711:H3711)</f>
        <v>41185.230000000003</v>
      </c>
    </row>
    <row r="3713" spans="1:8" x14ac:dyDescent="0.3">
      <c r="A3713" t="s">
        <v>174</v>
      </c>
      <c r="B3713" t="s">
        <v>2592</v>
      </c>
      <c r="C3713" t="s">
        <v>2593</v>
      </c>
      <c r="D3713" t="s">
        <v>13</v>
      </c>
      <c r="E3713" t="s">
        <v>175</v>
      </c>
      <c r="F3713" s="20">
        <v>45621</v>
      </c>
      <c r="G3713" t="s">
        <v>2757</v>
      </c>
      <c r="H3713" s="17">
        <v>599.5</v>
      </c>
    </row>
    <row r="3714" spans="1:8" x14ac:dyDescent="0.3">
      <c r="A3714" s="15" t="str">
        <f>A3713</f>
        <v>0640</v>
      </c>
      <c r="B3714" s="15" t="s">
        <v>2595</v>
      </c>
      <c r="C3714" s="15"/>
      <c r="D3714" s="15"/>
      <c r="E3714" s="15"/>
      <c r="F3714" s="21"/>
      <c r="G3714" s="15"/>
      <c r="H3714" s="18">
        <f>SUBTOTAL(9,H3713:H3713)</f>
        <v>599.5</v>
      </c>
    </row>
    <row r="3715" spans="1:8" x14ac:dyDescent="0.3">
      <c r="A3715" t="s">
        <v>174</v>
      </c>
      <c r="B3715" t="s">
        <v>2115</v>
      </c>
      <c r="C3715" t="s">
        <v>2116</v>
      </c>
      <c r="D3715" t="s">
        <v>13</v>
      </c>
      <c r="E3715" t="s">
        <v>175</v>
      </c>
      <c r="F3715" s="20">
        <v>45730</v>
      </c>
      <c r="G3715" t="s">
        <v>4923</v>
      </c>
      <c r="H3715" s="17">
        <v>50000</v>
      </c>
    </row>
    <row r="3716" spans="1:8" x14ac:dyDescent="0.3">
      <c r="A3716" s="15" t="str">
        <f>A3715</f>
        <v>0640</v>
      </c>
      <c r="B3716" s="15" t="s">
        <v>2118</v>
      </c>
      <c r="C3716" s="15"/>
      <c r="D3716" s="15"/>
      <c r="E3716" s="15"/>
      <c r="F3716" s="21"/>
      <c r="G3716" s="15"/>
      <c r="H3716" s="18">
        <f>SUBTOTAL(9,H3715:H3715)</f>
        <v>50000</v>
      </c>
    </row>
    <row r="3717" spans="1:8" x14ac:dyDescent="0.3">
      <c r="A3717" t="s">
        <v>174</v>
      </c>
      <c r="B3717" t="s">
        <v>27</v>
      </c>
      <c r="C3717" t="s">
        <v>28</v>
      </c>
      <c r="D3717" t="s">
        <v>13</v>
      </c>
      <c r="E3717" t="s">
        <v>175</v>
      </c>
      <c r="F3717" s="20">
        <v>45632</v>
      </c>
      <c r="G3717" t="s">
        <v>3433</v>
      </c>
      <c r="H3717" s="17">
        <v>164358.04</v>
      </c>
    </row>
    <row r="3718" spans="1:8" x14ac:dyDescent="0.3">
      <c r="A3718" s="15" t="str">
        <f>A3717</f>
        <v>0640</v>
      </c>
      <c r="B3718" s="15" t="s">
        <v>29</v>
      </c>
      <c r="C3718" s="15"/>
      <c r="D3718" s="15"/>
      <c r="E3718" s="15"/>
      <c r="F3718" s="21"/>
      <c r="G3718" s="15"/>
      <c r="H3718" s="18">
        <f>SUBTOTAL(9,H3717:H3717)</f>
        <v>164358.04</v>
      </c>
    </row>
    <row r="3719" spans="1:8" x14ac:dyDescent="0.3">
      <c r="A3719" t="s">
        <v>174</v>
      </c>
      <c r="B3719" t="s">
        <v>2058</v>
      </c>
      <c r="C3719" t="s">
        <v>2059</v>
      </c>
      <c r="D3719" t="s">
        <v>13</v>
      </c>
      <c r="E3719" t="s">
        <v>175</v>
      </c>
      <c r="F3719" s="20">
        <v>45574</v>
      </c>
      <c r="G3719" t="s">
        <v>2196</v>
      </c>
      <c r="H3719" s="17">
        <v>89100</v>
      </c>
    </row>
    <row r="3720" spans="1:8" x14ac:dyDescent="0.3">
      <c r="A3720" s="15" t="str">
        <f>A3719</f>
        <v>0640</v>
      </c>
      <c r="B3720" s="15" t="s">
        <v>2061</v>
      </c>
      <c r="C3720" s="15"/>
      <c r="D3720" s="15"/>
      <c r="E3720" s="15"/>
      <c r="F3720" s="21"/>
      <c r="G3720" s="15"/>
      <c r="H3720" s="18">
        <f>SUBTOTAL(9,H3719:H3719)</f>
        <v>89100</v>
      </c>
    </row>
    <row r="3721" spans="1:8" x14ac:dyDescent="0.3">
      <c r="A3721" t="s">
        <v>174</v>
      </c>
      <c r="B3721" t="s">
        <v>2611</v>
      </c>
      <c r="C3721" t="s">
        <v>2612</v>
      </c>
      <c r="D3721" t="s">
        <v>13</v>
      </c>
      <c r="E3721" t="s">
        <v>175</v>
      </c>
      <c r="F3721" s="20">
        <v>45621</v>
      </c>
      <c r="G3721" t="s">
        <v>2757</v>
      </c>
      <c r="H3721" s="17">
        <v>6167.31</v>
      </c>
    </row>
    <row r="3722" spans="1:8" x14ac:dyDescent="0.3">
      <c r="A3722" s="15" t="str">
        <f>A3721</f>
        <v>0640</v>
      </c>
      <c r="B3722" s="15" t="s">
        <v>2613</v>
      </c>
      <c r="C3722" s="15"/>
      <c r="D3722" s="15"/>
      <c r="E3722" s="15"/>
      <c r="F3722" s="21"/>
      <c r="G3722" s="15"/>
      <c r="H3722" s="18">
        <f>SUBTOTAL(9,H3721:H3721)</f>
        <v>6167.31</v>
      </c>
    </row>
    <row r="3723" spans="1:8" x14ac:dyDescent="0.3">
      <c r="A3723" t="s">
        <v>174</v>
      </c>
      <c r="B3723" t="s">
        <v>186</v>
      </c>
      <c r="C3723" t="s">
        <v>511</v>
      </c>
      <c r="D3723" t="s">
        <v>13</v>
      </c>
      <c r="E3723" t="s">
        <v>175</v>
      </c>
      <c r="F3723" s="20">
        <v>45474</v>
      </c>
      <c r="G3723" t="s">
        <v>711</v>
      </c>
      <c r="H3723" s="17">
        <v>356.28</v>
      </c>
    </row>
    <row r="3724" spans="1:8" x14ac:dyDescent="0.3">
      <c r="A3724" s="15" t="str">
        <f>A3723</f>
        <v>0640</v>
      </c>
      <c r="B3724" s="15" t="s">
        <v>187</v>
      </c>
      <c r="C3724" s="15"/>
      <c r="D3724" s="15"/>
      <c r="E3724" s="15"/>
      <c r="F3724" s="21"/>
      <c r="G3724" s="15"/>
      <c r="H3724" s="18">
        <f>SUBTOTAL(9,H3723:H3723)</f>
        <v>356.28</v>
      </c>
    </row>
    <row r="3725" spans="1:8" x14ac:dyDescent="0.3">
      <c r="A3725" t="s">
        <v>174</v>
      </c>
      <c r="B3725" t="s">
        <v>582</v>
      </c>
      <c r="C3725" t="s">
        <v>583</v>
      </c>
      <c r="D3725" t="s">
        <v>13</v>
      </c>
      <c r="E3725" t="s">
        <v>175</v>
      </c>
      <c r="F3725" s="20">
        <v>45483</v>
      </c>
      <c r="G3725" t="s">
        <v>712</v>
      </c>
      <c r="H3725" s="17">
        <v>7552.74</v>
      </c>
    </row>
    <row r="3726" spans="1:8" x14ac:dyDescent="0.3">
      <c r="A3726" s="15" t="str">
        <f>A3725</f>
        <v>0640</v>
      </c>
      <c r="B3726" s="15" t="s">
        <v>585</v>
      </c>
      <c r="C3726" s="15"/>
      <c r="D3726" s="15"/>
      <c r="E3726" s="15"/>
      <c r="F3726" s="21"/>
      <c r="G3726" s="15"/>
      <c r="H3726" s="18">
        <f>SUBTOTAL(9,H3725:H3725)</f>
        <v>7552.74</v>
      </c>
    </row>
    <row r="3727" spans="1:8" x14ac:dyDescent="0.3">
      <c r="A3727" t="s">
        <v>174</v>
      </c>
      <c r="B3727" t="s">
        <v>41</v>
      </c>
      <c r="C3727" t="s">
        <v>499</v>
      </c>
      <c r="D3727" t="s">
        <v>31</v>
      </c>
      <c r="E3727" t="s">
        <v>175</v>
      </c>
      <c r="F3727" s="20">
        <v>45628</v>
      </c>
      <c r="G3727" t="s">
        <v>3434</v>
      </c>
      <c r="H3727" s="17">
        <v>467867.71</v>
      </c>
    </row>
    <row r="3728" spans="1:8" x14ac:dyDescent="0.3">
      <c r="A3728" s="15" t="str">
        <f>A3727</f>
        <v>0640</v>
      </c>
      <c r="B3728" s="15" t="s">
        <v>42</v>
      </c>
      <c r="C3728" s="15"/>
      <c r="D3728" s="15"/>
      <c r="E3728" s="15"/>
      <c r="F3728" s="21"/>
      <c r="G3728" s="15"/>
      <c r="H3728" s="18">
        <f>SUBTOTAL(9,H3727:H3727)</f>
        <v>467867.71</v>
      </c>
    </row>
    <row r="3729" spans="1:8" x14ac:dyDescent="0.3">
      <c r="A3729" t="s">
        <v>174</v>
      </c>
      <c r="B3729" t="s">
        <v>520</v>
      </c>
      <c r="C3729" t="s">
        <v>521</v>
      </c>
      <c r="D3729" t="s">
        <v>31</v>
      </c>
      <c r="E3729" t="s">
        <v>175</v>
      </c>
      <c r="F3729" s="20">
        <v>45594</v>
      </c>
      <c r="G3729" t="s">
        <v>2197</v>
      </c>
      <c r="H3729" s="17">
        <v>49840.800000000003</v>
      </c>
    </row>
    <row r="3730" spans="1:8" x14ac:dyDescent="0.3">
      <c r="A3730" s="15" t="str">
        <f>A3729</f>
        <v>0640</v>
      </c>
      <c r="B3730" s="15" t="s">
        <v>522</v>
      </c>
      <c r="C3730" s="15"/>
      <c r="D3730" s="15"/>
      <c r="E3730" s="15"/>
      <c r="F3730" s="21"/>
      <c r="G3730" s="15"/>
      <c r="H3730" s="18">
        <f>SUBTOTAL(9,H3729:H3729)</f>
        <v>49840.800000000003</v>
      </c>
    </row>
    <row r="3731" spans="1:8" x14ac:dyDescent="0.3">
      <c r="A3731" t="s">
        <v>174</v>
      </c>
      <c r="B3731" t="s">
        <v>49</v>
      </c>
      <c r="C3731" t="s">
        <v>50</v>
      </c>
      <c r="D3731" t="s">
        <v>31</v>
      </c>
      <c r="E3731" t="s">
        <v>175</v>
      </c>
      <c r="F3731" s="20">
        <v>45492</v>
      </c>
      <c r="G3731" t="s">
        <v>713</v>
      </c>
      <c r="H3731" s="17">
        <v>3043.95</v>
      </c>
    </row>
    <row r="3732" spans="1:8" x14ac:dyDescent="0.3">
      <c r="A3732" t="s">
        <v>174</v>
      </c>
      <c r="B3732" t="s">
        <v>49</v>
      </c>
      <c r="C3732" t="s">
        <v>50</v>
      </c>
      <c r="D3732" t="s">
        <v>31</v>
      </c>
      <c r="E3732" t="s">
        <v>175</v>
      </c>
      <c r="F3732" s="20">
        <v>45601</v>
      </c>
      <c r="G3732" t="s">
        <v>2758</v>
      </c>
      <c r="H3732" s="17">
        <v>2803.08</v>
      </c>
    </row>
    <row r="3733" spans="1:8" x14ac:dyDescent="0.3">
      <c r="A3733" t="s">
        <v>174</v>
      </c>
      <c r="B3733" t="s">
        <v>49</v>
      </c>
      <c r="C3733" t="s">
        <v>50</v>
      </c>
      <c r="D3733" t="s">
        <v>31</v>
      </c>
      <c r="E3733" t="s">
        <v>175</v>
      </c>
      <c r="F3733" s="20">
        <v>45601</v>
      </c>
      <c r="G3733" t="s">
        <v>2758</v>
      </c>
      <c r="H3733" s="17">
        <v>4189</v>
      </c>
    </row>
    <row r="3734" spans="1:8" x14ac:dyDescent="0.3">
      <c r="A3734" t="s">
        <v>174</v>
      </c>
      <c r="B3734" t="s">
        <v>49</v>
      </c>
      <c r="C3734" t="s">
        <v>50</v>
      </c>
      <c r="D3734" t="s">
        <v>31</v>
      </c>
      <c r="E3734" t="s">
        <v>175</v>
      </c>
      <c r="F3734" s="20">
        <v>45642</v>
      </c>
      <c r="G3734" t="s">
        <v>3435</v>
      </c>
      <c r="H3734" s="17">
        <v>4206.04</v>
      </c>
    </row>
    <row r="3735" spans="1:8" x14ac:dyDescent="0.3">
      <c r="A3735" t="s">
        <v>174</v>
      </c>
      <c r="B3735" t="s">
        <v>49</v>
      </c>
      <c r="C3735" t="s">
        <v>50</v>
      </c>
      <c r="D3735" t="s">
        <v>31</v>
      </c>
      <c r="E3735" t="s">
        <v>175</v>
      </c>
      <c r="F3735" s="20">
        <v>45687</v>
      </c>
      <c r="G3735" t="s">
        <v>3842</v>
      </c>
      <c r="H3735" s="17">
        <v>2891.12</v>
      </c>
    </row>
    <row r="3736" spans="1:8" x14ac:dyDescent="0.3">
      <c r="A3736" t="s">
        <v>174</v>
      </c>
      <c r="B3736" t="s">
        <v>49</v>
      </c>
      <c r="C3736" t="s">
        <v>50</v>
      </c>
      <c r="D3736" t="s">
        <v>31</v>
      </c>
      <c r="E3736" t="s">
        <v>175</v>
      </c>
      <c r="F3736" s="20">
        <v>45695</v>
      </c>
      <c r="G3736" t="s">
        <v>4483</v>
      </c>
      <c r="H3736" s="17">
        <v>2933.72</v>
      </c>
    </row>
    <row r="3737" spans="1:8" x14ac:dyDescent="0.3">
      <c r="A3737" t="s">
        <v>174</v>
      </c>
      <c r="B3737" t="s">
        <v>49</v>
      </c>
      <c r="C3737" t="s">
        <v>50</v>
      </c>
      <c r="D3737" t="s">
        <v>31</v>
      </c>
      <c r="E3737" t="s">
        <v>175</v>
      </c>
      <c r="F3737" s="20">
        <v>45727</v>
      </c>
      <c r="G3737" t="s">
        <v>4924</v>
      </c>
      <c r="H3737" s="17">
        <v>3643.72</v>
      </c>
    </row>
    <row r="3738" spans="1:8" x14ac:dyDescent="0.3">
      <c r="A3738" t="s">
        <v>174</v>
      </c>
      <c r="B3738" t="s">
        <v>49</v>
      </c>
      <c r="C3738" t="s">
        <v>50</v>
      </c>
      <c r="D3738" t="s">
        <v>31</v>
      </c>
      <c r="E3738" t="s">
        <v>175</v>
      </c>
      <c r="F3738" s="20">
        <v>45742</v>
      </c>
      <c r="G3738" t="s">
        <v>4925</v>
      </c>
      <c r="H3738" s="17">
        <v>3567.04</v>
      </c>
    </row>
    <row r="3739" spans="1:8" x14ac:dyDescent="0.3">
      <c r="A3739" s="15" t="str">
        <f>A3738</f>
        <v>0640</v>
      </c>
      <c r="B3739" s="15" t="s">
        <v>51</v>
      </c>
      <c r="C3739" s="15"/>
      <c r="D3739" s="15"/>
      <c r="E3739" s="15"/>
      <c r="F3739" s="21"/>
      <c r="G3739" s="15"/>
      <c r="H3739" s="18">
        <f>SUBTOTAL(9,H3731:H3738)</f>
        <v>27277.670000000002</v>
      </c>
    </row>
    <row r="3740" spans="1:8" x14ac:dyDescent="0.3">
      <c r="A3740" t="s">
        <v>174</v>
      </c>
      <c r="B3740" t="s">
        <v>52</v>
      </c>
      <c r="C3740" t="s">
        <v>53</v>
      </c>
      <c r="D3740" t="s">
        <v>31</v>
      </c>
      <c r="E3740" t="s">
        <v>175</v>
      </c>
      <c r="F3740" s="20">
        <v>45492</v>
      </c>
      <c r="G3740" t="s">
        <v>713</v>
      </c>
      <c r="H3740" s="17">
        <v>1882.53</v>
      </c>
    </row>
    <row r="3741" spans="1:8" x14ac:dyDescent="0.3">
      <c r="A3741" t="s">
        <v>174</v>
      </c>
      <c r="B3741" t="s">
        <v>52</v>
      </c>
      <c r="C3741" t="s">
        <v>53</v>
      </c>
      <c r="D3741" t="s">
        <v>31</v>
      </c>
      <c r="E3741" t="s">
        <v>175</v>
      </c>
      <c r="F3741" s="20">
        <v>45492</v>
      </c>
      <c r="G3741" t="s">
        <v>713</v>
      </c>
      <c r="H3741" s="17">
        <v>7229.7</v>
      </c>
    </row>
    <row r="3742" spans="1:8" x14ac:dyDescent="0.3">
      <c r="A3742" t="s">
        <v>174</v>
      </c>
      <c r="B3742" t="s">
        <v>52</v>
      </c>
      <c r="C3742" t="s">
        <v>53</v>
      </c>
      <c r="D3742" t="s">
        <v>31</v>
      </c>
      <c r="E3742" t="s">
        <v>175</v>
      </c>
      <c r="F3742" s="20">
        <v>45601</v>
      </c>
      <c r="G3742" t="s">
        <v>2758</v>
      </c>
      <c r="H3742" s="17">
        <v>6750.98</v>
      </c>
    </row>
    <row r="3743" spans="1:8" x14ac:dyDescent="0.3">
      <c r="A3743" t="s">
        <v>174</v>
      </c>
      <c r="B3743" t="s">
        <v>52</v>
      </c>
      <c r="C3743" t="s">
        <v>53</v>
      </c>
      <c r="D3743" t="s">
        <v>31</v>
      </c>
      <c r="E3743" t="s">
        <v>175</v>
      </c>
      <c r="F3743" s="20">
        <v>45601</v>
      </c>
      <c r="G3743" t="s">
        <v>2758</v>
      </c>
      <c r="H3743" s="17">
        <v>1483.46</v>
      </c>
    </row>
    <row r="3744" spans="1:8" x14ac:dyDescent="0.3">
      <c r="A3744" t="s">
        <v>174</v>
      </c>
      <c r="B3744" t="s">
        <v>52</v>
      </c>
      <c r="C3744" t="s">
        <v>53</v>
      </c>
      <c r="D3744" t="s">
        <v>31</v>
      </c>
      <c r="E3744" t="s">
        <v>175</v>
      </c>
      <c r="F3744" s="20">
        <v>45601</v>
      </c>
      <c r="G3744" t="s">
        <v>2758</v>
      </c>
      <c r="H3744" s="17">
        <v>9334.24</v>
      </c>
    </row>
    <row r="3745" spans="1:8" x14ac:dyDescent="0.3">
      <c r="A3745" t="s">
        <v>174</v>
      </c>
      <c r="B3745" t="s">
        <v>52</v>
      </c>
      <c r="C3745" t="s">
        <v>53</v>
      </c>
      <c r="D3745" t="s">
        <v>31</v>
      </c>
      <c r="E3745" t="s">
        <v>175</v>
      </c>
      <c r="F3745" s="20">
        <v>45601</v>
      </c>
      <c r="G3745" t="s">
        <v>2758</v>
      </c>
      <c r="H3745" s="17">
        <v>2203.41</v>
      </c>
    </row>
    <row r="3746" spans="1:8" x14ac:dyDescent="0.3">
      <c r="A3746" t="s">
        <v>174</v>
      </c>
      <c r="B3746" t="s">
        <v>52</v>
      </c>
      <c r="C3746" t="s">
        <v>53</v>
      </c>
      <c r="D3746" t="s">
        <v>31</v>
      </c>
      <c r="E3746" t="s">
        <v>175</v>
      </c>
      <c r="F3746" s="20">
        <v>45642</v>
      </c>
      <c r="G3746" t="s">
        <v>3435</v>
      </c>
      <c r="H3746" s="17">
        <v>9711.06</v>
      </c>
    </row>
    <row r="3747" spans="1:8" x14ac:dyDescent="0.3">
      <c r="A3747" t="s">
        <v>174</v>
      </c>
      <c r="B3747" t="s">
        <v>52</v>
      </c>
      <c r="C3747" t="s">
        <v>53</v>
      </c>
      <c r="D3747" t="s">
        <v>31</v>
      </c>
      <c r="E3747" t="s">
        <v>175</v>
      </c>
      <c r="F3747" s="20">
        <v>45642</v>
      </c>
      <c r="G3747" t="s">
        <v>3435</v>
      </c>
      <c r="H3747" s="17">
        <v>2198.5700000000002</v>
      </c>
    </row>
    <row r="3748" spans="1:8" x14ac:dyDescent="0.3">
      <c r="A3748" t="s">
        <v>174</v>
      </c>
      <c r="B3748" t="s">
        <v>52</v>
      </c>
      <c r="C3748" t="s">
        <v>53</v>
      </c>
      <c r="D3748" t="s">
        <v>31</v>
      </c>
      <c r="E3748" t="s">
        <v>175</v>
      </c>
      <c r="F3748" s="20">
        <v>45687</v>
      </c>
      <c r="G3748" t="s">
        <v>3842</v>
      </c>
      <c r="H3748" s="17">
        <v>6415.02</v>
      </c>
    </row>
    <row r="3749" spans="1:8" x14ac:dyDescent="0.3">
      <c r="A3749" t="s">
        <v>174</v>
      </c>
      <c r="B3749" t="s">
        <v>52</v>
      </c>
      <c r="C3749" t="s">
        <v>53</v>
      </c>
      <c r="D3749" t="s">
        <v>31</v>
      </c>
      <c r="E3749" t="s">
        <v>175</v>
      </c>
      <c r="F3749" s="20">
        <v>45687</v>
      </c>
      <c r="G3749" t="s">
        <v>3842</v>
      </c>
      <c r="H3749" s="17">
        <v>1266.8699999999999</v>
      </c>
    </row>
    <row r="3750" spans="1:8" x14ac:dyDescent="0.3">
      <c r="A3750" t="s">
        <v>174</v>
      </c>
      <c r="B3750" t="s">
        <v>52</v>
      </c>
      <c r="C3750" t="s">
        <v>53</v>
      </c>
      <c r="D3750" t="s">
        <v>31</v>
      </c>
      <c r="E3750" t="s">
        <v>175</v>
      </c>
      <c r="F3750" s="20">
        <v>45695</v>
      </c>
      <c r="G3750" t="s">
        <v>4483</v>
      </c>
      <c r="H3750" s="17">
        <v>6428.64</v>
      </c>
    </row>
    <row r="3751" spans="1:8" x14ac:dyDescent="0.3">
      <c r="A3751" t="s">
        <v>174</v>
      </c>
      <c r="B3751" t="s">
        <v>52</v>
      </c>
      <c r="C3751" t="s">
        <v>53</v>
      </c>
      <c r="D3751" t="s">
        <v>31</v>
      </c>
      <c r="E3751" t="s">
        <v>175</v>
      </c>
      <c r="F3751" s="20">
        <v>45695</v>
      </c>
      <c r="G3751" t="s">
        <v>4483</v>
      </c>
      <c r="H3751" s="17">
        <v>235.95</v>
      </c>
    </row>
    <row r="3752" spans="1:8" x14ac:dyDescent="0.3">
      <c r="A3752" t="s">
        <v>174</v>
      </c>
      <c r="B3752" t="s">
        <v>52</v>
      </c>
      <c r="C3752" t="s">
        <v>53</v>
      </c>
      <c r="D3752" t="s">
        <v>31</v>
      </c>
      <c r="E3752" t="s">
        <v>175</v>
      </c>
      <c r="F3752" s="20">
        <v>45727</v>
      </c>
      <c r="G3752" t="s">
        <v>4924</v>
      </c>
      <c r="H3752" s="17">
        <v>8067.58</v>
      </c>
    </row>
    <row r="3753" spans="1:8" x14ac:dyDescent="0.3">
      <c r="A3753" t="s">
        <v>174</v>
      </c>
      <c r="B3753" t="s">
        <v>52</v>
      </c>
      <c r="C3753" t="s">
        <v>53</v>
      </c>
      <c r="D3753" t="s">
        <v>31</v>
      </c>
      <c r="E3753" t="s">
        <v>175</v>
      </c>
      <c r="F3753" s="20">
        <v>45727</v>
      </c>
      <c r="G3753" t="s">
        <v>4924</v>
      </c>
      <c r="H3753" s="17">
        <v>1783.54</v>
      </c>
    </row>
    <row r="3754" spans="1:8" x14ac:dyDescent="0.3">
      <c r="A3754" t="s">
        <v>174</v>
      </c>
      <c r="B3754" t="s">
        <v>52</v>
      </c>
      <c r="C3754" t="s">
        <v>53</v>
      </c>
      <c r="D3754" t="s">
        <v>31</v>
      </c>
      <c r="E3754" t="s">
        <v>175</v>
      </c>
      <c r="F3754" s="20">
        <v>45742</v>
      </c>
      <c r="G3754" t="s">
        <v>4925</v>
      </c>
      <c r="H3754" s="17">
        <v>7491</v>
      </c>
    </row>
    <row r="3755" spans="1:8" x14ac:dyDescent="0.3">
      <c r="A3755" t="s">
        <v>174</v>
      </c>
      <c r="B3755" t="s">
        <v>52</v>
      </c>
      <c r="C3755" t="s">
        <v>53</v>
      </c>
      <c r="D3755" t="s">
        <v>31</v>
      </c>
      <c r="E3755" t="s">
        <v>175</v>
      </c>
      <c r="F3755" s="20">
        <v>45742</v>
      </c>
      <c r="G3755" t="s">
        <v>4925</v>
      </c>
      <c r="H3755" s="17">
        <v>1822.26</v>
      </c>
    </row>
    <row r="3756" spans="1:8" x14ac:dyDescent="0.3">
      <c r="A3756" s="15" t="str">
        <f>A3755</f>
        <v>0640</v>
      </c>
      <c r="B3756" s="15" t="s">
        <v>54</v>
      </c>
      <c r="C3756" s="15"/>
      <c r="D3756" s="15"/>
      <c r="E3756" s="15"/>
      <c r="F3756" s="21"/>
      <c r="G3756" s="15"/>
      <c r="H3756" s="18">
        <f>SUBTOTAL(9,H3740:H3755)</f>
        <v>74304.81</v>
      </c>
    </row>
    <row r="3757" spans="1:8" x14ac:dyDescent="0.3">
      <c r="A3757" t="s">
        <v>174</v>
      </c>
      <c r="B3757" t="s">
        <v>55</v>
      </c>
      <c r="C3757" t="s">
        <v>56</v>
      </c>
      <c r="D3757" t="s">
        <v>31</v>
      </c>
      <c r="E3757" t="s">
        <v>175</v>
      </c>
      <c r="F3757" s="20">
        <v>45539</v>
      </c>
      <c r="G3757" t="s">
        <v>1819</v>
      </c>
      <c r="H3757" s="17">
        <v>1710.8</v>
      </c>
    </row>
    <row r="3758" spans="1:8" x14ac:dyDescent="0.3">
      <c r="A3758" t="s">
        <v>174</v>
      </c>
      <c r="B3758" t="s">
        <v>55</v>
      </c>
      <c r="C3758" t="s">
        <v>56</v>
      </c>
      <c r="D3758" t="s">
        <v>31</v>
      </c>
      <c r="E3758" t="s">
        <v>175</v>
      </c>
      <c r="F3758" s="20">
        <v>45539</v>
      </c>
      <c r="G3758" t="s">
        <v>1819</v>
      </c>
      <c r="H3758" s="17">
        <v>175.95</v>
      </c>
    </row>
    <row r="3759" spans="1:8" x14ac:dyDescent="0.3">
      <c r="A3759" s="15" t="str">
        <f>A3758</f>
        <v>0640</v>
      </c>
      <c r="B3759" s="15" t="s">
        <v>57</v>
      </c>
      <c r="C3759" s="15"/>
      <c r="D3759" s="15"/>
      <c r="E3759" s="15"/>
      <c r="F3759" s="21"/>
      <c r="G3759" s="15"/>
      <c r="H3759" s="18">
        <f>SUBTOTAL(9,H3757:H3758)</f>
        <v>1886.75</v>
      </c>
    </row>
    <row r="3760" spans="1:8" x14ac:dyDescent="0.3">
      <c r="A3760" t="s">
        <v>174</v>
      </c>
      <c r="B3760" t="s">
        <v>71</v>
      </c>
      <c r="C3760" t="s">
        <v>72</v>
      </c>
      <c r="D3760" t="s">
        <v>31</v>
      </c>
      <c r="E3760" t="s">
        <v>175</v>
      </c>
      <c r="F3760" s="20">
        <v>45483</v>
      </c>
      <c r="G3760" t="s">
        <v>712</v>
      </c>
      <c r="H3760" s="17">
        <v>508.61</v>
      </c>
    </row>
    <row r="3761" spans="1:8" x14ac:dyDescent="0.3">
      <c r="A3761" t="s">
        <v>174</v>
      </c>
      <c r="B3761" t="s">
        <v>71</v>
      </c>
      <c r="C3761" t="s">
        <v>72</v>
      </c>
      <c r="D3761" t="s">
        <v>31</v>
      </c>
      <c r="E3761" t="s">
        <v>175</v>
      </c>
      <c r="F3761" s="20">
        <v>45597</v>
      </c>
      <c r="G3761" t="s">
        <v>2759</v>
      </c>
      <c r="H3761" s="17">
        <v>777.73</v>
      </c>
    </row>
    <row r="3762" spans="1:8" x14ac:dyDescent="0.3">
      <c r="A3762" t="s">
        <v>174</v>
      </c>
      <c r="B3762" t="s">
        <v>71</v>
      </c>
      <c r="C3762" t="s">
        <v>72</v>
      </c>
      <c r="D3762" t="s">
        <v>31</v>
      </c>
      <c r="E3762" t="s">
        <v>175</v>
      </c>
      <c r="F3762" s="20">
        <v>45597</v>
      </c>
      <c r="G3762" t="s">
        <v>2759</v>
      </c>
      <c r="H3762" s="17">
        <v>347.27</v>
      </c>
    </row>
    <row r="3763" spans="1:8" x14ac:dyDescent="0.3">
      <c r="A3763" t="s">
        <v>174</v>
      </c>
      <c r="B3763" t="s">
        <v>71</v>
      </c>
      <c r="C3763" t="s">
        <v>72</v>
      </c>
      <c r="D3763" t="s">
        <v>31</v>
      </c>
      <c r="E3763" t="s">
        <v>175</v>
      </c>
      <c r="F3763" s="20">
        <v>45664</v>
      </c>
      <c r="G3763" t="s">
        <v>3843</v>
      </c>
      <c r="H3763" s="17">
        <v>523.15</v>
      </c>
    </row>
    <row r="3764" spans="1:8" x14ac:dyDescent="0.3">
      <c r="A3764" t="s">
        <v>174</v>
      </c>
      <c r="B3764" t="s">
        <v>71</v>
      </c>
      <c r="C3764" t="s">
        <v>72</v>
      </c>
      <c r="D3764" t="s">
        <v>31</v>
      </c>
      <c r="E3764" t="s">
        <v>175</v>
      </c>
      <c r="F3764" s="20">
        <v>45687</v>
      </c>
      <c r="G3764" t="s">
        <v>3842</v>
      </c>
      <c r="H3764" s="17">
        <v>556.85</v>
      </c>
    </row>
    <row r="3765" spans="1:8" x14ac:dyDescent="0.3">
      <c r="A3765" t="s">
        <v>174</v>
      </c>
      <c r="B3765" t="s">
        <v>71</v>
      </c>
      <c r="C3765" t="s">
        <v>72</v>
      </c>
      <c r="D3765" t="s">
        <v>31</v>
      </c>
      <c r="E3765" t="s">
        <v>175</v>
      </c>
      <c r="F3765" s="20">
        <v>45709</v>
      </c>
      <c r="G3765" t="s">
        <v>4484</v>
      </c>
      <c r="H3765" s="17">
        <v>497.32</v>
      </c>
    </row>
    <row r="3766" spans="1:8" x14ac:dyDescent="0.3">
      <c r="A3766" t="s">
        <v>174</v>
      </c>
      <c r="B3766" t="s">
        <v>71</v>
      </c>
      <c r="C3766" t="s">
        <v>72</v>
      </c>
      <c r="D3766" t="s">
        <v>31</v>
      </c>
      <c r="E3766" t="s">
        <v>175</v>
      </c>
      <c r="F3766" s="20">
        <v>45727</v>
      </c>
      <c r="G3766" t="s">
        <v>4924</v>
      </c>
      <c r="H3766" s="17">
        <v>1037.33</v>
      </c>
    </row>
    <row r="3767" spans="1:8" x14ac:dyDescent="0.3">
      <c r="A3767" t="s">
        <v>174</v>
      </c>
      <c r="B3767" t="s">
        <v>71</v>
      </c>
      <c r="C3767" t="s">
        <v>72</v>
      </c>
      <c r="D3767" t="s">
        <v>31</v>
      </c>
      <c r="E3767" t="s">
        <v>175</v>
      </c>
      <c r="F3767" s="20">
        <v>45742</v>
      </c>
      <c r="G3767" t="s">
        <v>4925</v>
      </c>
      <c r="H3767" s="17">
        <v>856.25</v>
      </c>
    </row>
    <row r="3768" spans="1:8" x14ac:dyDescent="0.3">
      <c r="A3768" s="15" t="str">
        <f>A3767</f>
        <v>0640</v>
      </c>
      <c r="B3768" s="15" t="s">
        <v>73</v>
      </c>
      <c r="C3768" s="15"/>
      <c r="D3768" s="15"/>
      <c r="E3768" s="15"/>
      <c r="F3768" s="21"/>
      <c r="G3768" s="15"/>
      <c r="H3768" s="18">
        <f>SUBTOTAL(9,H3760:H3767)</f>
        <v>5104.51</v>
      </c>
    </row>
    <row r="3769" spans="1:8" x14ac:dyDescent="0.3">
      <c r="A3769" t="s">
        <v>174</v>
      </c>
      <c r="B3769" t="s">
        <v>2067</v>
      </c>
      <c r="C3769" t="s">
        <v>2068</v>
      </c>
      <c r="D3769" t="s">
        <v>31</v>
      </c>
      <c r="E3769" t="s">
        <v>175</v>
      </c>
      <c r="F3769" s="20">
        <v>45566</v>
      </c>
      <c r="G3769" t="s">
        <v>2198</v>
      </c>
      <c r="H3769" s="17">
        <v>1000</v>
      </c>
    </row>
    <row r="3770" spans="1:8" x14ac:dyDescent="0.3">
      <c r="A3770" s="15" t="str">
        <f>A3769</f>
        <v>0640</v>
      </c>
      <c r="B3770" s="15" t="s">
        <v>2070</v>
      </c>
      <c r="C3770" s="15"/>
      <c r="D3770" s="15"/>
      <c r="E3770" s="15"/>
      <c r="F3770" s="21"/>
      <c r="G3770" s="15"/>
      <c r="H3770" s="18">
        <f>SUBTOTAL(9,H3769:H3769)</f>
        <v>1000</v>
      </c>
    </row>
    <row r="3771" spans="1:8" x14ac:dyDescent="0.3">
      <c r="A3771" t="s">
        <v>174</v>
      </c>
      <c r="B3771" t="s">
        <v>58</v>
      </c>
      <c r="C3771" t="s">
        <v>503</v>
      </c>
      <c r="D3771" t="s">
        <v>31</v>
      </c>
      <c r="E3771" t="s">
        <v>175</v>
      </c>
      <c r="F3771" s="20">
        <v>45597</v>
      </c>
      <c r="G3771" t="s">
        <v>2759</v>
      </c>
      <c r="H3771" s="17">
        <v>41500</v>
      </c>
    </row>
    <row r="3772" spans="1:8" x14ac:dyDescent="0.3">
      <c r="A3772" s="15" t="str">
        <f>A3771</f>
        <v>0640</v>
      </c>
      <c r="B3772" s="15" t="s">
        <v>59</v>
      </c>
      <c r="C3772" s="15"/>
      <c r="D3772" s="15"/>
      <c r="E3772" s="15"/>
      <c r="F3772" s="21"/>
      <c r="G3772" s="15"/>
      <c r="H3772" s="18">
        <f>SUBTOTAL(9,H3771:H3771)</f>
        <v>41500</v>
      </c>
    </row>
    <row r="3773" spans="1:8" x14ac:dyDescent="0.3">
      <c r="A3773" t="s">
        <v>174</v>
      </c>
      <c r="B3773" t="s">
        <v>104</v>
      </c>
      <c r="C3773" t="s">
        <v>524</v>
      </c>
      <c r="D3773" t="s">
        <v>31</v>
      </c>
      <c r="E3773" t="s">
        <v>175</v>
      </c>
      <c r="F3773" s="20">
        <v>45635</v>
      </c>
      <c r="G3773" t="s">
        <v>3436</v>
      </c>
      <c r="H3773" s="17">
        <v>3235.11</v>
      </c>
    </row>
    <row r="3774" spans="1:8" x14ac:dyDescent="0.3">
      <c r="A3774" s="15" t="str">
        <f>A3773</f>
        <v>0640</v>
      </c>
      <c r="B3774" s="15" t="s">
        <v>105</v>
      </c>
      <c r="C3774" s="15"/>
      <c r="D3774" s="15"/>
      <c r="E3774" s="15"/>
      <c r="F3774" s="21"/>
      <c r="G3774" s="15"/>
      <c r="H3774" s="18">
        <f>SUBTOTAL(9,H3773:H3773)</f>
        <v>3235.11</v>
      </c>
    </row>
    <row r="3775" spans="1:8" ht="16.2" thickBot="1" x14ac:dyDescent="0.35">
      <c r="A3775" s="22" t="s">
        <v>714</v>
      </c>
      <c r="B3775" s="22"/>
      <c r="C3775" s="19" t="str">
        <f>E3773&amp;" TOTAL"</f>
        <v>CENTENNIAL R-1 TOTAL</v>
      </c>
      <c r="D3775" s="22"/>
      <c r="E3775" s="22"/>
      <c r="F3775" s="23"/>
      <c r="G3775" s="22"/>
      <c r="H3775" s="24">
        <f>SUBTOTAL(9,H3709:H3773)</f>
        <v>1031819.9099999998</v>
      </c>
    </row>
    <row r="3776" spans="1:8" x14ac:dyDescent="0.3">
      <c r="A3776" t="s">
        <v>176</v>
      </c>
      <c r="B3776" t="s">
        <v>16</v>
      </c>
      <c r="C3776" t="s">
        <v>1339</v>
      </c>
      <c r="D3776" t="s">
        <v>13</v>
      </c>
      <c r="E3776" t="s">
        <v>177</v>
      </c>
      <c r="F3776" s="20">
        <v>45531</v>
      </c>
      <c r="G3776" t="s">
        <v>1427</v>
      </c>
      <c r="H3776" s="17">
        <v>5801.36</v>
      </c>
    </row>
    <row r="3777" spans="1:8" x14ac:dyDescent="0.3">
      <c r="A3777" s="15" t="str">
        <f>A3776</f>
        <v>0740</v>
      </c>
      <c r="B3777" s="15" t="s">
        <v>17</v>
      </c>
      <c r="C3777" s="15"/>
      <c r="D3777" s="15"/>
      <c r="E3777" s="15"/>
      <c r="F3777" s="21"/>
      <c r="G3777" s="15"/>
      <c r="H3777" s="18">
        <f>SUBTOTAL(9,H3776:H3776)</f>
        <v>5801.36</v>
      </c>
    </row>
    <row r="3778" spans="1:8" x14ac:dyDescent="0.3">
      <c r="A3778" t="s">
        <v>176</v>
      </c>
      <c r="B3778" t="s">
        <v>2588</v>
      </c>
      <c r="C3778" t="s">
        <v>2589</v>
      </c>
      <c r="D3778" t="s">
        <v>13</v>
      </c>
      <c r="E3778" t="s">
        <v>177</v>
      </c>
      <c r="F3778" s="20">
        <v>45607</v>
      </c>
      <c r="G3778" t="s">
        <v>2760</v>
      </c>
      <c r="H3778" s="17">
        <v>46195.55</v>
      </c>
    </row>
    <row r="3779" spans="1:8" x14ac:dyDescent="0.3">
      <c r="A3779" s="15" t="str">
        <f>A3778</f>
        <v>0740</v>
      </c>
      <c r="B3779" s="15" t="s">
        <v>2591</v>
      </c>
      <c r="C3779" s="15"/>
      <c r="D3779" s="15"/>
      <c r="E3779" s="15"/>
      <c r="F3779" s="21"/>
      <c r="G3779" s="15"/>
      <c r="H3779" s="18">
        <f>SUBTOTAL(9,H3778:H3778)</f>
        <v>46195.55</v>
      </c>
    </row>
    <row r="3780" spans="1:8" x14ac:dyDescent="0.3">
      <c r="A3780" t="s">
        <v>176</v>
      </c>
      <c r="B3780" t="s">
        <v>2592</v>
      </c>
      <c r="C3780" t="s">
        <v>2593</v>
      </c>
      <c r="D3780" t="s">
        <v>13</v>
      </c>
      <c r="E3780" t="s">
        <v>177</v>
      </c>
      <c r="F3780" s="20">
        <v>45621</v>
      </c>
      <c r="G3780" t="s">
        <v>2761</v>
      </c>
      <c r="H3780" s="17">
        <v>1274.8599999999999</v>
      </c>
    </row>
    <row r="3781" spans="1:8" x14ac:dyDescent="0.3">
      <c r="A3781" s="15" t="str">
        <f>A3780</f>
        <v>0740</v>
      </c>
      <c r="B3781" s="15" t="s">
        <v>2595</v>
      </c>
      <c r="C3781" s="15"/>
      <c r="D3781" s="15"/>
      <c r="E3781" s="15"/>
      <c r="F3781" s="21"/>
      <c r="G3781" s="15"/>
      <c r="H3781" s="18">
        <f>SUBTOTAL(9,H3780:H3780)</f>
        <v>1274.8599999999999</v>
      </c>
    </row>
    <row r="3782" spans="1:8" x14ac:dyDescent="0.3">
      <c r="A3782" t="s">
        <v>176</v>
      </c>
      <c r="B3782" t="s">
        <v>2611</v>
      </c>
      <c r="C3782" t="s">
        <v>2612</v>
      </c>
      <c r="D3782" t="s">
        <v>13</v>
      </c>
      <c r="E3782" t="s">
        <v>177</v>
      </c>
      <c r="F3782" s="20">
        <v>45712</v>
      </c>
      <c r="G3782" t="s">
        <v>4485</v>
      </c>
      <c r="H3782" s="17">
        <v>10093.049999999999</v>
      </c>
    </row>
    <row r="3783" spans="1:8" x14ac:dyDescent="0.3">
      <c r="A3783" s="15" t="str">
        <f>A3782</f>
        <v>0740</v>
      </c>
      <c r="B3783" s="15" t="s">
        <v>2613</v>
      </c>
      <c r="C3783" s="15"/>
      <c r="D3783" s="15"/>
      <c r="E3783" s="15"/>
      <c r="F3783" s="21"/>
      <c r="G3783" s="15"/>
      <c r="H3783" s="18">
        <f>SUBTOTAL(9,H3782:H3782)</f>
        <v>10093.049999999999</v>
      </c>
    </row>
    <row r="3784" spans="1:8" x14ac:dyDescent="0.3">
      <c r="A3784" t="s">
        <v>176</v>
      </c>
      <c r="B3784" t="s">
        <v>2062</v>
      </c>
      <c r="C3784" t="s">
        <v>2063</v>
      </c>
      <c r="D3784" t="s">
        <v>13</v>
      </c>
      <c r="E3784" t="s">
        <v>177</v>
      </c>
      <c r="F3784" s="20">
        <v>45583</v>
      </c>
      <c r="G3784" t="s">
        <v>2199</v>
      </c>
      <c r="H3784" s="17">
        <v>100985</v>
      </c>
    </row>
    <row r="3785" spans="1:8" x14ac:dyDescent="0.3">
      <c r="A3785" s="15" t="str">
        <f>A3784</f>
        <v>0740</v>
      </c>
      <c r="B3785" s="15" t="s">
        <v>2065</v>
      </c>
      <c r="C3785" s="15"/>
      <c r="D3785" s="15"/>
      <c r="E3785" s="15"/>
      <c r="F3785" s="21"/>
      <c r="G3785" s="15"/>
      <c r="H3785" s="18">
        <f>SUBTOTAL(9,H3784:H3784)</f>
        <v>100985</v>
      </c>
    </row>
    <row r="3786" spans="1:8" x14ac:dyDescent="0.3">
      <c r="A3786" t="s">
        <v>176</v>
      </c>
      <c r="B3786" t="s">
        <v>30</v>
      </c>
      <c r="C3786" t="s">
        <v>494</v>
      </c>
      <c r="D3786" t="s">
        <v>31</v>
      </c>
      <c r="E3786" t="s">
        <v>177</v>
      </c>
      <c r="F3786" s="20">
        <v>45702</v>
      </c>
      <c r="G3786" t="s">
        <v>4486</v>
      </c>
      <c r="H3786" s="17">
        <v>71766.31</v>
      </c>
    </row>
    <row r="3787" spans="1:8" x14ac:dyDescent="0.3">
      <c r="A3787" s="15" t="str">
        <f>A3786</f>
        <v>0740</v>
      </c>
      <c r="B3787" s="15" t="s">
        <v>32</v>
      </c>
      <c r="C3787" s="15"/>
      <c r="D3787" s="15"/>
      <c r="E3787" s="15"/>
      <c r="F3787" s="21"/>
      <c r="G3787" s="15"/>
      <c r="H3787" s="18">
        <f>SUBTOTAL(9,H3786:H3786)</f>
        <v>71766.31</v>
      </c>
    </row>
    <row r="3788" spans="1:8" x14ac:dyDescent="0.3">
      <c r="A3788" t="s">
        <v>176</v>
      </c>
      <c r="B3788" t="s">
        <v>41</v>
      </c>
      <c r="C3788" t="s">
        <v>499</v>
      </c>
      <c r="D3788" t="s">
        <v>31</v>
      </c>
      <c r="E3788" t="s">
        <v>177</v>
      </c>
      <c r="F3788" s="20">
        <v>45559</v>
      </c>
      <c r="G3788" t="s">
        <v>1820</v>
      </c>
      <c r="H3788" s="17">
        <v>25147</v>
      </c>
    </row>
    <row r="3789" spans="1:8" x14ac:dyDescent="0.3">
      <c r="A3789" s="15" t="str">
        <f>A3788</f>
        <v>0740</v>
      </c>
      <c r="B3789" s="15" t="s">
        <v>42</v>
      </c>
      <c r="C3789" s="15"/>
      <c r="D3789" s="15"/>
      <c r="E3789" s="15"/>
      <c r="F3789" s="21"/>
      <c r="G3789" s="15"/>
      <c r="H3789" s="18">
        <f>SUBTOTAL(9,H3788:H3788)</f>
        <v>25147</v>
      </c>
    </row>
    <row r="3790" spans="1:8" x14ac:dyDescent="0.3">
      <c r="A3790" t="s">
        <v>176</v>
      </c>
      <c r="B3790" t="s">
        <v>49</v>
      </c>
      <c r="C3790" t="s">
        <v>50</v>
      </c>
      <c r="D3790" t="s">
        <v>31</v>
      </c>
      <c r="E3790" t="s">
        <v>177</v>
      </c>
      <c r="F3790" s="20">
        <v>45687</v>
      </c>
      <c r="G3790" t="s">
        <v>3844</v>
      </c>
      <c r="H3790" s="17">
        <v>866.2</v>
      </c>
    </row>
    <row r="3791" spans="1:8" x14ac:dyDescent="0.3">
      <c r="A3791" t="s">
        <v>176</v>
      </c>
      <c r="B3791" t="s">
        <v>49</v>
      </c>
      <c r="C3791" t="s">
        <v>50</v>
      </c>
      <c r="D3791" t="s">
        <v>31</v>
      </c>
      <c r="E3791" t="s">
        <v>177</v>
      </c>
      <c r="F3791" s="20">
        <v>45687</v>
      </c>
      <c r="G3791" t="s">
        <v>3844</v>
      </c>
      <c r="H3791" s="17">
        <v>860.52</v>
      </c>
    </row>
    <row r="3792" spans="1:8" x14ac:dyDescent="0.3">
      <c r="A3792" t="s">
        <v>176</v>
      </c>
      <c r="B3792" t="s">
        <v>49</v>
      </c>
      <c r="C3792" t="s">
        <v>50</v>
      </c>
      <c r="D3792" t="s">
        <v>31</v>
      </c>
      <c r="E3792" t="s">
        <v>177</v>
      </c>
      <c r="F3792" s="20">
        <v>45695</v>
      </c>
      <c r="G3792" t="s">
        <v>4487</v>
      </c>
      <c r="H3792" s="17">
        <v>874.72</v>
      </c>
    </row>
    <row r="3793" spans="1:8" x14ac:dyDescent="0.3">
      <c r="A3793" t="s">
        <v>176</v>
      </c>
      <c r="B3793" t="s">
        <v>49</v>
      </c>
      <c r="C3793" t="s">
        <v>50</v>
      </c>
      <c r="D3793" t="s">
        <v>31</v>
      </c>
      <c r="E3793" t="s">
        <v>177</v>
      </c>
      <c r="F3793" s="20">
        <v>45742</v>
      </c>
      <c r="G3793" t="s">
        <v>4926</v>
      </c>
      <c r="H3793" s="17">
        <v>866.2</v>
      </c>
    </row>
    <row r="3794" spans="1:8" x14ac:dyDescent="0.3">
      <c r="A3794" t="s">
        <v>176</v>
      </c>
      <c r="B3794" t="s">
        <v>49</v>
      </c>
      <c r="C3794" t="s">
        <v>50</v>
      </c>
      <c r="D3794" t="s">
        <v>31</v>
      </c>
      <c r="E3794" t="s">
        <v>177</v>
      </c>
      <c r="F3794" s="20">
        <v>45742</v>
      </c>
      <c r="G3794" t="s">
        <v>4926</v>
      </c>
      <c r="H3794" s="17">
        <v>854.84</v>
      </c>
    </row>
    <row r="3795" spans="1:8" x14ac:dyDescent="0.3">
      <c r="A3795" s="15" t="str">
        <f>A3794</f>
        <v>0740</v>
      </c>
      <c r="B3795" s="15" t="s">
        <v>51</v>
      </c>
      <c r="C3795" s="15"/>
      <c r="D3795" s="15"/>
      <c r="E3795" s="15"/>
      <c r="F3795" s="21"/>
      <c r="G3795" s="15"/>
      <c r="H3795" s="18">
        <f>SUBTOTAL(9,H3790:H3794)</f>
        <v>4322.4800000000005</v>
      </c>
    </row>
    <row r="3796" spans="1:8" x14ac:dyDescent="0.3">
      <c r="A3796" t="s">
        <v>176</v>
      </c>
      <c r="B3796" t="s">
        <v>52</v>
      </c>
      <c r="C3796" t="s">
        <v>53</v>
      </c>
      <c r="D3796" t="s">
        <v>31</v>
      </c>
      <c r="E3796" t="s">
        <v>177</v>
      </c>
      <c r="F3796" s="20">
        <v>45687</v>
      </c>
      <c r="G3796" t="s">
        <v>3844</v>
      </c>
      <c r="H3796" s="17">
        <v>1384.7</v>
      </c>
    </row>
    <row r="3797" spans="1:8" x14ac:dyDescent="0.3">
      <c r="A3797" t="s">
        <v>176</v>
      </c>
      <c r="B3797" t="s">
        <v>52</v>
      </c>
      <c r="C3797" t="s">
        <v>53</v>
      </c>
      <c r="D3797" t="s">
        <v>31</v>
      </c>
      <c r="E3797" t="s">
        <v>177</v>
      </c>
      <c r="F3797" s="20">
        <v>45687</v>
      </c>
      <c r="G3797" t="s">
        <v>3844</v>
      </c>
      <c r="H3797" s="17">
        <v>1375.62</v>
      </c>
    </row>
    <row r="3798" spans="1:8" x14ac:dyDescent="0.3">
      <c r="A3798" t="s">
        <v>176</v>
      </c>
      <c r="B3798" t="s">
        <v>52</v>
      </c>
      <c r="C3798" t="s">
        <v>53</v>
      </c>
      <c r="D3798" t="s">
        <v>31</v>
      </c>
      <c r="E3798" t="s">
        <v>177</v>
      </c>
      <c r="F3798" s="20">
        <v>45695</v>
      </c>
      <c r="G3798" t="s">
        <v>4487</v>
      </c>
      <c r="H3798" s="17">
        <v>1398.32</v>
      </c>
    </row>
    <row r="3799" spans="1:8" x14ac:dyDescent="0.3">
      <c r="A3799" t="s">
        <v>176</v>
      </c>
      <c r="B3799" t="s">
        <v>52</v>
      </c>
      <c r="C3799" t="s">
        <v>53</v>
      </c>
      <c r="D3799" t="s">
        <v>31</v>
      </c>
      <c r="E3799" t="s">
        <v>177</v>
      </c>
      <c r="F3799" s="20">
        <v>45742</v>
      </c>
      <c r="G3799" t="s">
        <v>4926</v>
      </c>
      <c r="H3799" s="17">
        <v>1393.78</v>
      </c>
    </row>
    <row r="3800" spans="1:8" x14ac:dyDescent="0.3">
      <c r="A3800" t="s">
        <v>176</v>
      </c>
      <c r="B3800" t="s">
        <v>52</v>
      </c>
      <c r="C3800" t="s">
        <v>53</v>
      </c>
      <c r="D3800" t="s">
        <v>31</v>
      </c>
      <c r="E3800" t="s">
        <v>177</v>
      </c>
      <c r="F3800" s="20">
        <v>45742</v>
      </c>
      <c r="G3800" t="s">
        <v>4926</v>
      </c>
      <c r="H3800" s="17">
        <v>1366.54</v>
      </c>
    </row>
    <row r="3801" spans="1:8" x14ac:dyDescent="0.3">
      <c r="A3801" s="15" t="str">
        <f>A3800</f>
        <v>0740</v>
      </c>
      <c r="B3801" s="15" t="s">
        <v>54</v>
      </c>
      <c r="C3801" s="15"/>
      <c r="D3801" s="15"/>
      <c r="E3801" s="15"/>
      <c r="F3801" s="21"/>
      <c r="G3801" s="15"/>
      <c r="H3801" s="18">
        <f>SUBTOTAL(9,H3796:H3800)</f>
        <v>6918.9599999999991</v>
      </c>
    </row>
    <row r="3802" spans="1:8" x14ac:dyDescent="0.3">
      <c r="A3802" t="s">
        <v>176</v>
      </c>
      <c r="B3802" t="s">
        <v>71</v>
      </c>
      <c r="C3802" t="s">
        <v>72</v>
      </c>
      <c r="D3802" t="s">
        <v>31</v>
      </c>
      <c r="E3802" t="s">
        <v>177</v>
      </c>
      <c r="F3802" s="20">
        <v>45483</v>
      </c>
      <c r="G3802" t="s">
        <v>715</v>
      </c>
      <c r="H3802" s="17">
        <v>654.34</v>
      </c>
    </row>
    <row r="3803" spans="1:8" x14ac:dyDescent="0.3">
      <c r="A3803" t="s">
        <v>176</v>
      </c>
      <c r="B3803" t="s">
        <v>71</v>
      </c>
      <c r="C3803" t="s">
        <v>72</v>
      </c>
      <c r="D3803" t="s">
        <v>31</v>
      </c>
      <c r="E3803" t="s">
        <v>177</v>
      </c>
      <c r="F3803" s="20">
        <v>45566</v>
      </c>
      <c r="G3803" t="s">
        <v>2200</v>
      </c>
      <c r="H3803" s="17">
        <v>2614</v>
      </c>
    </row>
    <row r="3804" spans="1:8" x14ac:dyDescent="0.3">
      <c r="A3804" t="s">
        <v>176</v>
      </c>
      <c r="B3804" t="s">
        <v>71</v>
      </c>
      <c r="C3804" t="s">
        <v>72</v>
      </c>
      <c r="D3804" t="s">
        <v>31</v>
      </c>
      <c r="E3804" t="s">
        <v>177</v>
      </c>
      <c r="F3804" s="20">
        <v>45709</v>
      </c>
      <c r="G3804" t="s">
        <v>4488</v>
      </c>
      <c r="H3804" s="17">
        <v>1339.84</v>
      </c>
    </row>
    <row r="3805" spans="1:8" x14ac:dyDescent="0.3">
      <c r="A3805" t="s">
        <v>176</v>
      </c>
      <c r="B3805" t="s">
        <v>71</v>
      </c>
      <c r="C3805" t="s">
        <v>72</v>
      </c>
      <c r="D3805" t="s">
        <v>31</v>
      </c>
      <c r="E3805" t="s">
        <v>177</v>
      </c>
      <c r="F3805" s="20">
        <v>45709</v>
      </c>
      <c r="G3805" t="s">
        <v>4488</v>
      </c>
      <c r="H3805" s="17">
        <v>1990.52</v>
      </c>
    </row>
    <row r="3806" spans="1:8" x14ac:dyDescent="0.3">
      <c r="A3806" t="s">
        <v>176</v>
      </c>
      <c r="B3806" t="s">
        <v>71</v>
      </c>
      <c r="C3806" t="s">
        <v>72</v>
      </c>
      <c r="D3806" t="s">
        <v>31</v>
      </c>
      <c r="E3806" t="s">
        <v>177</v>
      </c>
      <c r="F3806" s="20">
        <v>45742</v>
      </c>
      <c r="G3806" t="s">
        <v>4926</v>
      </c>
      <c r="H3806" s="17">
        <v>2483.7600000000002</v>
      </c>
    </row>
    <row r="3807" spans="1:8" x14ac:dyDescent="0.3">
      <c r="A3807" t="s">
        <v>176</v>
      </c>
      <c r="B3807" t="s">
        <v>71</v>
      </c>
      <c r="C3807" t="s">
        <v>72</v>
      </c>
      <c r="D3807" t="s">
        <v>31</v>
      </c>
      <c r="E3807" t="s">
        <v>177</v>
      </c>
      <c r="F3807" s="20">
        <v>45742</v>
      </c>
      <c r="G3807" t="s">
        <v>4926</v>
      </c>
      <c r="H3807" s="17">
        <v>1670.86</v>
      </c>
    </row>
    <row r="3808" spans="1:8" x14ac:dyDescent="0.3">
      <c r="A3808" s="15" t="str">
        <f>A3807</f>
        <v>0740</v>
      </c>
      <c r="B3808" s="15" t="s">
        <v>73</v>
      </c>
      <c r="C3808" s="15"/>
      <c r="D3808" s="15"/>
      <c r="E3808" s="15"/>
      <c r="F3808" s="21"/>
      <c r="G3808" s="15"/>
      <c r="H3808" s="18">
        <f>SUBTOTAL(9,H3802:H3807)</f>
        <v>10753.320000000002</v>
      </c>
    </row>
    <row r="3809" spans="1:8" x14ac:dyDescent="0.3">
      <c r="A3809" t="s">
        <v>176</v>
      </c>
      <c r="B3809" t="s">
        <v>74</v>
      </c>
      <c r="C3809" t="s">
        <v>478</v>
      </c>
      <c r="D3809" t="s">
        <v>31</v>
      </c>
      <c r="E3809" t="s">
        <v>177</v>
      </c>
      <c r="F3809" s="20">
        <v>45516</v>
      </c>
      <c r="G3809" t="s">
        <v>1428</v>
      </c>
      <c r="H3809" s="17">
        <v>1127.8499999999999</v>
      </c>
    </row>
    <row r="3810" spans="1:8" x14ac:dyDescent="0.3">
      <c r="A3810" s="15" t="str">
        <f>A3809</f>
        <v>0740</v>
      </c>
      <c r="B3810" s="15" t="s">
        <v>75</v>
      </c>
      <c r="C3810" s="15"/>
      <c r="D3810" s="15"/>
      <c r="E3810" s="15"/>
      <c r="F3810" s="21"/>
      <c r="G3810" s="15"/>
      <c r="H3810" s="18">
        <f>SUBTOTAL(9,H3809:H3809)</f>
        <v>1127.8499999999999</v>
      </c>
    </row>
    <row r="3811" spans="1:8" ht="16.2" thickBot="1" x14ac:dyDescent="0.35">
      <c r="A3811" s="22" t="s">
        <v>716</v>
      </c>
      <c r="B3811" s="22"/>
      <c r="C3811" s="19" t="str">
        <f>E3809&amp;" TOTAL"</f>
        <v>SIERRA GRANDE R-30 TOTAL</v>
      </c>
      <c r="D3811" s="22"/>
      <c r="E3811" s="22"/>
      <c r="F3811" s="23"/>
      <c r="G3811" s="22"/>
      <c r="H3811" s="24">
        <f>SUBTOTAL(9,H3776:H3809)</f>
        <v>284385.74000000011</v>
      </c>
    </row>
    <row r="3812" spans="1:8" x14ac:dyDescent="0.3">
      <c r="A3812" t="s">
        <v>178</v>
      </c>
      <c r="B3812" t="s">
        <v>2588</v>
      </c>
      <c r="C3812" t="s">
        <v>2589</v>
      </c>
      <c r="D3812" t="s">
        <v>13</v>
      </c>
      <c r="E3812" t="s">
        <v>179</v>
      </c>
      <c r="F3812" s="20">
        <v>45607</v>
      </c>
      <c r="G3812" t="s">
        <v>2762</v>
      </c>
      <c r="H3812" s="17">
        <v>40145.22</v>
      </c>
    </row>
    <row r="3813" spans="1:8" x14ac:dyDescent="0.3">
      <c r="A3813" s="15" t="str">
        <f>A3812</f>
        <v>0770</v>
      </c>
      <c r="B3813" s="15" t="s">
        <v>2591</v>
      </c>
      <c r="C3813" s="15"/>
      <c r="D3813" s="15"/>
      <c r="E3813" s="15"/>
      <c r="F3813" s="21"/>
      <c r="G3813" s="15"/>
      <c r="H3813" s="18">
        <f>SUBTOTAL(9,H3812:H3812)</f>
        <v>40145.22</v>
      </c>
    </row>
    <row r="3814" spans="1:8" x14ac:dyDescent="0.3">
      <c r="A3814" t="s">
        <v>178</v>
      </c>
      <c r="B3814" t="s">
        <v>2592</v>
      </c>
      <c r="C3814" t="s">
        <v>2593</v>
      </c>
      <c r="D3814" t="s">
        <v>13</v>
      </c>
      <c r="E3814" t="s">
        <v>179</v>
      </c>
      <c r="F3814" s="20">
        <v>45621</v>
      </c>
      <c r="G3814" t="s">
        <v>2763</v>
      </c>
      <c r="H3814" s="17">
        <v>1300.25</v>
      </c>
    </row>
    <row r="3815" spans="1:8" x14ac:dyDescent="0.3">
      <c r="A3815" s="15" t="str">
        <f>A3814</f>
        <v>0770</v>
      </c>
      <c r="B3815" s="15" t="s">
        <v>2595</v>
      </c>
      <c r="C3815" s="15"/>
      <c r="D3815" s="15"/>
      <c r="E3815" s="15"/>
      <c r="F3815" s="21"/>
      <c r="G3815" s="15"/>
      <c r="H3815" s="18">
        <f>SUBTOTAL(9,H3814:H3814)</f>
        <v>1300.25</v>
      </c>
    </row>
    <row r="3816" spans="1:8" x14ac:dyDescent="0.3">
      <c r="A3816" t="s">
        <v>178</v>
      </c>
      <c r="B3816" t="s">
        <v>469</v>
      </c>
      <c r="C3816" t="s">
        <v>470</v>
      </c>
      <c r="D3816" t="s">
        <v>31</v>
      </c>
      <c r="E3816" t="s">
        <v>179</v>
      </c>
      <c r="F3816" s="20">
        <v>45492</v>
      </c>
      <c r="G3816" t="s">
        <v>717</v>
      </c>
      <c r="H3816" s="17">
        <v>2182.9499999999998</v>
      </c>
    </row>
    <row r="3817" spans="1:8" x14ac:dyDescent="0.3">
      <c r="A3817" t="s">
        <v>178</v>
      </c>
      <c r="B3817" t="s">
        <v>469</v>
      </c>
      <c r="C3817" t="s">
        <v>470</v>
      </c>
      <c r="D3817" t="s">
        <v>31</v>
      </c>
      <c r="E3817" t="s">
        <v>179</v>
      </c>
      <c r="F3817" s="20">
        <v>45601</v>
      </c>
      <c r="G3817" t="s">
        <v>2764</v>
      </c>
      <c r="H3817" s="17">
        <v>360.9</v>
      </c>
    </row>
    <row r="3818" spans="1:8" x14ac:dyDescent="0.3">
      <c r="A3818" t="s">
        <v>178</v>
      </c>
      <c r="B3818" t="s">
        <v>469</v>
      </c>
      <c r="C3818" t="s">
        <v>470</v>
      </c>
      <c r="D3818" t="s">
        <v>31</v>
      </c>
      <c r="E3818" t="s">
        <v>179</v>
      </c>
      <c r="F3818" s="20">
        <v>45601</v>
      </c>
      <c r="G3818" t="s">
        <v>2764</v>
      </c>
      <c r="H3818" s="17">
        <v>421.05</v>
      </c>
    </row>
    <row r="3819" spans="1:8" x14ac:dyDescent="0.3">
      <c r="A3819" t="s">
        <v>178</v>
      </c>
      <c r="B3819" t="s">
        <v>469</v>
      </c>
      <c r="C3819" t="s">
        <v>470</v>
      </c>
      <c r="D3819" t="s">
        <v>31</v>
      </c>
      <c r="E3819" t="s">
        <v>179</v>
      </c>
      <c r="F3819" s="20">
        <v>45635</v>
      </c>
      <c r="G3819" t="s">
        <v>3437</v>
      </c>
      <c r="H3819" s="17">
        <v>497.24</v>
      </c>
    </row>
    <row r="3820" spans="1:8" x14ac:dyDescent="0.3">
      <c r="A3820" t="s">
        <v>178</v>
      </c>
      <c r="B3820" t="s">
        <v>469</v>
      </c>
      <c r="C3820" t="s">
        <v>470</v>
      </c>
      <c r="D3820" t="s">
        <v>31</v>
      </c>
      <c r="E3820" t="s">
        <v>179</v>
      </c>
      <c r="F3820" s="20">
        <v>45665</v>
      </c>
      <c r="G3820" t="s">
        <v>3845</v>
      </c>
      <c r="H3820" s="17">
        <v>296.74</v>
      </c>
    </row>
    <row r="3821" spans="1:8" x14ac:dyDescent="0.3">
      <c r="A3821" t="s">
        <v>178</v>
      </c>
      <c r="B3821" t="s">
        <v>469</v>
      </c>
      <c r="C3821" t="s">
        <v>470</v>
      </c>
      <c r="D3821" t="s">
        <v>31</v>
      </c>
      <c r="E3821" t="s">
        <v>179</v>
      </c>
      <c r="F3821" s="20">
        <v>45695</v>
      </c>
      <c r="G3821" t="s">
        <v>4489</v>
      </c>
      <c r="H3821" s="17">
        <v>272.68</v>
      </c>
    </row>
    <row r="3822" spans="1:8" x14ac:dyDescent="0.3">
      <c r="A3822" t="s">
        <v>178</v>
      </c>
      <c r="B3822" t="s">
        <v>469</v>
      </c>
      <c r="C3822" t="s">
        <v>470</v>
      </c>
      <c r="D3822" t="s">
        <v>31</v>
      </c>
      <c r="E3822" t="s">
        <v>179</v>
      </c>
      <c r="F3822" s="20">
        <v>45727</v>
      </c>
      <c r="G3822" t="s">
        <v>4927</v>
      </c>
      <c r="H3822" s="17">
        <v>401</v>
      </c>
    </row>
    <row r="3823" spans="1:8" x14ac:dyDescent="0.3">
      <c r="A3823" s="15" t="str">
        <f>A3822</f>
        <v>0770</v>
      </c>
      <c r="B3823" s="15" t="s">
        <v>471</v>
      </c>
      <c r="C3823" s="15"/>
      <c r="D3823" s="15"/>
      <c r="E3823" s="15"/>
      <c r="F3823" s="21"/>
      <c r="G3823" s="15"/>
      <c r="H3823" s="18">
        <f>SUBTOTAL(9,H3816:H3822)</f>
        <v>4432.5599999999995</v>
      </c>
    </row>
    <row r="3824" spans="1:8" x14ac:dyDescent="0.3">
      <c r="A3824" t="s">
        <v>178</v>
      </c>
      <c r="B3824" t="s">
        <v>472</v>
      </c>
      <c r="C3824" t="s">
        <v>473</v>
      </c>
      <c r="D3824" t="s">
        <v>31</v>
      </c>
      <c r="E3824" t="s">
        <v>179</v>
      </c>
      <c r="F3824" s="20">
        <v>45492</v>
      </c>
      <c r="G3824" t="s">
        <v>717</v>
      </c>
      <c r="H3824" s="17">
        <v>763.8</v>
      </c>
    </row>
    <row r="3825" spans="1:8" x14ac:dyDescent="0.3">
      <c r="A3825" t="s">
        <v>178</v>
      </c>
      <c r="B3825" t="s">
        <v>472</v>
      </c>
      <c r="C3825" t="s">
        <v>473</v>
      </c>
      <c r="D3825" t="s">
        <v>31</v>
      </c>
      <c r="E3825" t="s">
        <v>179</v>
      </c>
      <c r="F3825" s="20">
        <v>45601</v>
      </c>
      <c r="G3825" t="s">
        <v>2764</v>
      </c>
      <c r="H3825" s="17">
        <v>71.28</v>
      </c>
    </row>
    <row r="3826" spans="1:8" x14ac:dyDescent="0.3">
      <c r="A3826" t="s">
        <v>178</v>
      </c>
      <c r="B3826" t="s">
        <v>472</v>
      </c>
      <c r="C3826" t="s">
        <v>473</v>
      </c>
      <c r="D3826" t="s">
        <v>31</v>
      </c>
      <c r="E3826" t="s">
        <v>179</v>
      </c>
      <c r="F3826" s="20">
        <v>45601</v>
      </c>
      <c r="G3826" t="s">
        <v>2764</v>
      </c>
      <c r="H3826" s="17">
        <v>104.94</v>
      </c>
    </row>
    <row r="3827" spans="1:8" x14ac:dyDescent="0.3">
      <c r="A3827" t="s">
        <v>178</v>
      </c>
      <c r="B3827" t="s">
        <v>472</v>
      </c>
      <c r="C3827" t="s">
        <v>473</v>
      </c>
      <c r="D3827" t="s">
        <v>31</v>
      </c>
      <c r="E3827" t="s">
        <v>179</v>
      </c>
      <c r="F3827" s="20">
        <v>45635</v>
      </c>
      <c r="G3827" t="s">
        <v>3437</v>
      </c>
      <c r="H3827" s="17">
        <v>142.56</v>
      </c>
    </row>
    <row r="3828" spans="1:8" x14ac:dyDescent="0.3">
      <c r="A3828" t="s">
        <v>178</v>
      </c>
      <c r="B3828" t="s">
        <v>472</v>
      </c>
      <c r="C3828" t="s">
        <v>473</v>
      </c>
      <c r="D3828" t="s">
        <v>31</v>
      </c>
      <c r="E3828" t="s">
        <v>179</v>
      </c>
      <c r="F3828" s="20">
        <v>45665</v>
      </c>
      <c r="G3828" t="s">
        <v>3845</v>
      </c>
      <c r="H3828" s="17">
        <v>89.1</v>
      </c>
    </row>
    <row r="3829" spans="1:8" x14ac:dyDescent="0.3">
      <c r="A3829" t="s">
        <v>178</v>
      </c>
      <c r="B3829" t="s">
        <v>472</v>
      </c>
      <c r="C3829" t="s">
        <v>473</v>
      </c>
      <c r="D3829" t="s">
        <v>31</v>
      </c>
      <c r="E3829" t="s">
        <v>179</v>
      </c>
      <c r="F3829" s="20">
        <v>45695</v>
      </c>
      <c r="G3829" t="s">
        <v>4489</v>
      </c>
      <c r="H3829" s="17">
        <v>77.22</v>
      </c>
    </row>
    <row r="3830" spans="1:8" x14ac:dyDescent="0.3">
      <c r="A3830" t="s">
        <v>178</v>
      </c>
      <c r="B3830" t="s">
        <v>472</v>
      </c>
      <c r="C3830" t="s">
        <v>473</v>
      </c>
      <c r="D3830" t="s">
        <v>31</v>
      </c>
      <c r="E3830" t="s">
        <v>179</v>
      </c>
      <c r="F3830" s="20">
        <v>45727</v>
      </c>
      <c r="G3830" t="s">
        <v>4927</v>
      </c>
      <c r="H3830" s="17">
        <v>106.92</v>
      </c>
    </row>
    <row r="3831" spans="1:8" x14ac:dyDescent="0.3">
      <c r="A3831" s="15" t="str">
        <f>A3830</f>
        <v>0770</v>
      </c>
      <c r="B3831" s="15" t="s">
        <v>474</v>
      </c>
      <c r="C3831" s="15"/>
      <c r="D3831" s="15"/>
      <c r="E3831" s="15"/>
      <c r="F3831" s="21"/>
      <c r="G3831" s="15"/>
      <c r="H3831" s="18">
        <f>SUBTOTAL(9,H3824:H3830)</f>
        <v>1355.82</v>
      </c>
    </row>
    <row r="3832" spans="1:8" x14ac:dyDescent="0.3">
      <c r="A3832" t="s">
        <v>178</v>
      </c>
      <c r="B3832" t="s">
        <v>3444</v>
      </c>
      <c r="C3832" t="s">
        <v>3445</v>
      </c>
      <c r="D3832" t="s">
        <v>13</v>
      </c>
      <c r="E3832" t="s">
        <v>179</v>
      </c>
      <c r="F3832" s="20">
        <v>45712</v>
      </c>
      <c r="G3832" t="s">
        <v>4490</v>
      </c>
      <c r="H3832" s="17">
        <v>30000</v>
      </c>
    </row>
    <row r="3833" spans="1:8" x14ac:dyDescent="0.3">
      <c r="A3833" s="15" t="str">
        <f>A3832</f>
        <v>0770</v>
      </c>
      <c r="B3833" s="15" t="s">
        <v>3446</v>
      </c>
      <c r="C3833" s="15"/>
      <c r="D3833" s="15"/>
      <c r="E3833" s="15"/>
      <c r="F3833" s="21"/>
      <c r="G3833" s="15"/>
      <c r="H3833" s="18">
        <f>SUBTOTAL(9,H3832:H3832)</f>
        <v>30000</v>
      </c>
    </row>
    <row r="3834" spans="1:8" x14ac:dyDescent="0.3">
      <c r="A3834" t="s">
        <v>178</v>
      </c>
      <c r="B3834" t="s">
        <v>65</v>
      </c>
      <c r="C3834" t="s">
        <v>66</v>
      </c>
      <c r="D3834" t="s">
        <v>13</v>
      </c>
      <c r="E3834" t="s">
        <v>179</v>
      </c>
      <c r="F3834" s="20">
        <v>45685</v>
      </c>
      <c r="G3834" t="s">
        <v>3846</v>
      </c>
      <c r="H3834" s="17">
        <v>4500</v>
      </c>
    </row>
    <row r="3835" spans="1:8" x14ac:dyDescent="0.3">
      <c r="A3835" s="15" t="str">
        <f>A3834</f>
        <v>0770</v>
      </c>
      <c r="B3835" s="15" t="s">
        <v>67</v>
      </c>
      <c r="C3835" s="15"/>
      <c r="D3835" s="15"/>
      <c r="E3835" s="15"/>
      <c r="F3835" s="21"/>
      <c r="G3835" s="15"/>
      <c r="H3835" s="18">
        <f>SUBTOTAL(9,H3834:H3834)</f>
        <v>4500</v>
      </c>
    </row>
    <row r="3836" spans="1:8" x14ac:dyDescent="0.3">
      <c r="A3836" t="s">
        <v>178</v>
      </c>
      <c r="B3836" t="s">
        <v>475</v>
      </c>
      <c r="C3836" t="s">
        <v>476</v>
      </c>
      <c r="D3836" t="s">
        <v>13</v>
      </c>
      <c r="E3836" t="s">
        <v>179</v>
      </c>
      <c r="F3836" s="20">
        <v>45574</v>
      </c>
      <c r="G3836" t="s">
        <v>2201</v>
      </c>
      <c r="H3836" s="17">
        <v>30000</v>
      </c>
    </row>
    <row r="3837" spans="1:8" x14ac:dyDescent="0.3">
      <c r="A3837" t="s">
        <v>178</v>
      </c>
      <c r="B3837" t="s">
        <v>475</v>
      </c>
      <c r="C3837" t="s">
        <v>476</v>
      </c>
      <c r="D3837" t="s">
        <v>13</v>
      </c>
      <c r="E3837" t="s">
        <v>179</v>
      </c>
      <c r="F3837" s="20">
        <v>45574</v>
      </c>
      <c r="G3837" t="s">
        <v>2201</v>
      </c>
      <c r="H3837" s="17">
        <v>79000</v>
      </c>
    </row>
    <row r="3838" spans="1:8" x14ac:dyDescent="0.3">
      <c r="A3838" s="15" t="str">
        <f>A3837</f>
        <v>0770</v>
      </c>
      <c r="B3838" s="15" t="s">
        <v>477</v>
      </c>
      <c r="C3838" s="15"/>
      <c r="D3838" s="15"/>
      <c r="E3838" s="15"/>
      <c r="F3838" s="21"/>
      <c r="G3838" s="15"/>
      <c r="H3838" s="18">
        <f>SUBTOTAL(9,H3836:H3837)</f>
        <v>109000</v>
      </c>
    </row>
    <row r="3839" spans="1:8" x14ac:dyDescent="0.3">
      <c r="A3839" t="s">
        <v>178</v>
      </c>
      <c r="B3839" t="s">
        <v>491</v>
      </c>
      <c r="C3839" t="s">
        <v>492</v>
      </c>
      <c r="D3839" t="s">
        <v>13</v>
      </c>
      <c r="E3839" t="s">
        <v>179</v>
      </c>
      <c r="F3839" s="20">
        <v>45485</v>
      </c>
      <c r="G3839" t="s">
        <v>718</v>
      </c>
      <c r="H3839" s="17">
        <v>5158.45</v>
      </c>
    </row>
    <row r="3840" spans="1:8" x14ac:dyDescent="0.3">
      <c r="A3840" s="15" t="str">
        <f>A3839</f>
        <v>0770</v>
      </c>
      <c r="B3840" s="15" t="s">
        <v>493</v>
      </c>
      <c r="C3840" s="15"/>
      <c r="D3840" s="15"/>
      <c r="E3840" s="15"/>
      <c r="F3840" s="21"/>
      <c r="G3840" s="15"/>
      <c r="H3840" s="18">
        <f>SUBTOTAL(9,H3839:H3839)</f>
        <v>5158.45</v>
      </c>
    </row>
    <row r="3841" spans="1:8" x14ac:dyDescent="0.3">
      <c r="A3841" t="s">
        <v>178</v>
      </c>
      <c r="B3841" t="s">
        <v>2611</v>
      </c>
      <c r="C3841" t="s">
        <v>2612</v>
      </c>
      <c r="D3841" t="s">
        <v>13</v>
      </c>
      <c r="E3841" t="s">
        <v>179</v>
      </c>
      <c r="F3841" s="20">
        <v>45664</v>
      </c>
      <c r="G3841" t="s">
        <v>3847</v>
      </c>
      <c r="H3841" s="17">
        <v>14578.85</v>
      </c>
    </row>
    <row r="3842" spans="1:8" x14ac:dyDescent="0.3">
      <c r="A3842" s="15" t="str">
        <f>A3841</f>
        <v>0770</v>
      </c>
      <c r="B3842" s="15" t="s">
        <v>2613</v>
      </c>
      <c r="C3842" s="15"/>
      <c r="D3842" s="15"/>
      <c r="E3842" s="15"/>
      <c r="F3842" s="21"/>
      <c r="G3842" s="15"/>
      <c r="H3842" s="18">
        <f>SUBTOTAL(9,H3841:H3841)</f>
        <v>14578.85</v>
      </c>
    </row>
    <row r="3843" spans="1:8" x14ac:dyDescent="0.3">
      <c r="A3843" t="s">
        <v>178</v>
      </c>
      <c r="B3843" t="s">
        <v>3700</v>
      </c>
      <c r="C3843" t="s">
        <v>3701</v>
      </c>
      <c r="D3843" t="s">
        <v>13</v>
      </c>
      <c r="E3843" t="s">
        <v>179</v>
      </c>
      <c r="F3843" s="20">
        <v>45667</v>
      </c>
      <c r="G3843" t="s">
        <v>3848</v>
      </c>
      <c r="H3843" s="17">
        <v>4000</v>
      </c>
    </row>
    <row r="3844" spans="1:8" x14ac:dyDescent="0.3">
      <c r="A3844" s="15" t="str">
        <f>A3843</f>
        <v>0770</v>
      </c>
      <c r="B3844" s="15" t="s">
        <v>3703</v>
      </c>
      <c r="C3844" s="15"/>
      <c r="D3844" s="15"/>
      <c r="E3844" s="15"/>
      <c r="F3844" s="21"/>
      <c r="G3844" s="15"/>
      <c r="H3844" s="18">
        <f>SUBTOTAL(9,H3843:H3843)</f>
        <v>4000</v>
      </c>
    </row>
    <row r="3845" spans="1:8" x14ac:dyDescent="0.3">
      <c r="A3845" t="s">
        <v>178</v>
      </c>
      <c r="B3845" t="s">
        <v>582</v>
      </c>
      <c r="C3845" t="s">
        <v>583</v>
      </c>
      <c r="D3845" t="s">
        <v>13</v>
      </c>
      <c r="E3845" t="s">
        <v>179</v>
      </c>
      <c r="F3845" s="20">
        <v>45483</v>
      </c>
      <c r="G3845" t="s">
        <v>719</v>
      </c>
      <c r="H3845" s="17">
        <v>18265.55</v>
      </c>
    </row>
    <row r="3846" spans="1:8" x14ac:dyDescent="0.3">
      <c r="A3846" s="15" t="str">
        <f>A3845</f>
        <v>0770</v>
      </c>
      <c r="B3846" s="15" t="s">
        <v>585</v>
      </c>
      <c r="C3846" s="15"/>
      <c r="D3846" s="15"/>
      <c r="E3846" s="15"/>
      <c r="F3846" s="21"/>
      <c r="G3846" s="15"/>
      <c r="H3846" s="18">
        <f>SUBTOTAL(9,H3845:H3845)</f>
        <v>18265.55</v>
      </c>
    </row>
    <row r="3847" spans="1:8" x14ac:dyDescent="0.3">
      <c r="A3847" t="s">
        <v>178</v>
      </c>
      <c r="B3847" t="s">
        <v>30</v>
      </c>
      <c r="C3847" t="s">
        <v>494</v>
      </c>
      <c r="D3847" t="s">
        <v>31</v>
      </c>
      <c r="E3847" t="s">
        <v>179</v>
      </c>
      <c r="F3847" s="20">
        <v>45524</v>
      </c>
      <c r="G3847" t="s">
        <v>1429</v>
      </c>
      <c r="H3847" s="17">
        <v>2642.89</v>
      </c>
    </row>
    <row r="3848" spans="1:8" x14ac:dyDescent="0.3">
      <c r="A3848" s="15" t="str">
        <f>A3847</f>
        <v>0770</v>
      </c>
      <c r="B3848" s="15" t="s">
        <v>32</v>
      </c>
      <c r="C3848" s="15"/>
      <c r="D3848" s="15"/>
      <c r="E3848" s="15"/>
      <c r="F3848" s="21"/>
      <c r="G3848" s="15"/>
      <c r="H3848" s="18">
        <f>SUBTOTAL(9,H3847:H3847)</f>
        <v>2642.89</v>
      </c>
    </row>
    <row r="3849" spans="1:8" x14ac:dyDescent="0.3">
      <c r="A3849" t="s">
        <v>178</v>
      </c>
      <c r="B3849" t="s">
        <v>49</v>
      </c>
      <c r="C3849" t="s">
        <v>50</v>
      </c>
      <c r="D3849" t="s">
        <v>31</v>
      </c>
      <c r="E3849" t="s">
        <v>179</v>
      </c>
      <c r="F3849" s="20">
        <v>45492</v>
      </c>
      <c r="G3849" t="s">
        <v>717</v>
      </c>
      <c r="H3849" s="17">
        <v>5721.96</v>
      </c>
    </row>
    <row r="3850" spans="1:8" x14ac:dyDescent="0.3">
      <c r="A3850" t="s">
        <v>178</v>
      </c>
      <c r="B3850" t="s">
        <v>49</v>
      </c>
      <c r="C3850" t="s">
        <v>50</v>
      </c>
      <c r="D3850" t="s">
        <v>31</v>
      </c>
      <c r="E3850" t="s">
        <v>179</v>
      </c>
      <c r="F3850" s="20">
        <v>45601</v>
      </c>
      <c r="G3850" t="s">
        <v>2764</v>
      </c>
      <c r="H3850" s="17">
        <v>5441.28</v>
      </c>
    </row>
    <row r="3851" spans="1:8" x14ac:dyDescent="0.3">
      <c r="A3851" t="s">
        <v>178</v>
      </c>
      <c r="B3851" t="s">
        <v>49</v>
      </c>
      <c r="C3851" t="s">
        <v>50</v>
      </c>
      <c r="D3851" t="s">
        <v>31</v>
      </c>
      <c r="E3851" t="s">
        <v>179</v>
      </c>
      <c r="F3851" s="20">
        <v>45601</v>
      </c>
      <c r="G3851" t="s">
        <v>2764</v>
      </c>
      <c r="H3851" s="17">
        <v>7052.51</v>
      </c>
    </row>
    <row r="3852" spans="1:8" x14ac:dyDescent="0.3">
      <c r="A3852" t="s">
        <v>178</v>
      </c>
      <c r="B3852" t="s">
        <v>49</v>
      </c>
      <c r="C3852" t="s">
        <v>50</v>
      </c>
      <c r="D3852" t="s">
        <v>31</v>
      </c>
      <c r="E3852" t="s">
        <v>179</v>
      </c>
      <c r="F3852" s="20">
        <v>45635</v>
      </c>
      <c r="G3852" t="s">
        <v>3437</v>
      </c>
      <c r="H3852" s="17">
        <v>8769.6</v>
      </c>
    </row>
    <row r="3853" spans="1:8" x14ac:dyDescent="0.3">
      <c r="A3853" t="s">
        <v>178</v>
      </c>
      <c r="B3853" t="s">
        <v>49</v>
      </c>
      <c r="C3853" t="s">
        <v>50</v>
      </c>
      <c r="D3853" t="s">
        <v>31</v>
      </c>
      <c r="E3853" t="s">
        <v>179</v>
      </c>
      <c r="F3853" s="20">
        <v>45665</v>
      </c>
      <c r="G3853" t="s">
        <v>3845</v>
      </c>
      <c r="H3853" s="17">
        <v>5339.71</v>
      </c>
    </row>
    <row r="3854" spans="1:8" x14ac:dyDescent="0.3">
      <c r="A3854" t="s">
        <v>178</v>
      </c>
      <c r="B3854" t="s">
        <v>49</v>
      </c>
      <c r="C3854" t="s">
        <v>50</v>
      </c>
      <c r="D3854" t="s">
        <v>31</v>
      </c>
      <c r="E3854" t="s">
        <v>179</v>
      </c>
      <c r="F3854" s="20">
        <v>45695</v>
      </c>
      <c r="G3854" t="s">
        <v>4489</v>
      </c>
      <c r="H3854" s="17">
        <v>4618.8500000000004</v>
      </c>
    </row>
    <row r="3855" spans="1:8" x14ac:dyDescent="0.3">
      <c r="A3855" t="s">
        <v>178</v>
      </c>
      <c r="B3855" t="s">
        <v>49</v>
      </c>
      <c r="C3855" t="s">
        <v>50</v>
      </c>
      <c r="D3855" t="s">
        <v>31</v>
      </c>
      <c r="E3855" t="s">
        <v>179</v>
      </c>
      <c r="F3855" s="20">
        <v>45727</v>
      </c>
      <c r="G3855" t="s">
        <v>4927</v>
      </c>
      <c r="H3855" s="17">
        <v>6269.06</v>
      </c>
    </row>
    <row r="3856" spans="1:8" x14ac:dyDescent="0.3">
      <c r="A3856" s="15" t="str">
        <f>A3855</f>
        <v>0770</v>
      </c>
      <c r="B3856" s="15" t="s">
        <v>51</v>
      </c>
      <c r="C3856" s="15"/>
      <c r="D3856" s="15"/>
      <c r="E3856" s="15"/>
      <c r="F3856" s="21"/>
      <c r="G3856" s="15"/>
      <c r="H3856" s="18">
        <f>SUBTOTAL(9,H3849:H3855)</f>
        <v>43212.969999999994</v>
      </c>
    </row>
    <row r="3857" spans="1:8" x14ac:dyDescent="0.3">
      <c r="A3857" t="s">
        <v>178</v>
      </c>
      <c r="B3857" t="s">
        <v>52</v>
      </c>
      <c r="C3857" t="s">
        <v>53</v>
      </c>
      <c r="D3857" t="s">
        <v>31</v>
      </c>
      <c r="E3857" t="s">
        <v>179</v>
      </c>
      <c r="F3857" s="20">
        <v>45492</v>
      </c>
      <c r="G3857" t="s">
        <v>717</v>
      </c>
      <c r="H3857" s="17">
        <v>3366.09</v>
      </c>
    </row>
    <row r="3858" spans="1:8" x14ac:dyDescent="0.3">
      <c r="A3858" t="s">
        <v>178</v>
      </c>
      <c r="B3858" t="s">
        <v>52</v>
      </c>
      <c r="C3858" t="s">
        <v>53</v>
      </c>
      <c r="D3858" t="s">
        <v>31</v>
      </c>
      <c r="E3858" t="s">
        <v>179</v>
      </c>
      <c r="F3858" s="20">
        <v>45492</v>
      </c>
      <c r="G3858" t="s">
        <v>717</v>
      </c>
      <c r="H3858" s="17">
        <v>12820.2</v>
      </c>
    </row>
    <row r="3859" spans="1:8" x14ac:dyDescent="0.3">
      <c r="A3859" t="s">
        <v>178</v>
      </c>
      <c r="B3859" t="s">
        <v>52</v>
      </c>
      <c r="C3859" t="s">
        <v>53</v>
      </c>
      <c r="D3859" t="s">
        <v>31</v>
      </c>
      <c r="E3859" t="s">
        <v>179</v>
      </c>
      <c r="F3859" s="20">
        <v>45601</v>
      </c>
      <c r="G3859" t="s">
        <v>2764</v>
      </c>
      <c r="H3859" s="17">
        <v>14080.84</v>
      </c>
    </row>
    <row r="3860" spans="1:8" x14ac:dyDescent="0.3">
      <c r="A3860" t="s">
        <v>178</v>
      </c>
      <c r="B3860" t="s">
        <v>52</v>
      </c>
      <c r="C3860" t="s">
        <v>53</v>
      </c>
      <c r="D3860" t="s">
        <v>31</v>
      </c>
      <c r="E3860" t="s">
        <v>179</v>
      </c>
      <c r="F3860" s="20">
        <v>45601</v>
      </c>
      <c r="G3860" t="s">
        <v>2764</v>
      </c>
      <c r="H3860" s="17">
        <v>2987.49</v>
      </c>
    </row>
    <row r="3861" spans="1:8" x14ac:dyDescent="0.3">
      <c r="A3861" t="s">
        <v>178</v>
      </c>
      <c r="B3861" t="s">
        <v>52</v>
      </c>
      <c r="C3861" t="s">
        <v>53</v>
      </c>
      <c r="D3861" t="s">
        <v>31</v>
      </c>
      <c r="E3861" t="s">
        <v>179</v>
      </c>
      <c r="F3861" s="20">
        <v>45601</v>
      </c>
      <c r="G3861" t="s">
        <v>2764</v>
      </c>
      <c r="H3861" s="17">
        <v>16980.77</v>
      </c>
    </row>
    <row r="3862" spans="1:8" x14ac:dyDescent="0.3">
      <c r="A3862" t="s">
        <v>178</v>
      </c>
      <c r="B3862" t="s">
        <v>52</v>
      </c>
      <c r="C3862" t="s">
        <v>53</v>
      </c>
      <c r="D3862" t="s">
        <v>31</v>
      </c>
      <c r="E3862" t="s">
        <v>179</v>
      </c>
      <c r="F3862" s="20">
        <v>45601</v>
      </c>
      <c r="G3862" t="s">
        <v>2764</v>
      </c>
      <c r="H3862" s="17">
        <v>3252.48</v>
      </c>
    </row>
    <row r="3863" spans="1:8" x14ac:dyDescent="0.3">
      <c r="A3863" t="s">
        <v>178</v>
      </c>
      <c r="B3863" t="s">
        <v>52</v>
      </c>
      <c r="C3863" t="s">
        <v>53</v>
      </c>
      <c r="D3863" t="s">
        <v>31</v>
      </c>
      <c r="E3863" t="s">
        <v>179</v>
      </c>
      <c r="F3863" s="20">
        <v>45635</v>
      </c>
      <c r="G3863" t="s">
        <v>3437</v>
      </c>
      <c r="H3863" s="17">
        <v>20037.18</v>
      </c>
    </row>
    <row r="3864" spans="1:8" x14ac:dyDescent="0.3">
      <c r="A3864" t="s">
        <v>178</v>
      </c>
      <c r="B3864" t="s">
        <v>52</v>
      </c>
      <c r="C3864" t="s">
        <v>53</v>
      </c>
      <c r="D3864" t="s">
        <v>31</v>
      </c>
      <c r="E3864" t="s">
        <v>179</v>
      </c>
      <c r="F3864" s="20">
        <v>45635</v>
      </c>
      <c r="G3864" t="s">
        <v>3437</v>
      </c>
      <c r="H3864" s="17">
        <v>4132.1499999999996</v>
      </c>
    </row>
    <row r="3865" spans="1:8" x14ac:dyDescent="0.3">
      <c r="A3865" t="s">
        <v>178</v>
      </c>
      <c r="B3865" t="s">
        <v>52</v>
      </c>
      <c r="C3865" t="s">
        <v>53</v>
      </c>
      <c r="D3865" t="s">
        <v>31</v>
      </c>
      <c r="E3865" t="s">
        <v>179</v>
      </c>
      <c r="F3865" s="20">
        <v>45665</v>
      </c>
      <c r="G3865" t="s">
        <v>3845</v>
      </c>
      <c r="H3865" s="17">
        <v>11779.66</v>
      </c>
    </row>
    <row r="3866" spans="1:8" x14ac:dyDescent="0.3">
      <c r="A3866" t="s">
        <v>178</v>
      </c>
      <c r="B3866" t="s">
        <v>52</v>
      </c>
      <c r="C3866" t="s">
        <v>53</v>
      </c>
      <c r="D3866" t="s">
        <v>31</v>
      </c>
      <c r="E3866" t="s">
        <v>179</v>
      </c>
      <c r="F3866" s="20">
        <v>45665</v>
      </c>
      <c r="G3866" t="s">
        <v>3845</v>
      </c>
      <c r="H3866" s="17">
        <v>2501.0700000000002</v>
      </c>
    </row>
    <row r="3867" spans="1:8" x14ac:dyDescent="0.3">
      <c r="A3867" t="s">
        <v>178</v>
      </c>
      <c r="B3867" t="s">
        <v>52</v>
      </c>
      <c r="C3867" t="s">
        <v>53</v>
      </c>
      <c r="D3867" t="s">
        <v>31</v>
      </c>
      <c r="E3867" t="s">
        <v>179</v>
      </c>
      <c r="F3867" s="20">
        <v>45695</v>
      </c>
      <c r="G3867" t="s">
        <v>4489</v>
      </c>
      <c r="H3867" s="17">
        <v>11199.9</v>
      </c>
    </row>
    <row r="3868" spans="1:8" x14ac:dyDescent="0.3">
      <c r="A3868" t="s">
        <v>178</v>
      </c>
      <c r="B3868" t="s">
        <v>52</v>
      </c>
      <c r="C3868" t="s">
        <v>53</v>
      </c>
      <c r="D3868" t="s">
        <v>31</v>
      </c>
      <c r="E3868" t="s">
        <v>179</v>
      </c>
      <c r="F3868" s="20">
        <v>45695</v>
      </c>
      <c r="G3868" t="s">
        <v>4489</v>
      </c>
      <c r="H3868" s="17">
        <v>2037.64</v>
      </c>
    </row>
    <row r="3869" spans="1:8" x14ac:dyDescent="0.3">
      <c r="A3869" t="s">
        <v>178</v>
      </c>
      <c r="B3869" t="s">
        <v>52</v>
      </c>
      <c r="C3869" t="s">
        <v>53</v>
      </c>
      <c r="D3869" t="s">
        <v>31</v>
      </c>
      <c r="E3869" t="s">
        <v>179</v>
      </c>
      <c r="F3869" s="20">
        <v>45727</v>
      </c>
      <c r="G3869" t="s">
        <v>4927</v>
      </c>
      <c r="H3869" s="17">
        <v>16460.560000000001</v>
      </c>
    </row>
    <row r="3870" spans="1:8" x14ac:dyDescent="0.3">
      <c r="A3870" t="s">
        <v>178</v>
      </c>
      <c r="B3870" t="s">
        <v>52</v>
      </c>
      <c r="C3870" t="s">
        <v>53</v>
      </c>
      <c r="D3870" t="s">
        <v>31</v>
      </c>
      <c r="E3870" t="s">
        <v>179</v>
      </c>
      <c r="F3870" s="20">
        <v>45727</v>
      </c>
      <c r="G3870" t="s">
        <v>4927</v>
      </c>
      <c r="H3870" s="17">
        <v>3176.25</v>
      </c>
    </row>
    <row r="3871" spans="1:8" x14ac:dyDescent="0.3">
      <c r="A3871" s="15" t="str">
        <f>A3870</f>
        <v>0770</v>
      </c>
      <c r="B3871" s="15" t="s">
        <v>54</v>
      </c>
      <c r="C3871" s="15"/>
      <c r="D3871" s="15"/>
      <c r="E3871" s="15"/>
      <c r="F3871" s="21"/>
      <c r="G3871" s="15"/>
      <c r="H3871" s="18">
        <f>SUBTOTAL(9,H3857:H3870)</f>
        <v>124812.28</v>
      </c>
    </row>
    <row r="3872" spans="1:8" x14ac:dyDescent="0.3">
      <c r="A3872" t="s">
        <v>178</v>
      </c>
      <c r="B3872" t="s">
        <v>55</v>
      </c>
      <c r="C3872" t="s">
        <v>56</v>
      </c>
      <c r="D3872" t="s">
        <v>31</v>
      </c>
      <c r="E3872" t="s">
        <v>179</v>
      </c>
      <c r="F3872" s="20">
        <v>45539</v>
      </c>
      <c r="G3872" t="s">
        <v>1821</v>
      </c>
      <c r="H3872" s="17">
        <v>27468.71</v>
      </c>
    </row>
    <row r="3873" spans="1:8" x14ac:dyDescent="0.3">
      <c r="A3873" t="s">
        <v>178</v>
      </c>
      <c r="B3873" t="s">
        <v>55</v>
      </c>
      <c r="C3873" t="s">
        <v>56</v>
      </c>
      <c r="D3873" t="s">
        <v>31</v>
      </c>
      <c r="E3873" t="s">
        <v>179</v>
      </c>
      <c r="F3873" s="20">
        <v>45539</v>
      </c>
      <c r="G3873" t="s">
        <v>1821</v>
      </c>
      <c r="H3873" s="17">
        <v>2809.72</v>
      </c>
    </row>
    <row r="3874" spans="1:8" x14ac:dyDescent="0.3">
      <c r="A3874" t="s">
        <v>178</v>
      </c>
      <c r="B3874" t="s">
        <v>55</v>
      </c>
      <c r="C3874" t="s">
        <v>56</v>
      </c>
      <c r="D3874" t="s">
        <v>31</v>
      </c>
      <c r="E3874" t="s">
        <v>179</v>
      </c>
      <c r="F3874" s="20">
        <v>45566</v>
      </c>
      <c r="G3874" t="s">
        <v>2202</v>
      </c>
      <c r="H3874" s="17">
        <v>32268.49</v>
      </c>
    </row>
    <row r="3875" spans="1:8" x14ac:dyDescent="0.3">
      <c r="A3875" t="s">
        <v>178</v>
      </c>
      <c r="B3875" t="s">
        <v>55</v>
      </c>
      <c r="C3875" t="s">
        <v>56</v>
      </c>
      <c r="D3875" t="s">
        <v>31</v>
      </c>
      <c r="E3875" t="s">
        <v>179</v>
      </c>
      <c r="F3875" s="20">
        <v>45566</v>
      </c>
      <c r="G3875" t="s">
        <v>2202</v>
      </c>
      <c r="H3875" s="17">
        <v>3300.68</v>
      </c>
    </row>
    <row r="3876" spans="1:8" x14ac:dyDescent="0.3">
      <c r="A3876" s="15" t="str">
        <f>A3875</f>
        <v>0770</v>
      </c>
      <c r="B3876" s="15" t="s">
        <v>57</v>
      </c>
      <c r="C3876" s="15"/>
      <c r="D3876" s="15"/>
      <c r="E3876" s="15"/>
      <c r="F3876" s="21"/>
      <c r="G3876" s="15"/>
      <c r="H3876" s="18">
        <f>SUBTOTAL(9,H3872:H3875)</f>
        <v>65847.599999999991</v>
      </c>
    </row>
    <row r="3877" spans="1:8" x14ac:dyDescent="0.3">
      <c r="A3877" t="s">
        <v>178</v>
      </c>
      <c r="B3877" t="s">
        <v>71</v>
      </c>
      <c r="C3877" t="s">
        <v>72</v>
      </c>
      <c r="D3877" t="s">
        <v>31</v>
      </c>
      <c r="E3877" t="s">
        <v>179</v>
      </c>
      <c r="F3877" s="20">
        <v>45621</v>
      </c>
      <c r="G3877" t="s">
        <v>2763</v>
      </c>
      <c r="H3877" s="17">
        <v>1233.03</v>
      </c>
    </row>
    <row r="3878" spans="1:8" x14ac:dyDescent="0.3">
      <c r="A3878" t="s">
        <v>178</v>
      </c>
      <c r="B3878" t="s">
        <v>71</v>
      </c>
      <c r="C3878" t="s">
        <v>72</v>
      </c>
      <c r="D3878" t="s">
        <v>31</v>
      </c>
      <c r="E3878" t="s">
        <v>179</v>
      </c>
      <c r="F3878" s="20">
        <v>45664</v>
      </c>
      <c r="G3878" t="s">
        <v>3847</v>
      </c>
      <c r="H3878" s="17">
        <v>2080.27</v>
      </c>
    </row>
    <row r="3879" spans="1:8" x14ac:dyDescent="0.3">
      <c r="A3879" t="s">
        <v>178</v>
      </c>
      <c r="B3879" t="s">
        <v>71</v>
      </c>
      <c r="C3879" t="s">
        <v>72</v>
      </c>
      <c r="D3879" t="s">
        <v>31</v>
      </c>
      <c r="E3879" t="s">
        <v>179</v>
      </c>
      <c r="F3879" s="20">
        <v>45687</v>
      </c>
      <c r="G3879" t="s">
        <v>3849</v>
      </c>
      <c r="H3879" s="17">
        <v>731.3</v>
      </c>
    </row>
    <row r="3880" spans="1:8" x14ac:dyDescent="0.3">
      <c r="A3880" t="s">
        <v>178</v>
      </c>
      <c r="B3880" t="s">
        <v>71</v>
      </c>
      <c r="C3880" t="s">
        <v>72</v>
      </c>
      <c r="D3880" t="s">
        <v>31</v>
      </c>
      <c r="E3880" t="s">
        <v>179</v>
      </c>
      <c r="F3880" s="20">
        <v>45709</v>
      </c>
      <c r="G3880" t="s">
        <v>4491</v>
      </c>
      <c r="H3880" s="17">
        <v>939.5</v>
      </c>
    </row>
    <row r="3881" spans="1:8" x14ac:dyDescent="0.3">
      <c r="A3881" t="s">
        <v>178</v>
      </c>
      <c r="B3881" t="s">
        <v>71</v>
      </c>
      <c r="C3881" t="s">
        <v>72</v>
      </c>
      <c r="D3881" t="s">
        <v>31</v>
      </c>
      <c r="E3881" t="s">
        <v>179</v>
      </c>
      <c r="F3881" s="20">
        <v>45742</v>
      </c>
      <c r="G3881" t="s">
        <v>4928</v>
      </c>
      <c r="H3881" s="17">
        <v>1607.33</v>
      </c>
    </row>
    <row r="3882" spans="1:8" x14ac:dyDescent="0.3">
      <c r="A3882" s="15" t="str">
        <f>A3881</f>
        <v>0770</v>
      </c>
      <c r="B3882" s="15" t="s">
        <v>73</v>
      </c>
      <c r="C3882" s="15"/>
      <c r="D3882" s="15"/>
      <c r="E3882" s="15"/>
      <c r="F3882" s="21"/>
      <c r="G3882" s="15"/>
      <c r="H3882" s="18">
        <f>SUBTOTAL(9,H3877:H3881)</f>
        <v>6591.43</v>
      </c>
    </row>
    <row r="3883" spans="1:8" ht="16.2" thickBot="1" x14ac:dyDescent="0.35">
      <c r="A3883" s="22" t="s">
        <v>720</v>
      </c>
      <c r="B3883" s="22"/>
      <c r="C3883" s="19" t="str">
        <f>E3881&amp;" TOTAL"</f>
        <v>CROWLEY COUNTY RE-1-J TOTAL</v>
      </c>
      <c r="D3883" s="22"/>
      <c r="E3883" s="22"/>
      <c r="F3883" s="23"/>
      <c r="G3883" s="22"/>
      <c r="H3883" s="24">
        <f>SUBTOTAL(9,H3812:H3881)</f>
        <v>475843.87000000011</v>
      </c>
    </row>
    <row r="3884" spans="1:8" x14ac:dyDescent="0.3">
      <c r="A3884" t="s">
        <v>180</v>
      </c>
      <c r="B3884" t="s">
        <v>2588</v>
      </c>
      <c r="C3884" t="s">
        <v>2589</v>
      </c>
      <c r="D3884" t="s">
        <v>13</v>
      </c>
      <c r="E3884" t="s">
        <v>181</v>
      </c>
      <c r="F3884" s="20">
        <v>45607</v>
      </c>
      <c r="G3884" t="s">
        <v>2765</v>
      </c>
      <c r="H3884" s="17">
        <v>36006.050000000003</v>
      </c>
    </row>
    <row r="3885" spans="1:8" x14ac:dyDescent="0.3">
      <c r="A3885" s="15" t="str">
        <f>A3884</f>
        <v>0860</v>
      </c>
      <c r="B3885" s="15" t="s">
        <v>2591</v>
      </c>
      <c r="C3885" s="15"/>
      <c r="D3885" s="15"/>
      <c r="E3885" s="15"/>
      <c r="F3885" s="21"/>
      <c r="G3885" s="15"/>
      <c r="H3885" s="18">
        <f>SUBTOTAL(9,H3884:H3884)</f>
        <v>36006.050000000003</v>
      </c>
    </row>
    <row r="3886" spans="1:8" x14ac:dyDescent="0.3">
      <c r="A3886" t="s">
        <v>180</v>
      </c>
      <c r="B3886" t="s">
        <v>2592</v>
      </c>
      <c r="C3886" t="s">
        <v>2593</v>
      </c>
      <c r="D3886" t="s">
        <v>13</v>
      </c>
      <c r="E3886" t="s">
        <v>181</v>
      </c>
      <c r="F3886" s="20">
        <v>45621</v>
      </c>
      <c r="G3886" t="s">
        <v>2766</v>
      </c>
      <c r="H3886" s="17">
        <v>694.49</v>
      </c>
    </row>
    <row r="3887" spans="1:8" x14ac:dyDescent="0.3">
      <c r="A3887" s="15" t="str">
        <f>A3886</f>
        <v>0860</v>
      </c>
      <c r="B3887" s="15" t="s">
        <v>2595</v>
      </c>
      <c r="C3887" s="15"/>
      <c r="D3887" s="15"/>
      <c r="E3887" s="15"/>
      <c r="F3887" s="21"/>
      <c r="G3887" s="15"/>
      <c r="H3887" s="18">
        <f>SUBTOTAL(9,H3886:H3886)</f>
        <v>694.49</v>
      </c>
    </row>
    <row r="3888" spans="1:8" x14ac:dyDescent="0.3">
      <c r="A3888" t="s">
        <v>180</v>
      </c>
      <c r="B3888" t="s">
        <v>469</v>
      </c>
      <c r="C3888" t="s">
        <v>470</v>
      </c>
      <c r="D3888" t="s">
        <v>31</v>
      </c>
      <c r="E3888" t="s">
        <v>181</v>
      </c>
      <c r="F3888" s="20">
        <v>45492</v>
      </c>
      <c r="G3888" t="s">
        <v>721</v>
      </c>
      <c r="H3888" s="17">
        <v>3284.05</v>
      </c>
    </row>
    <row r="3889" spans="1:8" x14ac:dyDescent="0.3">
      <c r="A3889" t="s">
        <v>180</v>
      </c>
      <c r="B3889" t="s">
        <v>469</v>
      </c>
      <c r="C3889" t="s">
        <v>470</v>
      </c>
      <c r="D3889" t="s">
        <v>31</v>
      </c>
      <c r="E3889" t="s">
        <v>181</v>
      </c>
      <c r="F3889" s="20">
        <v>45601</v>
      </c>
      <c r="G3889" t="s">
        <v>2767</v>
      </c>
      <c r="H3889" s="17">
        <v>1860.64</v>
      </c>
    </row>
    <row r="3890" spans="1:8" x14ac:dyDescent="0.3">
      <c r="A3890" t="s">
        <v>180</v>
      </c>
      <c r="B3890" t="s">
        <v>469</v>
      </c>
      <c r="C3890" t="s">
        <v>470</v>
      </c>
      <c r="D3890" t="s">
        <v>31</v>
      </c>
      <c r="E3890" t="s">
        <v>181</v>
      </c>
      <c r="F3890" s="20">
        <v>45635</v>
      </c>
      <c r="G3890" t="s">
        <v>3438</v>
      </c>
      <c r="H3890" s="17">
        <v>2373.92</v>
      </c>
    </row>
    <row r="3891" spans="1:8" x14ac:dyDescent="0.3">
      <c r="A3891" t="s">
        <v>180</v>
      </c>
      <c r="B3891" t="s">
        <v>469</v>
      </c>
      <c r="C3891" t="s">
        <v>470</v>
      </c>
      <c r="D3891" t="s">
        <v>31</v>
      </c>
      <c r="E3891" t="s">
        <v>181</v>
      </c>
      <c r="F3891" s="20">
        <v>45642</v>
      </c>
      <c r="G3891" t="s">
        <v>3439</v>
      </c>
      <c r="H3891" s="17">
        <v>2017.03</v>
      </c>
    </row>
    <row r="3892" spans="1:8" x14ac:dyDescent="0.3">
      <c r="A3892" t="s">
        <v>180</v>
      </c>
      <c r="B3892" t="s">
        <v>469</v>
      </c>
      <c r="C3892" t="s">
        <v>470</v>
      </c>
      <c r="D3892" t="s">
        <v>31</v>
      </c>
      <c r="E3892" t="s">
        <v>181</v>
      </c>
      <c r="F3892" s="20">
        <v>45681</v>
      </c>
      <c r="G3892" t="s">
        <v>3850</v>
      </c>
      <c r="H3892" s="17">
        <v>2089.21</v>
      </c>
    </row>
    <row r="3893" spans="1:8" x14ac:dyDescent="0.3">
      <c r="A3893" t="s">
        <v>180</v>
      </c>
      <c r="B3893" t="s">
        <v>469</v>
      </c>
      <c r="C3893" t="s">
        <v>470</v>
      </c>
      <c r="D3893" t="s">
        <v>31</v>
      </c>
      <c r="E3893" t="s">
        <v>181</v>
      </c>
      <c r="F3893" s="20">
        <v>45687</v>
      </c>
      <c r="G3893" t="s">
        <v>3851</v>
      </c>
      <c r="H3893" s="17">
        <v>1628.06</v>
      </c>
    </row>
    <row r="3894" spans="1:8" x14ac:dyDescent="0.3">
      <c r="A3894" t="s">
        <v>180</v>
      </c>
      <c r="B3894" t="s">
        <v>469</v>
      </c>
      <c r="C3894" t="s">
        <v>470</v>
      </c>
      <c r="D3894" t="s">
        <v>31</v>
      </c>
      <c r="E3894" t="s">
        <v>181</v>
      </c>
      <c r="F3894" s="20">
        <v>45709</v>
      </c>
      <c r="G3894" t="s">
        <v>4492</v>
      </c>
      <c r="H3894" s="17">
        <v>2414.02</v>
      </c>
    </row>
    <row r="3895" spans="1:8" x14ac:dyDescent="0.3">
      <c r="A3895" t="s">
        <v>180</v>
      </c>
      <c r="B3895" t="s">
        <v>469</v>
      </c>
      <c r="C3895" t="s">
        <v>470</v>
      </c>
      <c r="D3895" t="s">
        <v>31</v>
      </c>
      <c r="E3895" t="s">
        <v>181</v>
      </c>
      <c r="F3895" s="20">
        <v>45742</v>
      </c>
      <c r="G3895" t="s">
        <v>4929</v>
      </c>
      <c r="H3895" s="17">
        <v>2474.17</v>
      </c>
    </row>
    <row r="3896" spans="1:8" x14ac:dyDescent="0.3">
      <c r="A3896" s="15" t="str">
        <f>A3895</f>
        <v>0860</v>
      </c>
      <c r="B3896" s="15" t="s">
        <v>471</v>
      </c>
      <c r="C3896" s="15"/>
      <c r="D3896" s="15"/>
      <c r="E3896" s="15"/>
      <c r="F3896" s="21"/>
      <c r="G3896" s="15"/>
      <c r="H3896" s="18">
        <f>SUBTOTAL(9,H3888:H3895)</f>
        <v>18141.100000000002</v>
      </c>
    </row>
    <row r="3897" spans="1:8" x14ac:dyDescent="0.3">
      <c r="A3897" t="s">
        <v>180</v>
      </c>
      <c r="B3897" t="s">
        <v>472</v>
      </c>
      <c r="C3897" t="s">
        <v>473</v>
      </c>
      <c r="D3897" t="s">
        <v>31</v>
      </c>
      <c r="E3897" t="s">
        <v>181</v>
      </c>
      <c r="F3897" s="20">
        <v>45492</v>
      </c>
      <c r="G3897" t="s">
        <v>721</v>
      </c>
      <c r="H3897" s="17">
        <v>649.79999999999995</v>
      </c>
    </row>
    <row r="3898" spans="1:8" x14ac:dyDescent="0.3">
      <c r="A3898" t="s">
        <v>180</v>
      </c>
      <c r="B3898" t="s">
        <v>472</v>
      </c>
      <c r="C3898" t="s">
        <v>473</v>
      </c>
      <c r="D3898" t="s">
        <v>31</v>
      </c>
      <c r="E3898" t="s">
        <v>181</v>
      </c>
      <c r="F3898" s="20">
        <v>45601</v>
      </c>
      <c r="G3898" t="s">
        <v>2767</v>
      </c>
      <c r="H3898" s="17">
        <v>300.95999999999998</v>
      </c>
    </row>
    <row r="3899" spans="1:8" x14ac:dyDescent="0.3">
      <c r="A3899" t="s">
        <v>180</v>
      </c>
      <c r="B3899" t="s">
        <v>472</v>
      </c>
      <c r="C3899" t="s">
        <v>473</v>
      </c>
      <c r="D3899" t="s">
        <v>31</v>
      </c>
      <c r="E3899" t="s">
        <v>181</v>
      </c>
      <c r="F3899" s="20">
        <v>45635</v>
      </c>
      <c r="G3899" t="s">
        <v>3438</v>
      </c>
      <c r="H3899" s="17">
        <v>457.38</v>
      </c>
    </row>
    <row r="3900" spans="1:8" x14ac:dyDescent="0.3">
      <c r="A3900" t="s">
        <v>180</v>
      </c>
      <c r="B3900" t="s">
        <v>472</v>
      </c>
      <c r="C3900" t="s">
        <v>473</v>
      </c>
      <c r="D3900" t="s">
        <v>31</v>
      </c>
      <c r="E3900" t="s">
        <v>181</v>
      </c>
      <c r="F3900" s="20">
        <v>45642</v>
      </c>
      <c r="G3900" t="s">
        <v>3439</v>
      </c>
      <c r="H3900" s="17">
        <v>384.12</v>
      </c>
    </row>
    <row r="3901" spans="1:8" x14ac:dyDescent="0.3">
      <c r="A3901" t="s">
        <v>180</v>
      </c>
      <c r="B3901" t="s">
        <v>472</v>
      </c>
      <c r="C3901" t="s">
        <v>473</v>
      </c>
      <c r="D3901" t="s">
        <v>31</v>
      </c>
      <c r="E3901" t="s">
        <v>181</v>
      </c>
      <c r="F3901" s="20">
        <v>45681</v>
      </c>
      <c r="G3901" t="s">
        <v>3850</v>
      </c>
      <c r="H3901" s="17">
        <v>378.18</v>
      </c>
    </row>
    <row r="3902" spans="1:8" x14ac:dyDescent="0.3">
      <c r="A3902" t="s">
        <v>180</v>
      </c>
      <c r="B3902" t="s">
        <v>472</v>
      </c>
      <c r="C3902" t="s">
        <v>473</v>
      </c>
      <c r="D3902" t="s">
        <v>31</v>
      </c>
      <c r="E3902" t="s">
        <v>181</v>
      </c>
      <c r="F3902" s="20">
        <v>45687</v>
      </c>
      <c r="G3902" t="s">
        <v>3851</v>
      </c>
      <c r="H3902" s="17">
        <v>360.36</v>
      </c>
    </row>
    <row r="3903" spans="1:8" x14ac:dyDescent="0.3">
      <c r="A3903" t="s">
        <v>180</v>
      </c>
      <c r="B3903" t="s">
        <v>472</v>
      </c>
      <c r="C3903" t="s">
        <v>473</v>
      </c>
      <c r="D3903" t="s">
        <v>31</v>
      </c>
      <c r="E3903" t="s">
        <v>181</v>
      </c>
      <c r="F3903" s="20">
        <v>45709</v>
      </c>
      <c r="G3903" t="s">
        <v>4492</v>
      </c>
      <c r="H3903" s="17">
        <v>544.5</v>
      </c>
    </row>
    <row r="3904" spans="1:8" x14ac:dyDescent="0.3">
      <c r="A3904" t="s">
        <v>180</v>
      </c>
      <c r="B3904" t="s">
        <v>472</v>
      </c>
      <c r="C3904" t="s">
        <v>473</v>
      </c>
      <c r="D3904" t="s">
        <v>31</v>
      </c>
      <c r="E3904" t="s">
        <v>181</v>
      </c>
      <c r="F3904" s="20">
        <v>45742</v>
      </c>
      <c r="G3904" t="s">
        <v>4929</v>
      </c>
      <c r="H3904" s="17">
        <v>594</v>
      </c>
    </row>
    <row r="3905" spans="1:8" x14ac:dyDescent="0.3">
      <c r="A3905" s="15" t="str">
        <f>A3904</f>
        <v>0860</v>
      </c>
      <c r="B3905" s="15" t="s">
        <v>474</v>
      </c>
      <c r="C3905" s="15"/>
      <c r="D3905" s="15"/>
      <c r="E3905" s="15"/>
      <c r="F3905" s="21"/>
      <c r="G3905" s="15"/>
      <c r="H3905" s="18">
        <f>SUBTOTAL(9,H3897:H3904)</f>
        <v>3669.2999999999997</v>
      </c>
    </row>
    <row r="3906" spans="1:8" x14ac:dyDescent="0.3">
      <c r="A3906" t="s">
        <v>180</v>
      </c>
      <c r="B3906" t="s">
        <v>21</v>
      </c>
      <c r="C3906" t="s">
        <v>22</v>
      </c>
      <c r="D3906" t="s">
        <v>13</v>
      </c>
      <c r="E3906" t="s">
        <v>181</v>
      </c>
      <c r="F3906" s="20">
        <v>45492</v>
      </c>
      <c r="G3906" t="s">
        <v>721</v>
      </c>
      <c r="H3906" s="17">
        <v>11.1</v>
      </c>
    </row>
    <row r="3907" spans="1:8" x14ac:dyDescent="0.3">
      <c r="A3907" s="15" t="str">
        <f>A3906</f>
        <v>0860</v>
      </c>
      <c r="B3907" s="15" t="s">
        <v>23</v>
      </c>
      <c r="C3907" s="15"/>
      <c r="D3907" s="15"/>
      <c r="E3907" s="15"/>
      <c r="F3907" s="21"/>
      <c r="G3907" s="15"/>
      <c r="H3907" s="18">
        <f>SUBTOTAL(9,H3906:H3906)</f>
        <v>11.1</v>
      </c>
    </row>
    <row r="3908" spans="1:8" x14ac:dyDescent="0.3">
      <c r="A3908" t="s">
        <v>180</v>
      </c>
      <c r="B3908" t="s">
        <v>24</v>
      </c>
      <c r="C3908" t="s">
        <v>25</v>
      </c>
      <c r="D3908" t="s">
        <v>13</v>
      </c>
      <c r="E3908" t="s">
        <v>181</v>
      </c>
      <c r="F3908" s="20">
        <v>45492</v>
      </c>
      <c r="G3908" t="s">
        <v>721</v>
      </c>
      <c r="H3908" s="17">
        <v>59.2</v>
      </c>
    </row>
    <row r="3909" spans="1:8" x14ac:dyDescent="0.3">
      <c r="A3909" s="15" t="str">
        <f>A3908</f>
        <v>0860</v>
      </c>
      <c r="B3909" s="15" t="s">
        <v>26</v>
      </c>
      <c r="C3909" s="15"/>
      <c r="D3909" s="15"/>
      <c r="E3909" s="15"/>
      <c r="F3909" s="21"/>
      <c r="G3909" s="15"/>
      <c r="H3909" s="18">
        <f>SUBTOTAL(9,H3908:H3908)</f>
        <v>59.2</v>
      </c>
    </row>
    <row r="3910" spans="1:8" x14ac:dyDescent="0.3">
      <c r="A3910" t="s">
        <v>180</v>
      </c>
      <c r="B3910" t="s">
        <v>2102</v>
      </c>
      <c r="C3910" t="s">
        <v>2103</v>
      </c>
      <c r="D3910" t="s">
        <v>13</v>
      </c>
      <c r="E3910" t="s">
        <v>181</v>
      </c>
      <c r="F3910" s="20">
        <v>45574</v>
      </c>
      <c r="G3910" t="s">
        <v>2203</v>
      </c>
      <c r="H3910" s="17">
        <v>90000</v>
      </c>
    </row>
    <row r="3911" spans="1:8" x14ac:dyDescent="0.3">
      <c r="A3911" s="15" t="str">
        <f>A3910</f>
        <v>0860</v>
      </c>
      <c r="B3911" s="15" t="s">
        <v>2105</v>
      </c>
      <c r="C3911" s="15"/>
      <c r="D3911" s="15"/>
      <c r="E3911" s="15"/>
      <c r="F3911" s="21"/>
      <c r="G3911" s="15"/>
      <c r="H3911" s="18">
        <f>SUBTOTAL(9,H3910:H3910)</f>
        <v>90000</v>
      </c>
    </row>
    <row r="3912" spans="1:8" x14ac:dyDescent="0.3">
      <c r="A3912" t="s">
        <v>180</v>
      </c>
      <c r="B3912" t="s">
        <v>3740</v>
      </c>
      <c r="C3912" t="s">
        <v>3741</v>
      </c>
      <c r="D3912" t="s">
        <v>13</v>
      </c>
      <c r="E3912" t="s">
        <v>181</v>
      </c>
      <c r="F3912" s="20">
        <v>45667</v>
      </c>
      <c r="G3912" t="s">
        <v>3852</v>
      </c>
      <c r="H3912" s="17">
        <v>46000</v>
      </c>
    </row>
    <row r="3913" spans="1:8" x14ac:dyDescent="0.3">
      <c r="A3913" s="15" t="str">
        <f>A3912</f>
        <v>0860</v>
      </c>
      <c r="B3913" s="15" t="s">
        <v>3743</v>
      </c>
      <c r="C3913" s="15"/>
      <c r="D3913" s="15"/>
      <c r="E3913" s="15"/>
      <c r="F3913" s="21"/>
      <c r="G3913" s="15"/>
      <c r="H3913" s="18">
        <f>SUBTOTAL(9,H3912:H3912)</f>
        <v>46000</v>
      </c>
    </row>
    <row r="3914" spans="1:8" x14ac:dyDescent="0.3">
      <c r="A3914" t="s">
        <v>180</v>
      </c>
      <c r="B3914" t="s">
        <v>2611</v>
      </c>
      <c r="C3914" t="s">
        <v>2612</v>
      </c>
      <c r="D3914" t="s">
        <v>13</v>
      </c>
      <c r="E3914" t="s">
        <v>181</v>
      </c>
      <c r="F3914" s="20">
        <v>45621</v>
      </c>
      <c r="G3914" t="s">
        <v>2766</v>
      </c>
      <c r="H3914" s="17">
        <v>3364.35</v>
      </c>
    </row>
    <row r="3915" spans="1:8" x14ac:dyDescent="0.3">
      <c r="A3915" s="15" t="str">
        <f>A3914</f>
        <v>0860</v>
      </c>
      <c r="B3915" s="15" t="s">
        <v>2613</v>
      </c>
      <c r="C3915" s="15"/>
      <c r="D3915" s="15"/>
      <c r="E3915" s="15"/>
      <c r="F3915" s="21"/>
      <c r="G3915" s="15"/>
      <c r="H3915" s="18">
        <f>SUBTOTAL(9,H3914:H3914)</f>
        <v>3364.35</v>
      </c>
    </row>
    <row r="3916" spans="1:8" x14ac:dyDescent="0.3">
      <c r="A3916" t="s">
        <v>180</v>
      </c>
      <c r="B3916" t="s">
        <v>582</v>
      </c>
      <c r="C3916" t="s">
        <v>583</v>
      </c>
      <c r="D3916" t="s">
        <v>13</v>
      </c>
      <c r="E3916" t="s">
        <v>181</v>
      </c>
      <c r="F3916" s="20">
        <v>45483</v>
      </c>
      <c r="G3916" t="s">
        <v>722</v>
      </c>
      <c r="H3916" s="17">
        <v>3743.76</v>
      </c>
    </row>
    <row r="3917" spans="1:8" x14ac:dyDescent="0.3">
      <c r="A3917" s="15" t="str">
        <f>A3916</f>
        <v>0860</v>
      </c>
      <c r="B3917" s="15" t="s">
        <v>585</v>
      </c>
      <c r="C3917" s="15"/>
      <c r="D3917" s="15"/>
      <c r="E3917" s="15"/>
      <c r="F3917" s="21"/>
      <c r="G3917" s="15"/>
      <c r="H3917" s="18">
        <f>SUBTOTAL(9,H3916:H3916)</f>
        <v>3743.76</v>
      </c>
    </row>
    <row r="3918" spans="1:8" x14ac:dyDescent="0.3">
      <c r="A3918" t="s">
        <v>180</v>
      </c>
      <c r="B3918" t="s">
        <v>30</v>
      </c>
      <c r="C3918" t="s">
        <v>494</v>
      </c>
      <c r="D3918" t="s">
        <v>31</v>
      </c>
      <c r="E3918" t="s">
        <v>181</v>
      </c>
      <c r="F3918" s="20">
        <v>45498</v>
      </c>
      <c r="G3918" t="s">
        <v>723</v>
      </c>
      <c r="H3918" s="17">
        <v>49280.49</v>
      </c>
    </row>
    <row r="3919" spans="1:8" x14ac:dyDescent="0.3">
      <c r="A3919" t="s">
        <v>180</v>
      </c>
      <c r="B3919" t="s">
        <v>30</v>
      </c>
      <c r="C3919" t="s">
        <v>494</v>
      </c>
      <c r="D3919" t="s">
        <v>31</v>
      </c>
      <c r="E3919" t="s">
        <v>181</v>
      </c>
      <c r="F3919" s="20">
        <v>45516</v>
      </c>
      <c r="G3919" t="s">
        <v>1430</v>
      </c>
      <c r="H3919" s="17">
        <v>90512.51</v>
      </c>
    </row>
    <row r="3920" spans="1:8" x14ac:dyDescent="0.3">
      <c r="A3920" s="15" t="str">
        <f>A3919</f>
        <v>0860</v>
      </c>
      <c r="B3920" s="15" t="s">
        <v>32</v>
      </c>
      <c r="C3920" s="15"/>
      <c r="D3920" s="15"/>
      <c r="E3920" s="15"/>
      <c r="F3920" s="21"/>
      <c r="G3920" s="15"/>
      <c r="H3920" s="18">
        <f>SUBTOTAL(9,H3918:H3919)</f>
        <v>139793</v>
      </c>
    </row>
    <row r="3921" spans="1:8" x14ac:dyDescent="0.3">
      <c r="A3921" t="s">
        <v>180</v>
      </c>
      <c r="B3921" t="s">
        <v>41</v>
      </c>
      <c r="C3921" t="s">
        <v>499</v>
      </c>
      <c r="D3921" t="s">
        <v>31</v>
      </c>
      <c r="E3921" t="s">
        <v>181</v>
      </c>
      <c r="F3921" s="20">
        <v>45498</v>
      </c>
      <c r="G3921" t="s">
        <v>723</v>
      </c>
      <c r="H3921" s="17">
        <v>170182.71</v>
      </c>
    </row>
    <row r="3922" spans="1:8" x14ac:dyDescent="0.3">
      <c r="A3922" t="s">
        <v>180</v>
      </c>
      <c r="B3922" t="s">
        <v>41</v>
      </c>
      <c r="C3922" t="s">
        <v>499</v>
      </c>
      <c r="D3922" t="s">
        <v>31</v>
      </c>
      <c r="E3922" t="s">
        <v>181</v>
      </c>
      <c r="F3922" s="20">
        <v>45610</v>
      </c>
      <c r="G3922" t="s">
        <v>2768</v>
      </c>
      <c r="H3922" s="17">
        <v>112455</v>
      </c>
    </row>
    <row r="3923" spans="1:8" x14ac:dyDescent="0.3">
      <c r="A3923" s="15" t="str">
        <f>A3922</f>
        <v>0860</v>
      </c>
      <c r="B3923" s="15" t="s">
        <v>42</v>
      </c>
      <c r="C3923" s="15"/>
      <c r="D3923" s="15"/>
      <c r="E3923" s="15"/>
      <c r="F3923" s="21"/>
      <c r="G3923" s="15"/>
      <c r="H3923" s="18">
        <f>SUBTOTAL(9,H3921:H3922)</f>
        <v>282637.70999999996</v>
      </c>
    </row>
    <row r="3924" spans="1:8" x14ac:dyDescent="0.3">
      <c r="A3924" t="s">
        <v>180</v>
      </c>
      <c r="B3924" t="s">
        <v>45</v>
      </c>
      <c r="C3924" t="s">
        <v>501</v>
      </c>
      <c r="D3924" t="s">
        <v>31</v>
      </c>
      <c r="E3924" t="s">
        <v>181</v>
      </c>
      <c r="F3924" s="20">
        <v>45498</v>
      </c>
      <c r="G3924" t="s">
        <v>723</v>
      </c>
      <c r="H3924" s="17">
        <v>57</v>
      </c>
    </row>
    <row r="3925" spans="1:8" x14ac:dyDescent="0.3">
      <c r="A3925" t="s">
        <v>180</v>
      </c>
      <c r="B3925" t="s">
        <v>45</v>
      </c>
      <c r="C3925" t="s">
        <v>501</v>
      </c>
      <c r="D3925" t="s">
        <v>31</v>
      </c>
      <c r="E3925" t="s">
        <v>181</v>
      </c>
      <c r="F3925" s="20">
        <v>45498</v>
      </c>
      <c r="G3925" t="s">
        <v>723</v>
      </c>
      <c r="H3925" s="17">
        <v>13023</v>
      </c>
    </row>
    <row r="3926" spans="1:8" x14ac:dyDescent="0.3">
      <c r="A3926" t="s">
        <v>180</v>
      </c>
      <c r="B3926" t="s">
        <v>45</v>
      </c>
      <c r="C3926" t="s">
        <v>501</v>
      </c>
      <c r="D3926" t="s">
        <v>31</v>
      </c>
      <c r="E3926" t="s">
        <v>181</v>
      </c>
      <c r="F3926" s="20">
        <v>45516</v>
      </c>
      <c r="G3926" t="s">
        <v>1430</v>
      </c>
      <c r="H3926" s="17">
        <v>57</v>
      </c>
    </row>
    <row r="3927" spans="1:8" x14ac:dyDescent="0.3">
      <c r="A3927" s="15" t="str">
        <f>A3926</f>
        <v>0860</v>
      </c>
      <c r="B3927" s="15" t="s">
        <v>46</v>
      </c>
      <c r="C3927" s="15"/>
      <c r="D3927" s="15"/>
      <c r="E3927" s="15"/>
      <c r="F3927" s="21"/>
      <c r="G3927" s="15"/>
      <c r="H3927" s="18">
        <f>SUBTOTAL(9,H3924:H3926)</f>
        <v>13137</v>
      </c>
    </row>
    <row r="3928" spans="1:8" x14ac:dyDescent="0.3">
      <c r="A3928" t="s">
        <v>180</v>
      </c>
      <c r="B3928" t="s">
        <v>2160</v>
      </c>
      <c r="C3928" t="s">
        <v>2161</v>
      </c>
      <c r="D3928" t="s">
        <v>31</v>
      </c>
      <c r="E3928" t="s">
        <v>181</v>
      </c>
      <c r="F3928" s="20">
        <v>45642</v>
      </c>
      <c r="G3928" t="s">
        <v>3439</v>
      </c>
      <c r="H3928" s="17">
        <v>73956.789999999994</v>
      </c>
    </row>
    <row r="3929" spans="1:8" x14ac:dyDescent="0.3">
      <c r="A3929" s="15" t="str">
        <f>A3928</f>
        <v>0860</v>
      </c>
      <c r="B3929" s="15" t="s">
        <v>2163</v>
      </c>
      <c r="C3929" s="15"/>
      <c r="D3929" s="15"/>
      <c r="E3929" s="15"/>
      <c r="F3929" s="21"/>
      <c r="G3929" s="15"/>
      <c r="H3929" s="18">
        <f>SUBTOTAL(9,H3928:H3928)</f>
        <v>73956.789999999994</v>
      </c>
    </row>
    <row r="3930" spans="1:8" x14ac:dyDescent="0.3">
      <c r="A3930" t="s">
        <v>180</v>
      </c>
      <c r="B3930" t="s">
        <v>49</v>
      </c>
      <c r="C3930" t="s">
        <v>50</v>
      </c>
      <c r="D3930" t="s">
        <v>31</v>
      </c>
      <c r="E3930" t="s">
        <v>181</v>
      </c>
      <c r="F3930" s="20">
        <v>45492</v>
      </c>
      <c r="G3930" t="s">
        <v>721</v>
      </c>
      <c r="H3930" s="17">
        <v>1270.92</v>
      </c>
    </row>
    <row r="3931" spans="1:8" x14ac:dyDescent="0.3">
      <c r="A3931" t="s">
        <v>180</v>
      </c>
      <c r="B3931" t="s">
        <v>49</v>
      </c>
      <c r="C3931" t="s">
        <v>50</v>
      </c>
      <c r="D3931" t="s">
        <v>31</v>
      </c>
      <c r="E3931" t="s">
        <v>181</v>
      </c>
      <c r="F3931" s="20">
        <v>45601</v>
      </c>
      <c r="G3931" t="s">
        <v>2767</v>
      </c>
      <c r="H3931" s="17">
        <v>1093.04</v>
      </c>
    </row>
    <row r="3932" spans="1:8" x14ac:dyDescent="0.3">
      <c r="A3932" t="s">
        <v>180</v>
      </c>
      <c r="B3932" t="s">
        <v>49</v>
      </c>
      <c r="C3932" t="s">
        <v>50</v>
      </c>
      <c r="D3932" t="s">
        <v>31</v>
      </c>
      <c r="E3932" t="s">
        <v>181</v>
      </c>
      <c r="F3932" s="20">
        <v>45635</v>
      </c>
      <c r="G3932" t="s">
        <v>3438</v>
      </c>
      <c r="H3932" s="17">
        <v>1700.37</v>
      </c>
    </row>
    <row r="3933" spans="1:8" x14ac:dyDescent="0.3">
      <c r="A3933" t="s">
        <v>180</v>
      </c>
      <c r="B3933" t="s">
        <v>49</v>
      </c>
      <c r="C3933" t="s">
        <v>50</v>
      </c>
      <c r="D3933" t="s">
        <v>31</v>
      </c>
      <c r="E3933" t="s">
        <v>181</v>
      </c>
      <c r="F3933" s="20">
        <v>45642</v>
      </c>
      <c r="G3933" t="s">
        <v>3439</v>
      </c>
      <c r="H3933" s="17">
        <v>1399.1</v>
      </c>
    </row>
    <row r="3934" spans="1:8" x14ac:dyDescent="0.3">
      <c r="A3934" t="s">
        <v>180</v>
      </c>
      <c r="B3934" t="s">
        <v>49</v>
      </c>
      <c r="C3934" t="s">
        <v>50</v>
      </c>
      <c r="D3934" t="s">
        <v>31</v>
      </c>
      <c r="E3934" t="s">
        <v>181</v>
      </c>
      <c r="F3934" s="20">
        <v>45681</v>
      </c>
      <c r="G3934" t="s">
        <v>3850</v>
      </c>
      <c r="H3934" s="17">
        <v>1417.81</v>
      </c>
    </row>
    <row r="3935" spans="1:8" x14ac:dyDescent="0.3">
      <c r="A3935" t="s">
        <v>180</v>
      </c>
      <c r="B3935" t="s">
        <v>49</v>
      </c>
      <c r="C3935" t="s">
        <v>50</v>
      </c>
      <c r="D3935" t="s">
        <v>31</v>
      </c>
      <c r="E3935" t="s">
        <v>181</v>
      </c>
      <c r="F3935" s="20">
        <v>45687</v>
      </c>
      <c r="G3935" t="s">
        <v>3851</v>
      </c>
      <c r="H3935" s="17">
        <v>1317.74</v>
      </c>
    </row>
    <row r="3936" spans="1:8" x14ac:dyDescent="0.3">
      <c r="A3936" t="s">
        <v>180</v>
      </c>
      <c r="B3936" t="s">
        <v>49</v>
      </c>
      <c r="C3936" t="s">
        <v>50</v>
      </c>
      <c r="D3936" t="s">
        <v>31</v>
      </c>
      <c r="E3936" t="s">
        <v>181</v>
      </c>
      <c r="F3936" s="20">
        <v>45709</v>
      </c>
      <c r="G3936" t="s">
        <v>4492</v>
      </c>
      <c r="H3936" s="17">
        <v>1953.25</v>
      </c>
    </row>
    <row r="3937" spans="1:8" x14ac:dyDescent="0.3">
      <c r="A3937" t="s">
        <v>180</v>
      </c>
      <c r="B3937" t="s">
        <v>49</v>
      </c>
      <c r="C3937" t="s">
        <v>50</v>
      </c>
      <c r="D3937" t="s">
        <v>31</v>
      </c>
      <c r="E3937" t="s">
        <v>181</v>
      </c>
      <c r="F3937" s="20">
        <v>45742</v>
      </c>
      <c r="G3937" t="s">
        <v>4929</v>
      </c>
      <c r="H3937" s="17">
        <v>2133.4</v>
      </c>
    </row>
    <row r="3938" spans="1:8" x14ac:dyDescent="0.3">
      <c r="A3938" s="15" t="str">
        <f>A3937</f>
        <v>0860</v>
      </c>
      <c r="B3938" s="15" t="s">
        <v>51</v>
      </c>
      <c r="C3938" s="15"/>
      <c r="D3938" s="15"/>
      <c r="E3938" s="15"/>
      <c r="F3938" s="21"/>
      <c r="G3938" s="15"/>
      <c r="H3938" s="18">
        <f>SUBTOTAL(9,H3930:H3937)</f>
        <v>12285.63</v>
      </c>
    </row>
    <row r="3939" spans="1:8" x14ac:dyDescent="0.3">
      <c r="A3939" t="s">
        <v>180</v>
      </c>
      <c r="B3939" t="s">
        <v>52</v>
      </c>
      <c r="C3939" t="s">
        <v>53</v>
      </c>
      <c r="D3939" t="s">
        <v>31</v>
      </c>
      <c r="E3939" t="s">
        <v>181</v>
      </c>
      <c r="F3939" s="20">
        <v>45492</v>
      </c>
      <c r="G3939" t="s">
        <v>721</v>
      </c>
      <c r="H3939" s="17">
        <v>4948.7</v>
      </c>
    </row>
    <row r="3940" spans="1:8" x14ac:dyDescent="0.3">
      <c r="A3940" t="s">
        <v>180</v>
      </c>
      <c r="B3940" t="s">
        <v>52</v>
      </c>
      <c r="C3940" t="s">
        <v>53</v>
      </c>
      <c r="D3940" t="s">
        <v>31</v>
      </c>
      <c r="E3940" t="s">
        <v>181</v>
      </c>
      <c r="F3940" s="20">
        <v>45492</v>
      </c>
      <c r="G3940" t="s">
        <v>721</v>
      </c>
      <c r="H3940" s="17">
        <v>3738.15</v>
      </c>
    </row>
    <row r="3941" spans="1:8" x14ac:dyDescent="0.3">
      <c r="A3941" t="s">
        <v>180</v>
      </c>
      <c r="B3941" t="s">
        <v>52</v>
      </c>
      <c r="C3941" t="s">
        <v>53</v>
      </c>
      <c r="D3941" t="s">
        <v>31</v>
      </c>
      <c r="E3941" t="s">
        <v>181</v>
      </c>
      <c r="F3941" s="20">
        <v>45601</v>
      </c>
      <c r="G3941" t="s">
        <v>2767</v>
      </c>
      <c r="H3941" s="17">
        <v>4978.12</v>
      </c>
    </row>
    <row r="3942" spans="1:8" x14ac:dyDescent="0.3">
      <c r="A3942" t="s">
        <v>180</v>
      </c>
      <c r="B3942" t="s">
        <v>52</v>
      </c>
      <c r="C3942" t="s">
        <v>53</v>
      </c>
      <c r="D3942" t="s">
        <v>31</v>
      </c>
      <c r="E3942" t="s">
        <v>181</v>
      </c>
      <c r="F3942" s="20">
        <v>45601</v>
      </c>
      <c r="G3942" t="s">
        <v>2767</v>
      </c>
      <c r="H3942" s="17">
        <v>2011.02</v>
      </c>
    </row>
    <row r="3943" spans="1:8" x14ac:dyDescent="0.3">
      <c r="A3943" t="s">
        <v>180</v>
      </c>
      <c r="B3943" t="s">
        <v>52</v>
      </c>
      <c r="C3943" t="s">
        <v>53</v>
      </c>
      <c r="D3943" t="s">
        <v>31</v>
      </c>
      <c r="E3943" t="s">
        <v>181</v>
      </c>
      <c r="F3943" s="20">
        <v>45635</v>
      </c>
      <c r="G3943" t="s">
        <v>3438</v>
      </c>
      <c r="H3943" s="17">
        <v>6507.88</v>
      </c>
    </row>
    <row r="3944" spans="1:8" x14ac:dyDescent="0.3">
      <c r="A3944" t="s">
        <v>180</v>
      </c>
      <c r="B3944" t="s">
        <v>52</v>
      </c>
      <c r="C3944" t="s">
        <v>53</v>
      </c>
      <c r="D3944" t="s">
        <v>31</v>
      </c>
      <c r="E3944" t="s">
        <v>181</v>
      </c>
      <c r="F3944" s="20">
        <v>45635</v>
      </c>
      <c r="G3944" t="s">
        <v>3438</v>
      </c>
      <c r="H3944" s="17">
        <v>4836.37</v>
      </c>
    </row>
    <row r="3945" spans="1:8" x14ac:dyDescent="0.3">
      <c r="A3945" t="s">
        <v>180</v>
      </c>
      <c r="B3945" t="s">
        <v>52</v>
      </c>
      <c r="C3945" t="s">
        <v>53</v>
      </c>
      <c r="D3945" t="s">
        <v>31</v>
      </c>
      <c r="E3945" t="s">
        <v>181</v>
      </c>
      <c r="F3945" s="20">
        <v>45642</v>
      </c>
      <c r="G3945" t="s">
        <v>3439</v>
      </c>
      <c r="H3945" s="17">
        <v>5535.89</v>
      </c>
    </row>
    <row r="3946" spans="1:8" x14ac:dyDescent="0.3">
      <c r="A3946" t="s">
        <v>180</v>
      </c>
      <c r="B3946" t="s">
        <v>52</v>
      </c>
      <c r="C3946" t="s">
        <v>53</v>
      </c>
      <c r="D3946" t="s">
        <v>31</v>
      </c>
      <c r="E3946" t="s">
        <v>181</v>
      </c>
      <c r="F3946" s="20">
        <v>45642</v>
      </c>
      <c r="G3946" t="s">
        <v>3439</v>
      </c>
      <c r="H3946" s="17">
        <v>5011.82</v>
      </c>
    </row>
    <row r="3947" spans="1:8" x14ac:dyDescent="0.3">
      <c r="A3947" t="s">
        <v>180</v>
      </c>
      <c r="B3947" t="s">
        <v>52</v>
      </c>
      <c r="C3947" t="s">
        <v>53</v>
      </c>
      <c r="D3947" t="s">
        <v>31</v>
      </c>
      <c r="E3947" t="s">
        <v>181</v>
      </c>
      <c r="F3947" s="20">
        <v>45681</v>
      </c>
      <c r="G3947" t="s">
        <v>3850</v>
      </c>
      <c r="H3947" s="17">
        <v>5775.59</v>
      </c>
    </row>
    <row r="3948" spans="1:8" x14ac:dyDescent="0.3">
      <c r="A3948" t="s">
        <v>180</v>
      </c>
      <c r="B3948" t="s">
        <v>52</v>
      </c>
      <c r="C3948" t="s">
        <v>53</v>
      </c>
      <c r="D3948" t="s">
        <v>31</v>
      </c>
      <c r="E3948" t="s">
        <v>181</v>
      </c>
      <c r="F3948" s="20">
        <v>45681</v>
      </c>
      <c r="G3948" t="s">
        <v>3850</v>
      </c>
      <c r="H3948" s="17">
        <v>3286.36</v>
      </c>
    </row>
    <row r="3949" spans="1:8" x14ac:dyDescent="0.3">
      <c r="A3949" t="s">
        <v>180</v>
      </c>
      <c r="B3949" t="s">
        <v>52</v>
      </c>
      <c r="C3949" t="s">
        <v>53</v>
      </c>
      <c r="D3949" t="s">
        <v>31</v>
      </c>
      <c r="E3949" t="s">
        <v>181</v>
      </c>
      <c r="F3949" s="20">
        <v>45687</v>
      </c>
      <c r="G3949" t="s">
        <v>3851</v>
      </c>
      <c r="H3949" s="17">
        <v>4455.8599999999997</v>
      </c>
    </row>
    <row r="3950" spans="1:8" x14ac:dyDescent="0.3">
      <c r="A3950" t="s">
        <v>180</v>
      </c>
      <c r="B3950" t="s">
        <v>52</v>
      </c>
      <c r="C3950" t="s">
        <v>53</v>
      </c>
      <c r="D3950" t="s">
        <v>31</v>
      </c>
      <c r="E3950" t="s">
        <v>181</v>
      </c>
      <c r="F3950" s="20">
        <v>45687</v>
      </c>
      <c r="G3950" t="s">
        <v>3851</v>
      </c>
      <c r="H3950" s="17">
        <v>3153.26</v>
      </c>
    </row>
    <row r="3951" spans="1:8" x14ac:dyDescent="0.3">
      <c r="A3951" t="s">
        <v>180</v>
      </c>
      <c r="B3951" t="s">
        <v>52</v>
      </c>
      <c r="C3951" t="s">
        <v>53</v>
      </c>
      <c r="D3951" t="s">
        <v>31</v>
      </c>
      <c r="E3951" t="s">
        <v>181</v>
      </c>
      <c r="F3951" s="20">
        <v>45709</v>
      </c>
      <c r="G3951" t="s">
        <v>4492</v>
      </c>
      <c r="H3951" s="17">
        <v>6639.54</v>
      </c>
    </row>
    <row r="3952" spans="1:8" x14ac:dyDescent="0.3">
      <c r="A3952" t="s">
        <v>180</v>
      </c>
      <c r="B3952" t="s">
        <v>52</v>
      </c>
      <c r="C3952" t="s">
        <v>53</v>
      </c>
      <c r="D3952" t="s">
        <v>31</v>
      </c>
      <c r="E3952" t="s">
        <v>181</v>
      </c>
      <c r="F3952" s="20">
        <v>45709</v>
      </c>
      <c r="G3952" t="s">
        <v>4492</v>
      </c>
      <c r="H3952" s="17">
        <v>4035.35</v>
      </c>
    </row>
    <row r="3953" spans="1:8" x14ac:dyDescent="0.3">
      <c r="A3953" t="s">
        <v>180</v>
      </c>
      <c r="B3953" t="s">
        <v>52</v>
      </c>
      <c r="C3953" t="s">
        <v>53</v>
      </c>
      <c r="D3953" t="s">
        <v>31</v>
      </c>
      <c r="E3953" t="s">
        <v>181</v>
      </c>
      <c r="F3953" s="20">
        <v>45742</v>
      </c>
      <c r="G3953" t="s">
        <v>4929</v>
      </c>
      <c r="H3953" s="17">
        <v>6737.59</v>
      </c>
    </row>
    <row r="3954" spans="1:8" x14ac:dyDescent="0.3">
      <c r="A3954" t="s">
        <v>180</v>
      </c>
      <c r="B3954" t="s">
        <v>52</v>
      </c>
      <c r="C3954" t="s">
        <v>53</v>
      </c>
      <c r="D3954" t="s">
        <v>31</v>
      </c>
      <c r="E3954" t="s">
        <v>181</v>
      </c>
      <c r="F3954" s="20">
        <v>45742</v>
      </c>
      <c r="G3954" t="s">
        <v>4929</v>
      </c>
      <c r="H3954" s="17">
        <v>3887.73</v>
      </c>
    </row>
    <row r="3955" spans="1:8" x14ac:dyDescent="0.3">
      <c r="A3955" s="15" t="str">
        <f>A3954</f>
        <v>0860</v>
      </c>
      <c r="B3955" s="15" t="s">
        <v>54</v>
      </c>
      <c r="C3955" s="15"/>
      <c r="D3955" s="15"/>
      <c r="E3955" s="15"/>
      <c r="F3955" s="21"/>
      <c r="G3955" s="15"/>
      <c r="H3955" s="18">
        <f>SUBTOTAL(9,H3939:H3954)</f>
        <v>75539.23</v>
      </c>
    </row>
    <row r="3956" spans="1:8" x14ac:dyDescent="0.3">
      <c r="A3956" t="s">
        <v>180</v>
      </c>
      <c r="B3956" t="s">
        <v>104</v>
      </c>
      <c r="C3956" t="s">
        <v>524</v>
      </c>
      <c r="D3956" t="s">
        <v>31</v>
      </c>
      <c r="E3956" t="s">
        <v>181</v>
      </c>
      <c r="F3956" s="20">
        <v>45491</v>
      </c>
      <c r="G3956" t="s">
        <v>724</v>
      </c>
      <c r="H3956" s="17">
        <v>8000</v>
      </c>
    </row>
    <row r="3957" spans="1:8" x14ac:dyDescent="0.3">
      <c r="A3957" t="s">
        <v>180</v>
      </c>
      <c r="B3957" t="s">
        <v>104</v>
      </c>
      <c r="C3957" t="s">
        <v>524</v>
      </c>
      <c r="D3957" t="s">
        <v>31</v>
      </c>
      <c r="E3957" t="s">
        <v>181</v>
      </c>
      <c r="F3957" s="20">
        <v>45539</v>
      </c>
      <c r="G3957" t="s">
        <v>1822</v>
      </c>
      <c r="H3957" s="17">
        <v>2927.16</v>
      </c>
    </row>
    <row r="3958" spans="1:8" x14ac:dyDescent="0.3">
      <c r="A3958" t="s">
        <v>180</v>
      </c>
      <c r="B3958" t="s">
        <v>104</v>
      </c>
      <c r="C3958" t="s">
        <v>524</v>
      </c>
      <c r="D3958" t="s">
        <v>31</v>
      </c>
      <c r="E3958" t="s">
        <v>181</v>
      </c>
      <c r="F3958" s="20">
        <v>45742</v>
      </c>
      <c r="G3958" t="s">
        <v>4929</v>
      </c>
      <c r="H3958" s="17">
        <v>111.39</v>
      </c>
    </row>
    <row r="3959" spans="1:8" x14ac:dyDescent="0.3">
      <c r="A3959" t="s">
        <v>180</v>
      </c>
      <c r="B3959" t="s">
        <v>104</v>
      </c>
      <c r="C3959" t="s">
        <v>524</v>
      </c>
      <c r="D3959" t="s">
        <v>31</v>
      </c>
      <c r="E3959" t="s">
        <v>181</v>
      </c>
      <c r="F3959" s="20">
        <v>45742</v>
      </c>
      <c r="G3959" t="s">
        <v>4929</v>
      </c>
      <c r="H3959" s="17">
        <v>7838.61</v>
      </c>
    </row>
    <row r="3960" spans="1:8" x14ac:dyDescent="0.3">
      <c r="A3960" t="s">
        <v>180</v>
      </c>
      <c r="B3960" t="s">
        <v>104</v>
      </c>
      <c r="C3960" t="s">
        <v>524</v>
      </c>
      <c r="D3960" t="s">
        <v>31</v>
      </c>
      <c r="E3960" t="s">
        <v>181</v>
      </c>
      <c r="F3960" s="20">
        <v>45742</v>
      </c>
      <c r="G3960" t="s">
        <v>4929</v>
      </c>
      <c r="H3960" s="17">
        <v>2450</v>
      </c>
    </row>
    <row r="3961" spans="1:8" x14ac:dyDescent="0.3">
      <c r="A3961" s="15" t="str">
        <f>A3960</f>
        <v>0860</v>
      </c>
      <c r="B3961" s="15" t="s">
        <v>105</v>
      </c>
      <c r="C3961" s="15"/>
      <c r="D3961" s="15"/>
      <c r="E3961" s="15"/>
      <c r="F3961" s="21"/>
      <c r="G3961" s="15"/>
      <c r="H3961" s="18">
        <f>SUBTOTAL(9,H3956:H3960)</f>
        <v>21327.16</v>
      </c>
    </row>
    <row r="3962" spans="1:8" x14ac:dyDescent="0.3">
      <c r="A3962" t="s">
        <v>180</v>
      </c>
      <c r="B3962" t="s">
        <v>74</v>
      </c>
      <c r="C3962" t="s">
        <v>478</v>
      </c>
      <c r="D3962" t="s">
        <v>31</v>
      </c>
      <c r="E3962" t="s">
        <v>181</v>
      </c>
      <c r="F3962" s="20">
        <v>45548</v>
      </c>
      <c r="G3962" t="s">
        <v>1823</v>
      </c>
      <c r="H3962" s="17">
        <v>1030</v>
      </c>
    </row>
    <row r="3963" spans="1:8" x14ac:dyDescent="0.3">
      <c r="A3963" s="15" t="str">
        <f>A3962</f>
        <v>0860</v>
      </c>
      <c r="B3963" s="15" t="s">
        <v>75</v>
      </c>
      <c r="C3963" s="15"/>
      <c r="D3963" s="15"/>
      <c r="E3963" s="15"/>
      <c r="F3963" s="21"/>
      <c r="G3963" s="15"/>
      <c r="H3963" s="18">
        <f>SUBTOTAL(9,H3962:H3962)</f>
        <v>1030</v>
      </c>
    </row>
    <row r="3964" spans="1:8" ht="16.2" thickBot="1" x14ac:dyDescent="0.35">
      <c r="A3964" s="22" t="s">
        <v>725</v>
      </c>
      <c r="B3964" s="22"/>
      <c r="C3964" s="19" t="str">
        <f>E3962&amp;" TOTAL"</f>
        <v>CUSTER COUNTY SCHOOL DISTRICT C-1 TOTAL</v>
      </c>
      <c r="D3964" s="22"/>
      <c r="E3964" s="22"/>
      <c r="F3964" s="23"/>
      <c r="G3964" s="22"/>
      <c r="H3964" s="24">
        <f>SUBTOTAL(9,H3884:H3962)</f>
        <v>821395.87</v>
      </c>
    </row>
    <row r="3965" spans="1:8" x14ac:dyDescent="0.3">
      <c r="A3965" t="s">
        <v>182</v>
      </c>
      <c r="B3965" t="s">
        <v>61</v>
      </c>
      <c r="C3965" t="s">
        <v>62</v>
      </c>
      <c r="D3965" t="s">
        <v>13</v>
      </c>
      <c r="E3965" t="s">
        <v>183</v>
      </c>
      <c r="F3965" s="20">
        <v>45485</v>
      </c>
      <c r="G3965" t="s">
        <v>726</v>
      </c>
      <c r="H3965" s="17">
        <v>7029.79</v>
      </c>
    </row>
    <row r="3966" spans="1:8" x14ac:dyDescent="0.3">
      <c r="A3966" s="15" t="str">
        <f>A3965</f>
        <v>0870</v>
      </c>
      <c r="B3966" s="15" t="s">
        <v>64</v>
      </c>
      <c r="C3966" s="15"/>
      <c r="D3966" s="15"/>
      <c r="E3966" s="15"/>
      <c r="F3966" s="21"/>
      <c r="G3966" s="15"/>
      <c r="H3966" s="18">
        <f>SUBTOTAL(9,H3965:H3965)</f>
        <v>7029.79</v>
      </c>
    </row>
    <row r="3967" spans="1:8" x14ac:dyDescent="0.3">
      <c r="A3967" t="s">
        <v>182</v>
      </c>
      <c r="B3967" t="s">
        <v>11</v>
      </c>
      <c r="C3967" t="s">
        <v>12</v>
      </c>
      <c r="D3967" t="s">
        <v>13</v>
      </c>
      <c r="E3967" t="s">
        <v>183</v>
      </c>
      <c r="F3967" s="20">
        <v>45496</v>
      </c>
      <c r="G3967" t="s">
        <v>727</v>
      </c>
      <c r="H3967" s="17">
        <v>2120111.65</v>
      </c>
    </row>
    <row r="3968" spans="1:8" x14ac:dyDescent="0.3">
      <c r="A3968" s="15" t="str">
        <f>A3967</f>
        <v>0870</v>
      </c>
      <c r="B3968" s="15" t="s">
        <v>15</v>
      </c>
      <c r="C3968" s="15"/>
      <c r="D3968" s="15"/>
      <c r="E3968" s="15"/>
      <c r="F3968" s="21"/>
      <c r="G3968" s="15"/>
      <c r="H3968" s="18">
        <f>SUBTOTAL(9,H3967:H3967)</f>
        <v>2120111.65</v>
      </c>
    </row>
    <row r="3969" spans="1:8" x14ac:dyDescent="0.3">
      <c r="A3969" t="s">
        <v>182</v>
      </c>
      <c r="B3969" t="s">
        <v>16</v>
      </c>
      <c r="C3969" t="s">
        <v>1339</v>
      </c>
      <c r="D3969" t="s">
        <v>13</v>
      </c>
      <c r="E3969" t="s">
        <v>183</v>
      </c>
      <c r="F3969" s="20">
        <v>45531</v>
      </c>
      <c r="G3969" t="s">
        <v>1431</v>
      </c>
      <c r="H3969" s="17">
        <v>63331.23</v>
      </c>
    </row>
    <row r="3970" spans="1:8" x14ac:dyDescent="0.3">
      <c r="A3970" s="15" t="str">
        <f>A3969</f>
        <v>0870</v>
      </c>
      <c r="B3970" s="15" t="s">
        <v>17</v>
      </c>
      <c r="C3970" s="15"/>
      <c r="D3970" s="15"/>
      <c r="E3970" s="15"/>
      <c r="F3970" s="21"/>
      <c r="G3970" s="15"/>
      <c r="H3970" s="18">
        <f>SUBTOTAL(9,H3969:H3969)</f>
        <v>63331.23</v>
      </c>
    </row>
    <row r="3971" spans="1:8" x14ac:dyDescent="0.3">
      <c r="A3971" t="s">
        <v>182</v>
      </c>
      <c r="B3971" t="s">
        <v>18</v>
      </c>
      <c r="C3971" t="s">
        <v>19</v>
      </c>
      <c r="D3971" t="s">
        <v>13</v>
      </c>
      <c r="E3971" t="s">
        <v>183</v>
      </c>
      <c r="F3971" s="20">
        <v>45496</v>
      </c>
      <c r="G3971" t="s">
        <v>727</v>
      </c>
      <c r="H3971" s="17">
        <v>73938.429999999993</v>
      </c>
    </row>
    <row r="3972" spans="1:8" x14ac:dyDescent="0.3">
      <c r="A3972" s="15" t="str">
        <f>A3971</f>
        <v>0870</v>
      </c>
      <c r="B3972" s="15" t="s">
        <v>20</v>
      </c>
      <c r="C3972" s="15"/>
      <c r="D3972" s="15"/>
      <c r="E3972" s="15"/>
      <c r="F3972" s="21"/>
      <c r="G3972" s="15"/>
      <c r="H3972" s="18">
        <f>SUBTOTAL(9,H3971:H3971)</f>
        <v>73938.429999999993</v>
      </c>
    </row>
    <row r="3973" spans="1:8" x14ac:dyDescent="0.3">
      <c r="A3973" t="s">
        <v>182</v>
      </c>
      <c r="B3973" t="s">
        <v>2588</v>
      </c>
      <c r="C3973" t="s">
        <v>2589</v>
      </c>
      <c r="D3973" t="s">
        <v>13</v>
      </c>
      <c r="E3973" t="s">
        <v>183</v>
      </c>
      <c r="F3973" s="20">
        <v>45607</v>
      </c>
      <c r="G3973" t="s">
        <v>2769</v>
      </c>
      <c r="H3973" s="17">
        <v>340384.13</v>
      </c>
    </row>
    <row r="3974" spans="1:8" x14ac:dyDescent="0.3">
      <c r="A3974" s="15" t="str">
        <f>A3973</f>
        <v>0870</v>
      </c>
      <c r="B3974" s="15" t="s">
        <v>2591</v>
      </c>
      <c r="C3974" s="15"/>
      <c r="D3974" s="15"/>
      <c r="E3974" s="15"/>
      <c r="F3974" s="21"/>
      <c r="G3974" s="15"/>
      <c r="H3974" s="18">
        <f>SUBTOTAL(9,H3973:H3973)</f>
        <v>340384.13</v>
      </c>
    </row>
    <row r="3975" spans="1:8" x14ac:dyDescent="0.3">
      <c r="A3975" t="s">
        <v>182</v>
      </c>
      <c r="B3975" t="s">
        <v>2592</v>
      </c>
      <c r="C3975" t="s">
        <v>2593</v>
      </c>
      <c r="D3975" t="s">
        <v>13</v>
      </c>
      <c r="E3975" t="s">
        <v>183</v>
      </c>
      <c r="F3975" s="20">
        <v>45621</v>
      </c>
      <c r="G3975" t="s">
        <v>2770</v>
      </c>
      <c r="H3975" s="17">
        <v>12445.19</v>
      </c>
    </row>
    <row r="3976" spans="1:8" x14ac:dyDescent="0.3">
      <c r="A3976" s="15" t="str">
        <f>A3975</f>
        <v>0870</v>
      </c>
      <c r="B3976" s="15" t="s">
        <v>2595</v>
      </c>
      <c r="C3976" s="15"/>
      <c r="D3976" s="15"/>
      <c r="E3976" s="15"/>
      <c r="F3976" s="21"/>
      <c r="G3976" s="15"/>
      <c r="H3976" s="18">
        <f>SUBTOTAL(9,H3975:H3975)</f>
        <v>12445.19</v>
      </c>
    </row>
    <row r="3977" spans="1:8" x14ac:dyDescent="0.3">
      <c r="A3977" t="s">
        <v>182</v>
      </c>
      <c r="B3977" t="s">
        <v>469</v>
      </c>
      <c r="C3977" t="s">
        <v>470</v>
      </c>
      <c r="D3977" t="s">
        <v>31</v>
      </c>
      <c r="E3977" t="s">
        <v>183</v>
      </c>
      <c r="F3977" s="20">
        <v>45601</v>
      </c>
      <c r="G3977" t="s">
        <v>2771</v>
      </c>
      <c r="H3977" s="17">
        <v>21946.73</v>
      </c>
    </row>
    <row r="3978" spans="1:8" x14ac:dyDescent="0.3">
      <c r="A3978" t="s">
        <v>182</v>
      </c>
      <c r="B3978" t="s">
        <v>469</v>
      </c>
      <c r="C3978" t="s">
        <v>470</v>
      </c>
      <c r="D3978" t="s">
        <v>31</v>
      </c>
      <c r="E3978" t="s">
        <v>183</v>
      </c>
      <c r="F3978" s="20">
        <v>45601</v>
      </c>
      <c r="G3978" t="s">
        <v>2771</v>
      </c>
      <c r="H3978" s="17">
        <v>32075.99</v>
      </c>
    </row>
    <row r="3979" spans="1:8" x14ac:dyDescent="0.3">
      <c r="A3979" t="s">
        <v>182</v>
      </c>
      <c r="B3979" t="s">
        <v>469</v>
      </c>
      <c r="C3979" t="s">
        <v>470</v>
      </c>
      <c r="D3979" t="s">
        <v>31</v>
      </c>
      <c r="E3979" t="s">
        <v>183</v>
      </c>
      <c r="F3979" s="20">
        <v>45635</v>
      </c>
      <c r="G3979" t="s">
        <v>3440</v>
      </c>
      <c r="H3979" s="17">
        <v>27881.53</v>
      </c>
    </row>
    <row r="3980" spans="1:8" x14ac:dyDescent="0.3">
      <c r="A3980" t="s">
        <v>182</v>
      </c>
      <c r="B3980" t="s">
        <v>469</v>
      </c>
      <c r="C3980" t="s">
        <v>470</v>
      </c>
      <c r="D3980" t="s">
        <v>31</v>
      </c>
      <c r="E3980" t="s">
        <v>183</v>
      </c>
      <c r="F3980" s="20">
        <v>45665</v>
      </c>
      <c r="G3980" t="s">
        <v>3853</v>
      </c>
      <c r="H3980" s="17">
        <v>24244.46</v>
      </c>
    </row>
    <row r="3981" spans="1:8" x14ac:dyDescent="0.3">
      <c r="A3981" t="s">
        <v>182</v>
      </c>
      <c r="B3981" t="s">
        <v>469</v>
      </c>
      <c r="C3981" t="s">
        <v>470</v>
      </c>
      <c r="D3981" t="s">
        <v>31</v>
      </c>
      <c r="E3981" t="s">
        <v>183</v>
      </c>
      <c r="F3981" s="20">
        <v>45695</v>
      </c>
      <c r="G3981" t="s">
        <v>4493</v>
      </c>
      <c r="H3981" s="17">
        <v>24276.54</v>
      </c>
    </row>
    <row r="3982" spans="1:8" x14ac:dyDescent="0.3">
      <c r="A3982" t="s">
        <v>182</v>
      </c>
      <c r="B3982" t="s">
        <v>469</v>
      </c>
      <c r="C3982" t="s">
        <v>470</v>
      </c>
      <c r="D3982" t="s">
        <v>31</v>
      </c>
      <c r="E3982" t="s">
        <v>183</v>
      </c>
      <c r="F3982" s="20">
        <v>45709</v>
      </c>
      <c r="G3982" t="s">
        <v>4494</v>
      </c>
      <c r="H3982" s="17">
        <v>28130.15</v>
      </c>
    </row>
    <row r="3983" spans="1:8" x14ac:dyDescent="0.3">
      <c r="A3983" s="15" t="str">
        <f>A3982</f>
        <v>0870</v>
      </c>
      <c r="B3983" s="15" t="s">
        <v>471</v>
      </c>
      <c r="C3983" s="15"/>
      <c r="D3983" s="15"/>
      <c r="E3983" s="15"/>
      <c r="F3983" s="21"/>
      <c r="G3983" s="15"/>
      <c r="H3983" s="18">
        <f>SUBTOTAL(9,H3977:H3982)</f>
        <v>158555.4</v>
      </c>
    </row>
    <row r="3984" spans="1:8" x14ac:dyDescent="0.3">
      <c r="A3984" t="s">
        <v>182</v>
      </c>
      <c r="B3984" t="s">
        <v>472</v>
      </c>
      <c r="C3984" t="s">
        <v>473</v>
      </c>
      <c r="D3984" t="s">
        <v>31</v>
      </c>
      <c r="E3984" t="s">
        <v>183</v>
      </c>
      <c r="F3984" s="20">
        <v>45601</v>
      </c>
      <c r="G3984" t="s">
        <v>2771</v>
      </c>
      <c r="H3984" s="17">
        <v>4171.8599999999997</v>
      </c>
    </row>
    <row r="3985" spans="1:8" x14ac:dyDescent="0.3">
      <c r="A3985" t="s">
        <v>182</v>
      </c>
      <c r="B3985" t="s">
        <v>472</v>
      </c>
      <c r="C3985" t="s">
        <v>473</v>
      </c>
      <c r="D3985" t="s">
        <v>31</v>
      </c>
      <c r="E3985" t="s">
        <v>183</v>
      </c>
      <c r="F3985" s="20">
        <v>45601</v>
      </c>
      <c r="G3985" t="s">
        <v>2771</v>
      </c>
      <c r="H3985" s="17">
        <v>7023.06</v>
      </c>
    </row>
    <row r="3986" spans="1:8" x14ac:dyDescent="0.3">
      <c r="A3986" t="s">
        <v>182</v>
      </c>
      <c r="B3986" t="s">
        <v>472</v>
      </c>
      <c r="C3986" t="s">
        <v>473</v>
      </c>
      <c r="D3986" t="s">
        <v>31</v>
      </c>
      <c r="E3986" t="s">
        <v>183</v>
      </c>
      <c r="F3986" s="20">
        <v>45635</v>
      </c>
      <c r="G3986" t="s">
        <v>3440</v>
      </c>
      <c r="H3986" s="17">
        <v>7258.68</v>
      </c>
    </row>
    <row r="3987" spans="1:8" x14ac:dyDescent="0.3">
      <c r="A3987" t="s">
        <v>182</v>
      </c>
      <c r="B3987" t="s">
        <v>472</v>
      </c>
      <c r="C3987" t="s">
        <v>473</v>
      </c>
      <c r="D3987" t="s">
        <v>31</v>
      </c>
      <c r="E3987" t="s">
        <v>183</v>
      </c>
      <c r="F3987" s="20">
        <v>45665</v>
      </c>
      <c r="G3987" t="s">
        <v>3853</v>
      </c>
      <c r="H3987" s="17">
        <v>5991.48</v>
      </c>
    </row>
    <row r="3988" spans="1:8" x14ac:dyDescent="0.3">
      <c r="A3988" t="s">
        <v>182</v>
      </c>
      <c r="B3988" t="s">
        <v>472</v>
      </c>
      <c r="C3988" t="s">
        <v>473</v>
      </c>
      <c r="D3988" t="s">
        <v>31</v>
      </c>
      <c r="E3988" t="s">
        <v>183</v>
      </c>
      <c r="F3988" s="20">
        <v>45695</v>
      </c>
      <c r="G3988" t="s">
        <v>4493</v>
      </c>
      <c r="H3988" s="17">
        <v>6141.96</v>
      </c>
    </row>
    <row r="3989" spans="1:8" x14ac:dyDescent="0.3">
      <c r="A3989" t="s">
        <v>182</v>
      </c>
      <c r="B3989" t="s">
        <v>472</v>
      </c>
      <c r="C3989" t="s">
        <v>473</v>
      </c>
      <c r="D3989" t="s">
        <v>31</v>
      </c>
      <c r="E3989" t="s">
        <v>183</v>
      </c>
      <c r="F3989" s="20">
        <v>45709</v>
      </c>
      <c r="G3989" t="s">
        <v>4494</v>
      </c>
      <c r="H3989" s="17">
        <v>7310.16</v>
      </c>
    </row>
    <row r="3990" spans="1:8" x14ac:dyDescent="0.3">
      <c r="A3990" s="15" t="str">
        <f>A3989</f>
        <v>0870</v>
      </c>
      <c r="B3990" s="15" t="s">
        <v>474</v>
      </c>
      <c r="C3990" s="15"/>
      <c r="D3990" s="15"/>
      <c r="E3990" s="15"/>
      <c r="F3990" s="21"/>
      <c r="G3990" s="15"/>
      <c r="H3990" s="18">
        <f>SUBTOTAL(9,H3984:H3989)</f>
        <v>37897.199999999997</v>
      </c>
    </row>
    <row r="3991" spans="1:8" x14ac:dyDescent="0.3">
      <c r="A3991" t="s">
        <v>182</v>
      </c>
      <c r="B3991" t="s">
        <v>86</v>
      </c>
      <c r="C3991" t="s">
        <v>87</v>
      </c>
      <c r="D3991" t="s">
        <v>13</v>
      </c>
      <c r="E3991" t="s">
        <v>183</v>
      </c>
      <c r="F3991" s="20">
        <v>45574</v>
      </c>
      <c r="G3991" t="s">
        <v>2204</v>
      </c>
      <c r="H3991" s="17">
        <v>96752</v>
      </c>
    </row>
    <row r="3992" spans="1:8" x14ac:dyDescent="0.3">
      <c r="A3992" t="s">
        <v>182</v>
      </c>
      <c r="B3992" t="s">
        <v>86</v>
      </c>
      <c r="C3992" t="s">
        <v>87</v>
      </c>
      <c r="D3992" t="s">
        <v>13</v>
      </c>
      <c r="E3992" t="s">
        <v>183</v>
      </c>
      <c r="F3992" s="20">
        <v>45702</v>
      </c>
      <c r="G3992" t="s">
        <v>4495</v>
      </c>
      <c r="H3992" s="17">
        <v>6216</v>
      </c>
    </row>
    <row r="3993" spans="1:8" x14ac:dyDescent="0.3">
      <c r="A3993" s="15" t="str">
        <f>A3992</f>
        <v>0870</v>
      </c>
      <c r="B3993" s="15" t="s">
        <v>88</v>
      </c>
      <c r="C3993" s="15"/>
      <c r="D3993" s="15"/>
      <c r="E3993" s="15"/>
      <c r="F3993" s="21"/>
      <c r="G3993" s="15"/>
      <c r="H3993" s="18">
        <f>SUBTOTAL(9,H3991:H3992)</f>
        <v>102968</v>
      </c>
    </row>
    <row r="3994" spans="1:8" x14ac:dyDescent="0.3">
      <c r="A3994" t="s">
        <v>182</v>
      </c>
      <c r="B3994" t="s">
        <v>65</v>
      </c>
      <c r="C3994" t="s">
        <v>66</v>
      </c>
      <c r="D3994" t="s">
        <v>13</v>
      </c>
      <c r="E3994" t="s">
        <v>183</v>
      </c>
      <c r="F3994" s="20">
        <v>45685</v>
      </c>
      <c r="G3994" t="s">
        <v>3854</v>
      </c>
      <c r="H3994" s="17">
        <v>764.98</v>
      </c>
    </row>
    <row r="3995" spans="1:8" x14ac:dyDescent="0.3">
      <c r="A3995" t="s">
        <v>182</v>
      </c>
      <c r="B3995" t="s">
        <v>65</v>
      </c>
      <c r="C3995" t="s">
        <v>66</v>
      </c>
      <c r="D3995" t="s">
        <v>13</v>
      </c>
      <c r="E3995" t="s">
        <v>183</v>
      </c>
      <c r="F3995" s="20">
        <v>45722</v>
      </c>
      <c r="G3995" t="s">
        <v>4930</v>
      </c>
      <c r="H3995" s="17">
        <v>335.82</v>
      </c>
    </row>
    <row r="3996" spans="1:8" x14ac:dyDescent="0.3">
      <c r="A3996" t="s">
        <v>182</v>
      </c>
      <c r="B3996" t="s">
        <v>65</v>
      </c>
      <c r="C3996" t="s">
        <v>66</v>
      </c>
      <c r="D3996" t="s">
        <v>13</v>
      </c>
      <c r="E3996" t="s">
        <v>183</v>
      </c>
      <c r="F3996" s="20">
        <v>45742</v>
      </c>
      <c r="G3996" t="s">
        <v>4931</v>
      </c>
      <c r="H3996" s="17">
        <v>2537.9699999999998</v>
      </c>
    </row>
    <row r="3997" spans="1:8" x14ac:dyDescent="0.3">
      <c r="A3997" s="15" t="str">
        <f>A3996</f>
        <v>0870</v>
      </c>
      <c r="B3997" s="15" t="s">
        <v>67</v>
      </c>
      <c r="C3997" s="15"/>
      <c r="D3997" s="15"/>
      <c r="E3997" s="15"/>
      <c r="F3997" s="21"/>
      <c r="G3997" s="15"/>
      <c r="H3997" s="18">
        <f>SUBTOTAL(9,H3994:H3996)</f>
        <v>3638.7699999999995</v>
      </c>
    </row>
    <row r="3998" spans="1:8" x14ac:dyDescent="0.3">
      <c r="A3998" t="s">
        <v>182</v>
      </c>
      <c r="B3998" t="s">
        <v>513</v>
      </c>
      <c r="C3998" t="s">
        <v>514</v>
      </c>
      <c r="D3998" t="s">
        <v>13</v>
      </c>
      <c r="E3998" t="s">
        <v>183</v>
      </c>
      <c r="F3998" s="20">
        <v>45496</v>
      </c>
      <c r="G3998" t="s">
        <v>727</v>
      </c>
      <c r="H3998" s="17">
        <v>32237.06</v>
      </c>
    </row>
    <row r="3999" spans="1:8" x14ac:dyDescent="0.3">
      <c r="A3999" s="15" t="str">
        <f>A3998</f>
        <v>0870</v>
      </c>
      <c r="B3999" s="15" t="s">
        <v>515</v>
      </c>
      <c r="C3999" s="15"/>
      <c r="D3999" s="15"/>
      <c r="E3999" s="15"/>
      <c r="F3999" s="21"/>
      <c r="G3999" s="15"/>
      <c r="H3999" s="18">
        <f>SUBTOTAL(9,H3998:H3998)</f>
        <v>32237.06</v>
      </c>
    </row>
    <row r="4000" spans="1:8" x14ac:dyDescent="0.3">
      <c r="A4000" t="s">
        <v>182</v>
      </c>
      <c r="B4000" t="s">
        <v>491</v>
      </c>
      <c r="C4000" t="s">
        <v>492</v>
      </c>
      <c r="D4000" t="s">
        <v>13</v>
      </c>
      <c r="E4000" t="s">
        <v>183</v>
      </c>
      <c r="F4000" s="20">
        <v>45485</v>
      </c>
      <c r="G4000" t="s">
        <v>728</v>
      </c>
      <c r="H4000" s="17">
        <v>24854.35</v>
      </c>
    </row>
    <row r="4001" spans="1:8" x14ac:dyDescent="0.3">
      <c r="A4001" t="s">
        <v>182</v>
      </c>
      <c r="B4001" t="s">
        <v>491</v>
      </c>
      <c r="C4001" t="s">
        <v>492</v>
      </c>
      <c r="D4001" t="s">
        <v>13</v>
      </c>
      <c r="E4001" t="s">
        <v>183</v>
      </c>
      <c r="F4001" s="20">
        <v>45583</v>
      </c>
      <c r="G4001" t="s">
        <v>2205</v>
      </c>
      <c r="H4001" s="17">
        <v>50844.2</v>
      </c>
    </row>
    <row r="4002" spans="1:8" x14ac:dyDescent="0.3">
      <c r="A4002" s="15" t="str">
        <f>A4001</f>
        <v>0870</v>
      </c>
      <c r="B4002" s="15" t="s">
        <v>493</v>
      </c>
      <c r="C4002" s="15"/>
      <c r="D4002" s="15"/>
      <c r="E4002" s="15"/>
      <c r="F4002" s="21"/>
      <c r="G4002" s="15"/>
      <c r="H4002" s="18">
        <f>SUBTOTAL(9,H4000:H4001)</f>
        <v>75698.549999999988</v>
      </c>
    </row>
    <row r="4003" spans="1:8" x14ac:dyDescent="0.3">
      <c r="A4003" t="s">
        <v>182</v>
      </c>
      <c r="B4003" t="s">
        <v>1809</v>
      </c>
      <c r="C4003" t="s">
        <v>1810</v>
      </c>
      <c r="D4003" t="s">
        <v>13</v>
      </c>
      <c r="E4003" t="s">
        <v>183</v>
      </c>
      <c r="F4003" s="20">
        <v>45539</v>
      </c>
      <c r="G4003" t="s">
        <v>1824</v>
      </c>
      <c r="H4003" s="17">
        <v>26084.75</v>
      </c>
    </row>
    <row r="4004" spans="1:8" x14ac:dyDescent="0.3">
      <c r="A4004" s="15" t="str">
        <f>A4003</f>
        <v>0870</v>
      </c>
      <c r="B4004" s="15" t="s">
        <v>1812</v>
      </c>
      <c r="C4004" s="15"/>
      <c r="D4004" s="15"/>
      <c r="E4004" s="15"/>
      <c r="F4004" s="21"/>
      <c r="G4004" s="15"/>
      <c r="H4004" s="18">
        <f>SUBTOTAL(9,H4003:H4003)</f>
        <v>26084.75</v>
      </c>
    </row>
    <row r="4005" spans="1:8" x14ac:dyDescent="0.3">
      <c r="A4005" t="s">
        <v>182</v>
      </c>
      <c r="B4005" t="s">
        <v>2611</v>
      </c>
      <c r="C4005" t="s">
        <v>2612</v>
      </c>
      <c r="D4005" t="s">
        <v>13</v>
      </c>
      <c r="E4005" t="s">
        <v>183</v>
      </c>
      <c r="F4005" s="20">
        <v>45621</v>
      </c>
      <c r="G4005" t="s">
        <v>2770</v>
      </c>
      <c r="H4005" s="17">
        <v>121677.3</v>
      </c>
    </row>
    <row r="4006" spans="1:8" x14ac:dyDescent="0.3">
      <c r="A4006" s="15" t="str">
        <f>A4005</f>
        <v>0870</v>
      </c>
      <c r="B4006" s="15" t="s">
        <v>2613</v>
      </c>
      <c r="C4006" s="15"/>
      <c r="D4006" s="15"/>
      <c r="E4006" s="15"/>
      <c r="F4006" s="21"/>
      <c r="G4006" s="15"/>
      <c r="H4006" s="18">
        <f>SUBTOTAL(9,H4005:H4005)</f>
        <v>121677.3</v>
      </c>
    </row>
    <row r="4007" spans="1:8" x14ac:dyDescent="0.3">
      <c r="A4007" t="s">
        <v>182</v>
      </c>
      <c r="B4007" t="s">
        <v>186</v>
      </c>
      <c r="C4007" t="s">
        <v>511</v>
      </c>
      <c r="D4007" t="s">
        <v>13</v>
      </c>
      <c r="E4007" t="s">
        <v>183</v>
      </c>
      <c r="F4007" s="20">
        <v>45474</v>
      </c>
      <c r="G4007" t="s">
        <v>729</v>
      </c>
      <c r="H4007" s="17">
        <v>19476.64</v>
      </c>
    </row>
    <row r="4008" spans="1:8" x14ac:dyDescent="0.3">
      <c r="A4008" s="15" t="str">
        <f>A4007</f>
        <v>0870</v>
      </c>
      <c r="B4008" s="15" t="s">
        <v>187</v>
      </c>
      <c r="C4008" s="15"/>
      <c r="D4008" s="15"/>
      <c r="E4008" s="15"/>
      <c r="F4008" s="21"/>
      <c r="G4008" s="15"/>
      <c r="H4008" s="18">
        <f>SUBTOTAL(9,H4007:H4007)</f>
        <v>19476.64</v>
      </c>
    </row>
    <row r="4009" spans="1:8" x14ac:dyDescent="0.3">
      <c r="A4009" t="s">
        <v>182</v>
      </c>
      <c r="B4009" t="s">
        <v>3700</v>
      </c>
      <c r="C4009" t="s">
        <v>3701</v>
      </c>
      <c r="D4009" t="s">
        <v>13</v>
      </c>
      <c r="E4009" t="s">
        <v>183</v>
      </c>
      <c r="F4009" s="20">
        <v>45667</v>
      </c>
      <c r="G4009" t="s">
        <v>3855</v>
      </c>
      <c r="H4009" s="17">
        <v>4000</v>
      </c>
    </row>
    <row r="4010" spans="1:8" x14ac:dyDescent="0.3">
      <c r="A4010" s="15" t="str">
        <f>A4009</f>
        <v>0870</v>
      </c>
      <c r="B4010" s="15" t="s">
        <v>3703</v>
      </c>
      <c r="C4010" s="15"/>
      <c r="D4010" s="15"/>
      <c r="E4010" s="15"/>
      <c r="F4010" s="21"/>
      <c r="G4010" s="15"/>
      <c r="H4010" s="18">
        <f>SUBTOTAL(9,H4009:H4009)</f>
        <v>4000</v>
      </c>
    </row>
    <row r="4011" spans="1:8" x14ac:dyDescent="0.3">
      <c r="A4011" t="s">
        <v>182</v>
      </c>
      <c r="B4011" t="s">
        <v>2206</v>
      </c>
      <c r="C4011" t="s">
        <v>2207</v>
      </c>
      <c r="D4011" t="s">
        <v>13</v>
      </c>
      <c r="E4011" t="s">
        <v>183</v>
      </c>
      <c r="F4011" s="20">
        <v>45574</v>
      </c>
      <c r="G4011" t="s">
        <v>2204</v>
      </c>
      <c r="H4011" s="17">
        <v>3000</v>
      </c>
    </row>
    <row r="4012" spans="1:8" x14ac:dyDescent="0.3">
      <c r="A4012" s="15" t="str">
        <f>A4011</f>
        <v>0870</v>
      </c>
      <c r="B4012" s="15" t="s">
        <v>2208</v>
      </c>
      <c r="C4012" s="15"/>
      <c r="D4012" s="15"/>
      <c r="E4012" s="15"/>
      <c r="F4012" s="21"/>
      <c r="G4012" s="15"/>
      <c r="H4012" s="18">
        <f>SUBTOTAL(9,H4011:H4011)</f>
        <v>3000</v>
      </c>
    </row>
    <row r="4013" spans="1:8" x14ac:dyDescent="0.3">
      <c r="A4013" t="s">
        <v>182</v>
      </c>
      <c r="B4013" t="s">
        <v>2237</v>
      </c>
      <c r="C4013" t="s">
        <v>2238</v>
      </c>
      <c r="D4013" t="s">
        <v>13</v>
      </c>
      <c r="E4013" t="s">
        <v>183</v>
      </c>
      <c r="F4013" s="20">
        <v>45607</v>
      </c>
      <c r="G4013" t="s">
        <v>2772</v>
      </c>
      <c r="H4013" s="17">
        <v>5959.83</v>
      </c>
    </row>
    <row r="4014" spans="1:8" x14ac:dyDescent="0.3">
      <c r="A4014" s="15" t="str">
        <f>A4013</f>
        <v>0870</v>
      </c>
      <c r="B4014" s="15" t="s">
        <v>2241</v>
      </c>
      <c r="C4014" s="15"/>
      <c r="D4014" s="15"/>
      <c r="E4014" s="15"/>
      <c r="F4014" s="21"/>
      <c r="G4014" s="15"/>
      <c r="H4014" s="18">
        <f>SUBTOTAL(9,H4013:H4013)</f>
        <v>5959.83</v>
      </c>
    </row>
    <row r="4015" spans="1:8" x14ac:dyDescent="0.3">
      <c r="A4015" t="s">
        <v>182</v>
      </c>
      <c r="B4015" t="s">
        <v>30</v>
      </c>
      <c r="C4015" t="s">
        <v>494</v>
      </c>
      <c r="D4015" t="s">
        <v>31</v>
      </c>
      <c r="E4015" t="s">
        <v>183</v>
      </c>
      <c r="F4015" s="20">
        <v>45498</v>
      </c>
      <c r="G4015" t="s">
        <v>730</v>
      </c>
      <c r="H4015" s="17">
        <v>10135.32</v>
      </c>
    </row>
    <row r="4016" spans="1:8" x14ac:dyDescent="0.3">
      <c r="A4016" s="15" t="str">
        <f>A4015</f>
        <v>0870</v>
      </c>
      <c r="B4016" s="15" t="s">
        <v>32</v>
      </c>
      <c r="C4016" s="15"/>
      <c r="D4016" s="15"/>
      <c r="E4016" s="15"/>
      <c r="F4016" s="21"/>
      <c r="G4016" s="15"/>
      <c r="H4016" s="18">
        <f>SUBTOTAL(9,H4015:H4015)</f>
        <v>10135.32</v>
      </c>
    </row>
    <row r="4017" spans="1:8" x14ac:dyDescent="0.3">
      <c r="A4017" t="s">
        <v>182</v>
      </c>
      <c r="B4017" t="s">
        <v>33</v>
      </c>
      <c r="C4017" t="s">
        <v>495</v>
      </c>
      <c r="D4017" t="s">
        <v>31</v>
      </c>
      <c r="E4017" t="s">
        <v>183</v>
      </c>
      <c r="F4017" s="20">
        <v>45498</v>
      </c>
      <c r="G4017" t="s">
        <v>730</v>
      </c>
      <c r="H4017" s="17">
        <v>89671.86</v>
      </c>
    </row>
    <row r="4018" spans="1:8" x14ac:dyDescent="0.3">
      <c r="A4018" t="s">
        <v>182</v>
      </c>
      <c r="B4018" t="s">
        <v>33</v>
      </c>
      <c r="C4018" t="s">
        <v>495</v>
      </c>
      <c r="D4018" t="s">
        <v>31</v>
      </c>
      <c r="E4018" t="s">
        <v>183</v>
      </c>
      <c r="F4018" s="20">
        <v>45579</v>
      </c>
      <c r="G4018" t="s">
        <v>2209</v>
      </c>
      <c r="H4018" s="17">
        <v>89619.520000000004</v>
      </c>
    </row>
    <row r="4019" spans="1:8" x14ac:dyDescent="0.3">
      <c r="A4019" t="s">
        <v>182</v>
      </c>
      <c r="B4019" t="s">
        <v>33</v>
      </c>
      <c r="C4019" t="s">
        <v>495</v>
      </c>
      <c r="D4019" t="s">
        <v>31</v>
      </c>
      <c r="E4019" t="s">
        <v>183</v>
      </c>
      <c r="F4019" s="20">
        <v>45579</v>
      </c>
      <c r="G4019" t="s">
        <v>2209</v>
      </c>
      <c r="H4019" s="17">
        <v>237256.9</v>
      </c>
    </row>
    <row r="4020" spans="1:8" x14ac:dyDescent="0.3">
      <c r="A4020" t="s">
        <v>182</v>
      </c>
      <c r="B4020" t="s">
        <v>33</v>
      </c>
      <c r="C4020" t="s">
        <v>495</v>
      </c>
      <c r="D4020" t="s">
        <v>31</v>
      </c>
      <c r="E4020" t="s">
        <v>183</v>
      </c>
      <c r="F4020" s="20">
        <v>45616</v>
      </c>
      <c r="G4020" t="s">
        <v>2773</v>
      </c>
      <c r="H4020" s="17">
        <v>121358.59</v>
      </c>
    </row>
    <row r="4021" spans="1:8" x14ac:dyDescent="0.3">
      <c r="A4021" t="s">
        <v>182</v>
      </c>
      <c r="B4021" t="s">
        <v>33</v>
      </c>
      <c r="C4021" t="s">
        <v>495</v>
      </c>
      <c r="D4021" t="s">
        <v>31</v>
      </c>
      <c r="E4021" t="s">
        <v>183</v>
      </c>
      <c r="F4021" s="20">
        <v>45642</v>
      </c>
      <c r="G4021" t="s">
        <v>3441</v>
      </c>
      <c r="H4021" s="17">
        <v>3091.89</v>
      </c>
    </row>
    <row r="4022" spans="1:8" x14ac:dyDescent="0.3">
      <c r="A4022" t="s">
        <v>182</v>
      </c>
      <c r="B4022" t="s">
        <v>33</v>
      </c>
      <c r="C4022" t="s">
        <v>495</v>
      </c>
      <c r="D4022" t="s">
        <v>31</v>
      </c>
      <c r="E4022" t="s">
        <v>183</v>
      </c>
      <c r="F4022" s="20">
        <v>45642</v>
      </c>
      <c r="G4022" t="s">
        <v>3441</v>
      </c>
      <c r="H4022" s="17">
        <v>64725.56</v>
      </c>
    </row>
    <row r="4023" spans="1:8" x14ac:dyDescent="0.3">
      <c r="A4023" t="s">
        <v>182</v>
      </c>
      <c r="B4023" t="s">
        <v>33</v>
      </c>
      <c r="C4023" t="s">
        <v>495</v>
      </c>
      <c r="D4023" t="s">
        <v>31</v>
      </c>
      <c r="E4023" t="s">
        <v>183</v>
      </c>
      <c r="F4023" s="20">
        <v>45642</v>
      </c>
      <c r="G4023" t="s">
        <v>3441</v>
      </c>
      <c r="H4023" s="17">
        <v>55042.3</v>
      </c>
    </row>
    <row r="4024" spans="1:8" x14ac:dyDescent="0.3">
      <c r="A4024" t="s">
        <v>182</v>
      </c>
      <c r="B4024" t="s">
        <v>33</v>
      </c>
      <c r="C4024" t="s">
        <v>495</v>
      </c>
      <c r="D4024" t="s">
        <v>31</v>
      </c>
      <c r="E4024" t="s">
        <v>183</v>
      </c>
      <c r="F4024" s="20">
        <v>45659</v>
      </c>
      <c r="G4024" t="s">
        <v>3856</v>
      </c>
      <c r="H4024" s="17">
        <v>117536.4</v>
      </c>
    </row>
    <row r="4025" spans="1:8" x14ac:dyDescent="0.3">
      <c r="A4025" t="s">
        <v>182</v>
      </c>
      <c r="B4025" t="s">
        <v>33</v>
      </c>
      <c r="C4025" t="s">
        <v>495</v>
      </c>
      <c r="D4025" t="s">
        <v>31</v>
      </c>
      <c r="E4025" t="s">
        <v>183</v>
      </c>
      <c r="F4025" s="20">
        <v>45680</v>
      </c>
      <c r="G4025" t="s">
        <v>3857</v>
      </c>
      <c r="H4025" s="17">
        <v>117551.4</v>
      </c>
    </row>
    <row r="4026" spans="1:8" x14ac:dyDescent="0.3">
      <c r="A4026" t="s">
        <v>182</v>
      </c>
      <c r="B4026" t="s">
        <v>33</v>
      </c>
      <c r="C4026" t="s">
        <v>495</v>
      </c>
      <c r="D4026" t="s">
        <v>31</v>
      </c>
      <c r="E4026" t="s">
        <v>183</v>
      </c>
      <c r="F4026" s="20">
        <v>45735</v>
      </c>
      <c r="G4026" t="s">
        <v>4932</v>
      </c>
      <c r="H4026" s="17">
        <v>44724.44</v>
      </c>
    </row>
    <row r="4027" spans="1:8" x14ac:dyDescent="0.3">
      <c r="A4027" t="s">
        <v>182</v>
      </c>
      <c r="B4027" t="s">
        <v>33</v>
      </c>
      <c r="C4027" t="s">
        <v>495</v>
      </c>
      <c r="D4027" t="s">
        <v>31</v>
      </c>
      <c r="E4027" t="s">
        <v>183</v>
      </c>
      <c r="F4027" s="20">
        <v>45735</v>
      </c>
      <c r="G4027" t="s">
        <v>4932</v>
      </c>
      <c r="H4027" s="17">
        <v>105383.95</v>
      </c>
    </row>
    <row r="4028" spans="1:8" x14ac:dyDescent="0.3">
      <c r="A4028" s="15" t="str">
        <f>A4027</f>
        <v>0870</v>
      </c>
      <c r="B4028" s="15" t="s">
        <v>34</v>
      </c>
      <c r="C4028" s="15"/>
      <c r="D4028" s="15"/>
      <c r="E4028" s="15"/>
      <c r="F4028" s="21"/>
      <c r="G4028" s="15"/>
      <c r="H4028" s="18">
        <f>SUBTOTAL(9,H4017:H4027)</f>
        <v>1045962.81</v>
      </c>
    </row>
    <row r="4029" spans="1:8" x14ac:dyDescent="0.3">
      <c r="A4029" t="s">
        <v>182</v>
      </c>
      <c r="B4029" t="s">
        <v>35</v>
      </c>
      <c r="C4029" t="s">
        <v>496</v>
      </c>
      <c r="D4029" t="s">
        <v>31</v>
      </c>
      <c r="E4029" t="s">
        <v>183</v>
      </c>
      <c r="F4029" s="20">
        <v>45498</v>
      </c>
      <c r="G4029" t="s">
        <v>730</v>
      </c>
      <c r="H4029" s="17">
        <v>4298.08</v>
      </c>
    </row>
    <row r="4030" spans="1:8" x14ac:dyDescent="0.3">
      <c r="A4030" t="s">
        <v>182</v>
      </c>
      <c r="B4030" t="s">
        <v>35</v>
      </c>
      <c r="C4030" t="s">
        <v>496</v>
      </c>
      <c r="D4030" t="s">
        <v>31</v>
      </c>
      <c r="E4030" t="s">
        <v>183</v>
      </c>
      <c r="F4030" s="20">
        <v>45579</v>
      </c>
      <c r="G4030" t="s">
        <v>2209</v>
      </c>
      <c r="H4030" s="17">
        <v>7440.4</v>
      </c>
    </row>
    <row r="4031" spans="1:8" x14ac:dyDescent="0.3">
      <c r="A4031" t="s">
        <v>182</v>
      </c>
      <c r="B4031" t="s">
        <v>35</v>
      </c>
      <c r="C4031" t="s">
        <v>496</v>
      </c>
      <c r="D4031" t="s">
        <v>31</v>
      </c>
      <c r="E4031" t="s">
        <v>183</v>
      </c>
      <c r="F4031" s="20">
        <v>45642</v>
      </c>
      <c r="G4031" t="s">
        <v>3441</v>
      </c>
      <c r="H4031" s="17">
        <v>3720.2</v>
      </c>
    </row>
    <row r="4032" spans="1:8" x14ac:dyDescent="0.3">
      <c r="A4032" t="s">
        <v>182</v>
      </c>
      <c r="B4032" t="s">
        <v>35</v>
      </c>
      <c r="C4032" t="s">
        <v>496</v>
      </c>
      <c r="D4032" t="s">
        <v>31</v>
      </c>
      <c r="E4032" t="s">
        <v>183</v>
      </c>
      <c r="F4032" s="20">
        <v>45659</v>
      </c>
      <c r="G4032" t="s">
        <v>3856</v>
      </c>
      <c r="H4032" s="17">
        <v>3720.2</v>
      </c>
    </row>
    <row r="4033" spans="1:8" x14ac:dyDescent="0.3">
      <c r="A4033" t="s">
        <v>182</v>
      </c>
      <c r="B4033" t="s">
        <v>35</v>
      </c>
      <c r="C4033" t="s">
        <v>496</v>
      </c>
      <c r="D4033" t="s">
        <v>31</v>
      </c>
      <c r="E4033" t="s">
        <v>183</v>
      </c>
      <c r="F4033" s="20">
        <v>45680</v>
      </c>
      <c r="G4033" t="s">
        <v>3857</v>
      </c>
      <c r="H4033" s="17">
        <v>3720.2</v>
      </c>
    </row>
    <row r="4034" spans="1:8" x14ac:dyDescent="0.3">
      <c r="A4034" t="s">
        <v>182</v>
      </c>
      <c r="B4034" t="s">
        <v>35</v>
      </c>
      <c r="C4034" t="s">
        <v>496</v>
      </c>
      <c r="D4034" t="s">
        <v>31</v>
      </c>
      <c r="E4034" t="s">
        <v>183</v>
      </c>
      <c r="F4034" s="20">
        <v>45735</v>
      </c>
      <c r="G4034" t="s">
        <v>4932</v>
      </c>
      <c r="H4034" s="17">
        <v>3720.2</v>
      </c>
    </row>
    <row r="4035" spans="1:8" x14ac:dyDescent="0.3">
      <c r="A4035" t="s">
        <v>182</v>
      </c>
      <c r="B4035" t="s">
        <v>35</v>
      </c>
      <c r="C4035" t="s">
        <v>496</v>
      </c>
      <c r="D4035" t="s">
        <v>31</v>
      </c>
      <c r="E4035" t="s">
        <v>183</v>
      </c>
      <c r="F4035" s="20">
        <v>45735</v>
      </c>
      <c r="G4035" t="s">
        <v>4932</v>
      </c>
      <c r="H4035" s="17">
        <v>3720.2</v>
      </c>
    </row>
    <row r="4036" spans="1:8" x14ac:dyDescent="0.3">
      <c r="A4036" s="15" t="str">
        <f>A4035</f>
        <v>0870</v>
      </c>
      <c r="B4036" s="15" t="s">
        <v>36</v>
      </c>
      <c r="C4036" s="15"/>
      <c r="D4036" s="15"/>
      <c r="E4036" s="15"/>
      <c r="F4036" s="21"/>
      <c r="G4036" s="15"/>
      <c r="H4036" s="18">
        <f>SUBTOTAL(9,H4029:H4035)</f>
        <v>30339.480000000003</v>
      </c>
    </row>
    <row r="4037" spans="1:8" x14ac:dyDescent="0.3">
      <c r="A4037" t="s">
        <v>182</v>
      </c>
      <c r="B4037" t="s">
        <v>37</v>
      </c>
      <c r="C4037" t="s">
        <v>497</v>
      </c>
      <c r="D4037" t="s">
        <v>31</v>
      </c>
      <c r="E4037" t="s">
        <v>183</v>
      </c>
      <c r="F4037" s="20">
        <v>45498</v>
      </c>
      <c r="G4037" t="s">
        <v>730</v>
      </c>
      <c r="H4037" s="17">
        <v>1597.81</v>
      </c>
    </row>
    <row r="4038" spans="1:8" x14ac:dyDescent="0.3">
      <c r="A4038" t="s">
        <v>182</v>
      </c>
      <c r="B4038" t="s">
        <v>37</v>
      </c>
      <c r="C4038" t="s">
        <v>497</v>
      </c>
      <c r="D4038" t="s">
        <v>31</v>
      </c>
      <c r="E4038" t="s">
        <v>183</v>
      </c>
      <c r="F4038" s="20">
        <v>45524</v>
      </c>
      <c r="G4038" t="s">
        <v>1432</v>
      </c>
      <c r="H4038" s="17">
        <v>6732.66</v>
      </c>
    </row>
    <row r="4039" spans="1:8" x14ac:dyDescent="0.3">
      <c r="A4039" t="s">
        <v>182</v>
      </c>
      <c r="B4039" t="s">
        <v>37</v>
      </c>
      <c r="C4039" t="s">
        <v>497</v>
      </c>
      <c r="D4039" t="s">
        <v>31</v>
      </c>
      <c r="E4039" t="s">
        <v>183</v>
      </c>
      <c r="F4039" s="20">
        <v>45642</v>
      </c>
      <c r="G4039" t="s">
        <v>3441</v>
      </c>
      <c r="H4039" s="17">
        <v>5279.74</v>
      </c>
    </row>
    <row r="4040" spans="1:8" x14ac:dyDescent="0.3">
      <c r="A4040" t="s">
        <v>182</v>
      </c>
      <c r="B4040" t="s">
        <v>37</v>
      </c>
      <c r="C4040" t="s">
        <v>497</v>
      </c>
      <c r="D4040" t="s">
        <v>31</v>
      </c>
      <c r="E4040" t="s">
        <v>183</v>
      </c>
      <c r="F4040" s="20">
        <v>45702</v>
      </c>
      <c r="G4040" t="s">
        <v>4495</v>
      </c>
      <c r="H4040" s="17">
        <v>439.88</v>
      </c>
    </row>
    <row r="4041" spans="1:8" x14ac:dyDescent="0.3">
      <c r="A4041" t="s">
        <v>182</v>
      </c>
      <c r="B4041" t="s">
        <v>37</v>
      </c>
      <c r="C4041" t="s">
        <v>497</v>
      </c>
      <c r="D4041" t="s">
        <v>31</v>
      </c>
      <c r="E4041" t="s">
        <v>183</v>
      </c>
      <c r="F4041" s="20">
        <v>45702</v>
      </c>
      <c r="G4041" t="s">
        <v>4495</v>
      </c>
      <c r="H4041" s="17">
        <v>3195.26</v>
      </c>
    </row>
    <row r="4042" spans="1:8" x14ac:dyDescent="0.3">
      <c r="A4042" t="s">
        <v>182</v>
      </c>
      <c r="B4042" t="s">
        <v>37</v>
      </c>
      <c r="C4042" t="s">
        <v>497</v>
      </c>
      <c r="D4042" t="s">
        <v>31</v>
      </c>
      <c r="E4042" t="s">
        <v>183</v>
      </c>
      <c r="F4042" s="20">
        <v>45735</v>
      </c>
      <c r="G4042" t="s">
        <v>4932</v>
      </c>
      <c r="H4042" s="17">
        <v>3715.22</v>
      </c>
    </row>
    <row r="4043" spans="1:8" x14ac:dyDescent="0.3">
      <c r="A4043" s="15" t="str">
        <f>A4042</f>
        <v>0870</v>
      </c>
      <c r="B4043" s="15" t="s">
        <v>38</v>
      </c>
      <c r="C4043" s="15"/>
      <c r="D4043" s="15"/>
      <c r="E4043" s="15"/>
      <c r="F4043" s="21"/>
      <c r="G4043" s="15"/>
      <c r="H4043" s="18">
        <f>SUBTOTAL(9,H4037:H4042)</f>
        <v>20960.57</v>
      </c>
    </row>
    <row r="4044" spans="1:8" x14ac:dyDescent="0.3">
      <c r="A4044" t="s">
        <v>182</v>
      </c>
      <c r="B4044" t="s">
        <v>39</v>
      </c>
      <c r="C4044" t="s">
        <v>498</v>
      </c>
      <c r="D4044" t="s">
        <v>31</v>
      </c>
      <c r="E4044" t="s">
        <v>183</v>
      </c>
      <c r="F4044" s="20">
        <v>45498</v>
      </c>
      <c r="G4044" t="s">
        <v>730</v>
      </c>
      <c r="H4044" s="17">
        <v>16462.349999999999</v>
      </c>
    </row>
    <row r="4045" spans="1:8" x14ac:dyDescent="0.3">
      <c r="A4045" t="s">
        <v>182</v>
      </c>
      <c r="B4045" t="s">
        <v>39</v>
      </c>
      <c r="C4045" t="s">
        <v>498</v>
      </c>
      <c r="D4045" t="s">
        <v>31</v>
      </c>
      <c r="E4045" t="s">
        <v>183</v>
      </c>
      <c r="F4045" s="20">
        <v>45642</v>
      </c>
      <c r="G4045" t="s">
        <v>3441</v>
      </c>
      <c r="H4045" s="17">
        <v>36830.35</v>
      </c>
    </row>
    <row r="4046" spans="1:8" x14ac:dyDescent="0.3">
      <c r="A4046" t="s">
        <v>182</v>
      </c>
      <c r="B4046" t="s">
        <v>39</v>
      </c>
      <c r="C4046" t="s">
        <v>498</v>
      </c>
      <c r="D4046" t="s">
        <v>31</v>
      </c>
      <c r="E4046" t="s">
        <v>183</v>
      </c>
      <c r="F4046" s="20">
        <v>45702</v>
      </c>
      <c r="G4046" t="s">
        <v>4495</v>
      </c>
      <c r="H4046" s="17">
        <v>3537.66</v>
      </c>
    </row>
    <row r="4047" spans="1:8" x14ac:dyDescent="0.3">
      <c r="A4047" t="s">
        <v>182</v>
      </c>
      <c r="B4047" t="s">
        <v>39</v>
      </c>
      <c r="C4047" t="s">
        <v>498</v>
      </c>
      <c r="D4047" t="s">
        <v>31</v>
      </c>
      <c r="E4047" t="s">
        <v>183</v>
      </c>
      <c r="F4047" s="20">
        <v>45702</v>
      </c>
      <c r="G4047" t="s">
        <v>4495</v>
      </c>
      <c r="H4047" s="17">
        <v>34359.1</v>
      </c>
    </row>
    <row r="4048" spans="1:8" x14ac:dyDescent="0.3">
      <c r="A4048" t="s">
        <v>182</v>
      </c>
      <c r="B4048" t="s">
        <v>39</v>
      </c>
      <c r="C4048" t="s">
        <v>498</v>
      </c>
      <c r="D4048" t="s">
        <v>31</v>
      </c>
      <c r="E4048" t="s">
        <v>183</v>
      </c>
      <c r="F4048" s="20">
        <v>45735</v>
      </c>
      <c r="G4048" t="s">
        <v>4932</v>
      </c>
      <c r="H4048" s="17">
        <v>38230.11</v>
      </c>
    </row>
    <row r="4049" spans="1:8" x14ac:dyDescent="0.3">
      <c r="A4049" s="15" t="str">
        <f>A4048</f>
        <v>0870</v>
      </c>
      <c r="B4049" s="15" t="s">
        <v>40</v>
      </c>
      <c r="C4049" s="15"/>
      <c r="D4049" s="15"/>
      <c r="E4049" s="15"/>
      <c r="F4049" s="21"/>
      <c r="G4049" s="15"/>
      <c r="H4049" s="18">
        <f>SUBTOTAL(9,H4044:H4048)</f>
        <v>129419.56999999999</v>
      </c>
    </row>
    <row r="4050" spans="1:8" x14ac:dyDescent="0.3">
      <c r="A4050" t="s">
        <v>182</v>
      </c>
      <c r="B4050" t="s">
        <v>41</v>
      </c>
      <c r="C4050" t="s">
        <v>499</v>
      </c>
      <c r="D4050" t="s">
        <v>31</v>
      </c>
      <c r="E4050" t="s">
        <v>183</v>
      </c>
      <c r="F4050" s="20">
        <v>45498</v>
      </c>
      <c r="G4050" t="s">
        <v>730</v>
      </c>
      <c r="H4050" s="17">
        <v>117241.56</v>
      </c>
    </row>
    <row r="4051" spans="1:8" x14ac:dyDescent="0.3">
      <c r="A4051" t="s">
        <v>182</v>
      </c>
      <c r="B4051" t="s">
        <v>41</v>
      </c>
      <c r="C4051" t="s">
        <v>499</v>
      </c>
      <c r="D4051" t="s">
        <v>31</v>
      </c>
      <c r="E4051" t="s">
        <v>183</v>
      </c>
      <c r="F4051" s="20">
        <v>45524</v>
      </c>
      <c r="G4051" t="s">
        <v>1432</v>
      </c>
      <c r="H4051" s="17">
        <v>20710</v>
      </c>
    </row>
    <row r="4052" spans="1:8" x14ac:dyDescent="0.3">
      <c r="A4052" t="s">
        <v>182</v>
      </c>
      <c r="B4052" t="s">
        <v>41</v>
      </c>
      <c r="C4052" t="s">
        <v>499</v>
      </c>
      <c r="D4052" t="s">
        <v>31</v>
      </c>
      <c r="E4052" t="s">
        <v>183</v>
      </c>
      <c r="F4052" s="20">
        <v>45574</v>
      </c>
      <c r="G4052" t="s">
        <v>2204</v>
      </c>
      <c r="H4052" s="17">
        <v>2088412.05</v>
      </c>
    </row>
    <row r="4053" spans="1:8" x14ac:dyDescent="0.3">
      <c r="A4053" t="s">
        <v>182</v>
      </c>
      <c r="B4053" t="s">
        <v>41</v>
      </c>
      <c r="C4053" t="s">
        <v>499</v>
      </c>
      <c r="D4053" t="s">
        <v>31</v>
      </c>
      <c r="E4053" t="s">
        <v>183</v>
      </c>
      <c r="F4053" s="20">
        <v>45610</v>
      </c>
      <c r="G4053" t="s">
        <v>2774</v>
      </c>
      <c r="H4053" s="17">
        <v>6234.19</v>
      </c>
    </row>
    <row r="4054" spans="1:8" x14ac:dyDescent="0.3">
      <c r="A4054" t="s">
        <v>182</v>
      </c>
      <c r="B4054" t="s">
        <v>41</v>
      </c>
      <c r="C4054" t="s">
        <v>499</v>
      </c>
      <c r="D4054" t="s">
        <v>31</v>
      </c>
      <c r="E4054" t="s">
        <v>183</v>
      </c>
      <c r="F4054" s="20">
        <v>45610</v>
      </c>
      <c r="G4054" t="s">
        <v>2774</v>
      </c>
      <c r="H4054" s="17">
        <v>3533.97</v>
      </c>
    </row>
    <row r="4055" spans="1:8" x14ac:dyDescent="0.3">
      <c r="A4055" t="s">
        <v>182</v>
      </c>
      <c r="B4055" t="s">
        <v>41</v>
      </c>
      <c r="C4055" t="s">
        <v>499</v>
      </c>
      <c r="D4055" t="s">
        <v>31</v>
      </c>
      <c r="E4055" t="s">
        <v>183</v>
      </c>
      <c r="F4055" s="20">
        <v>45628</v>
      </c>
      <c r="G4055" t="s">
        <v>3442</v>
      </c>
      <c r="H4055" s="17">
        <v>9751.48</v>
      </c>
    </row>
    <row r="4056" spans="1:8" x14ac:dyDescent="0.3">
      <c r="A4056" s="15" t="str">
        <f>A4055</f>
        <v>0870</v>
      </c>
      <c r="B4056" s="15" t="s">
        <v>42</v>
      </c>
      <c r="C4056" s="15"/>
      <c r="D4056" s="15"/>
      <c r="E4056" s="15"/>
      <c r="F4056" s="21"/>
      <c r="G4056" s="15"/>
      <c r="H4056" s="18">
        <f>SUBTOTAL(9,H4050:H4055)</f>
        <v>2245883.25</v>
      </c>
    </row>
    <row r="4057" spans="1:8" x14ac:dyDescent="0.3">
      <c r="A4057" t="s">
        <v>182</v>
      </c>
      <c r="B4057" t="s">
        <v>43</v>
      </c>
      <c r="C4057" t="s">
        <v>500</v>
      </c>
      <c r="D4057" t="s">
        <v>31</v>
      </c>
      <c r="E4057" t="s">
        <v>183</v>
      </c>
      <c r="F4057" s="20">
        <v>45628</v>
      </c>
      <c r="G4057" t="s">
        <v>3442</v>
      </c>
      <c r="H4057" s="17">
        <v>5292.87</v>
      </c>
    </row>
    <row r="4058" spans="1:8" x14ac:dyDescent="0.3">
      <c r="A4058" s="15" t="str">
        <f>A4057</f>
        <v>0870</v>
      </c>
      <c r="B4058" s="15" t="s">
        <v>44</v>
      </c>
      <c r="C4058" s="15"/>
      <c r="D4058" s="15"/>
      <c r="E4058" s="15"/>
      <c r="F4058" s="21"/>
      <c r="G4058" s="15"/>
      <c r="H4058" s="18">
        <f>SUBTOTAL(9,H4057:H4057)</f>
        <v>5292.87</v>
      </c>
    </row>
    <row r="4059" spans="1:8" x14ac:dyDescent="0.3">
      <c r="A4059" t="s">
        <v>182</v>
      </c>
      <c r="B4059" t="s">
        <v>45</v>
      </c>
      <c r="C4059" t="s">
        <v>501</v>
      </c>
      <c r="D4059" t="s">
        <v>31</v>
      </c>
      <c r="E4059" t="s">
        <v>183</v>
      </c>
      <c r="F4059" s="20">
        <v>45642</v>
      </c>
      <c r="G4059" t="s">
        <v>3441</v>
      </c>
      <c r="H4059" s="17">
        <v>19153.3</v>
      </c>
    </row>
    <row r="4060" spans="1:8" x14ac:dyDescent="0.3">
      <c r="A4060" s="15" t="str">
        <f>A4059</f>
        <v>0870</v>
      </c>
      <c r="B4060" s="15" t="s">
        <v>46</v>
      </c>
      <c r="C4060" s="15"/>
      <c r="D4060" s="15"/>
      <c r="E4060" s="15"/>
      <c r="F4060" s="21"/>
      <c r="G4060" s="15"/>
      <c r="H4060" s="18">
        <f>SUBTOTAL(9,H4059:H4059)</f>
        <v>19153.3</v>
      </c>
    </row>
    <row r="4061" spans="1:8" x14ac:dyDescent="0.3">
      <c r="A4061" t="s">
        <v>182</v>
      </c>
      <c r="B4061" t="s">
        <v>47</v>
      </c>
      <c r="C4061" t="s">
        <v>502</v>
      </c>
      <c r="D4061" t="s">
        <v>31</v>
      </c>
      <c r="E4061" t="s">
        <v>183</v>
      </c>
      <c r="F4061" s="20">
        <v>45498</v>
      </c>
      <c r="G4061" t="s">
        <v>730</v>
      </c>
      <c r="H4061" s="17">
        <v>17533.23</v>
      </c>
    </row>
    <row r="4062" spans="1:8" x14ac:dyDescent="0.3">
      <c r="A4062" t="s">
        <v>182</v>
      </c>
      <c r="B4062" t="s">
        <v>47</v>
      </c>
      <c r="C4062" t="s">
        <v>502</v>
      </c>
      <c r="D4062" t="s">
        <v>31</v>
      </c>
      <c r="E4062" t="s">
        <v>183</v>
      </c>
      <c r="F4062" s="20">
        <v>45616</v>
      </c>
      <c r="G4062" t="s">
        <v>2773</v>
      </c>
      <c r="H4062" s="17">
        <v>4411.84</v>
      </c>
    </row>
    <row r="4063" spans="1:8" x14ac:dyDescent="0.3">
      <c r="A4063" t="s">
        <v>182</v>
      </c>
      <c r="B4063" t="s">
        <v>47</v>
      </c>
      <c r="C4063" t="s">
        <v>502</v>
      </c>
      <c r="D4063" t="s">
        <v>31</v>
      </c>
      <c r="E4063" t="s">
        <v>183</v>
      </c>
      <c r="F4063" s="20">
        <v>45616</v>
      </c>
      <c r="G4063" t="s">
        <v>2773</v>
      </c>
      <c r="H4063" s="17">
        <v>0.17</v>
      </c>
    </row>
    <row r="4064" spans="1:8" x14ac:dyDescent="0.3">
      <c r="A4064" s="15" t="str">
        <f>A4063</f>
        <v>0870</v>
      </c>
      <c r="B4064" s="15" t="s">
        <v>48</v>
      </c>
      <c r="C4064" s="15"/>
      <c r="D4064" s="15"/>
      <c r="E4064" s="15"/>
      <c r="F4064" s="21"/>
      <c r="G4064" s="15"/>
      <c r="H4064" s="18">
        <f>SUBTOTAL(9,H4061:H4063)</f>
        <v>21945.239999999998</v>
      </c>
    </row>
    <row r="4065" spans="1:8" x14ac:dyDescent="0.3">
      <c r="A4065" t="s">
        <v>182</v>
      </c>
      <c r="B4065" t="s">
        <v>49</v>
      </c>
      <c r="C4065" t="s">
        <v>50</v>
      </c>
      <c r="D4065" t="s">
        <v>31</v>
      </c>
      <c r="E4065" t="s">
        <v>183</v>
      </c>
      <c r="F4065" s="20">
        <v>45601</v>
      </c>
      <c r="G4065" t="s">
        <v>2771</v>
      </c>
      <c r="H4065" s="17">
        <v>30704.21</v>
      </c>
    </row>
    <row r="4066" spans="1:8" x14ac:dyDescent="0.3">
      <c r="A4066" t="s">
        <v>182</v>
      </c>
      <c r="B4066" t="s">
        <v>49</v>
      </c>
      <c r="C4066" t="s">
        <v>50</v>
      </c>
      <c r="D4066" t="s">
        <v>31</v>
      </c>
      <c r="E4066" t="s">
        <v>183</v>
      </c>
      <c r="F4066" s="20">
        <v>45601</v>
      </c>
      <c r="G4066" t="s">
        <v>2771</v>
      </c>
      <c r="H4066" s="17">
        <v>48271.73</v>
      </c>
    </row>
    <row r="4067" spans="1:8" x14ac:dyDescent="0.3">
      <c r="A4067" t="s">
        <v>182</v>
      </c>
      <c r="B4067" t="s">
        <v>49</v>
      </c>
      <c r="C4067" t="s">
        <v>50</v>
      </c>
      <c r="D4067" t="s">
        <v>31</v>
      </c>
      <c r="E4067" t="s">
        <v>183</v>
      </c>
      <c r="F4067" s="20">
        <v>45635</v>
      </c>
      <c r="G4067" t="s">
        <v>3440</v>
      </c>
      <c r="H4067" s="17">
        <v>49604.66</v>
      </c>
    </row>
    <row r="4068" spans="1:8" x14ac:dyDescent="0.3">
      <c r="A4068" t="s">
        <v>182</v>
      </c>
      <c r="B4068" t="s">
        <v>49</v>
      </c>
      <c r="C4068" t="s">
        <v>50</v>
      </c>
      <c r="D4068" t="s">
        <v>31</v>
      </c>
      <c r="E4068" t="s">
        <v>183</v>
      </c>
      <c r="F4068" s="20">
        <v>45665</v>
      </c>
      <c r="G4068" t="s">
        <v>3853</v>
      </c>
      <c r="H4068" s="17">
        <v>40028.5</v>
      </c>
    </row>
    <row r="4069" spans="1:8" x14ac:dyDescent="0.3">
      <c r="A4069" t="s">
        <v>182</v>
      </c>
      <c r="B4069" t="s">
        <v>49</v>
      </c>
      <c r="C4069" t="s">
        <v>50</v>
      </c>
      <c r="D4069" t="s">
        <v>31</v>
      </c>
      <c r="E4069" t="s">
        <v>183</v>
      </c>
      <c r="F4069" s="20">
        <v>45695</v>
      </c>
      <c r="G4069" t="s">
        <v>4493</v>
      </c>
      <c r="H4069" s="17">
        <v>41665.58</v>
      </c>
    </row>
    <row r="4070" spans="1:8" x14ac:dyDescent="0.3">
      <c r="A4070" t="s">
        <v>182</v>
      </c>
      <c r="B4070" t="s">
        <v>49</v>
      </c>
      <c r="C4070" t="s">
        <v>50</v>
      </c>
      <c r="D4070" t="s">
        <v>31</v>
      </c>
      <c r="E4070" t="s">
        <v>183</v>
      </c>
      <c r="F4070" s="20">
        <v>45709</v>
      </c>
      <c r="G4070" t="s">
        <v>4494</v>
      </c>
      <c r="H4070" s="17">
        <v>48189.120000000003</v>
      </c>
    </row>
    <row r="4071" spans="1:8" x14ac:dyDescent="0.3">
      <c r="A4071" s="15" t="str">
        <f>A4070</f>
        <v>0870</v>
      </c>
      <c r="B4071" s="15" t="s">
        <v>51</v>
      </c>
      <c r="C4071" s="15"/>
      <c r="D4071" s="15"/>
      <c r="E4071" s="15"/>
      <c r="F4071" s="21"/>
      <c r="G4071" s="15"/>
      <c r="H4071" s="18">
        <f>SUBTOTAL(9,H4065:H4070)</f>
        <v>258463.8</v>
      </c>
    </row>
    <row r="4072" spans="1:8" x14ac:dyDescent="0.3">
      <c r="A4072" t="s">
        <v>182</v>
      </c>
      <c r="B4072" t="s">
        <v>52</v>
      </c>
      <c r="C4072" t="s">
        <v>53</v>
      </c>
      <c r="D4072" t="s">
        <v>31</v>
      </c>
      <c r="E4072" t="s">
        <v>183</v>
      </c>
      <c r="F4072" s="20">
        <v>45601</v>
      </c>
      <c r="G4072" t="s">
        <v>2771</v>
      </c>
      <c r="H4072" s="17">
        <v>113599.51</v>
      </c>
    </row>
    <row r="4073" spans="1:8" x14ac:dyDescent="0.3">
      <c r="A4073" t="s">
        <v>182</v>
      </c>
      <c r="B4073" t="s">
        <v>52</v>
      </c>
      <c r="C4073" t="s">
        <v>53</v>
      </c>
      <c r="D4073" t="s">
        <v>31</v>
      </c>
      <c r="E4073" t="s">
        <v>183</v>
      </c>
      <c r="F4073" s="20">
        <v>45601</v>
      </c>
      <c r="G4073" t="s">
        <v>2771</v>
      </c>
      <c r="H4073" s="17">
        <v>164946.39000000001</v>
      </c>
    </row>
    <row r="4074" spans="1:8" x14ac:dyDescent="0.3">
      <c r="A4074" t="s">
        <v>182</v>
      </c>
      <c r="B4074" t="s">
        <v>52</v>
      </c>
      <c r="C4074" t="s">
        <v>53</v>
      </c>
      <c r="D4074" t="s">
        <v>31</v>
      </c>
      <c r="E4074" t="s">
        <v>183</v>
      </c>
      <c r="F4074" s="20">
        <v>45635</v>
      </c>
      <c r="G4074" t="s">
        <v>3440</v>
      </c>
      <c r="H4074" s="17">
        <v>145496.53</v>
      </c>
    </row>
    <row r="4075" spans="1:8" x14ac:dyDescent="0.3">
      <c r="A4075" t="s">
        <v>182</v>
      </c>
      <c r="B4075" t="s">
        <v>52</v>
      </c>
      <c r="C4075" t="s">
        <v>53</v>
      </c>
      <c r="D4075" t="s">
        <v>31</v>
      </c>
      <c r="E4075" t="s">
        <v>183</v>
      </c>
      <c r="F4075" s="20">
        <v>45665</v>
      </c>
      <c r="G4075" t="s">
        <v>3853</v>
      </c>
      <c r="H4075" s="17">
        <v>127028.34</v>
      </c>
    </row>
    <row r="4076" spans="1:8" x14ac:dyDescent="0.3">
      <c r="A4076" t="s">
        <v>182</v>
      </c>
      <c r="B4076" t="s">
        <v>52</v>
      </c>
      <c r="C4076" t="s">
        <v>53</v>
      </c>
      <c r="D4076" t="s">
        <v>31</v>
      </c>
      <c r="E4076" t="s">
        <v>183</v>
      </c>
      <c r="F4076" s="20">
        <v>45695</v>
      </c>
      <c r="G4076" t="s">
        <v>4493</v>
      </c>
      <c r="H4076" s="17">
        <v>128131.26</v>
      </c>
    </row>
    <row r="4077" spans="1:8" x14ac:dyDescent="0.3">
      <c r="A4077" t="s">
        <v>182</v>
      </c>
      <c r="B4077" t="s">
        <v>52</v>
      </c>
      <c r="C4077" t="s">
        <v>53</v>
      </c>
      <c r="D4077" t="s">
        <v>31</v>
      </c>
      <c r="E4077" t="s">
        <v>183</v>
      </c>
      <c r="F4077" s="20">
        <v>45709</v>
      </c>
      <c r="G4077" t="s">
        <v>4494</v>
      </c>
      <c r="H4077" s="17">
        <v>146623.53</v>
      </c>
    </row>
    <row r="4078" spans="1:8" x14ac:dyDescent="0.3">
      <c r="A4078" s="15" t="str">
        <f>A4077</f>
        <v>0870</v>
      </c>
      <c r="B4078" s="15" t="s">
        <v>54</v>
      </c>
      <c r="C4078" s="15"/>
      <c r="D4078" s="15"/>
      <c r="E4078" s="15"/>
      <c r="F4078" s="21"/>
      <c r="G4078" s="15"/>
      <c r="H4078" s="18">
        <f>SUBTOTAL(9,H4072:H4077)</f>
        <v>825825.56</v>
      </c>
    </row>
    <row r="4079" spans="1:8" x14ac:dyDescent="0.3">
      <c r="A4079" t="s">
        <v>182</v>
      </c>
      <c r="B4079" t="s">
        <v>55</v>
      </c>
      <c r="C4079" t="s">
        <v>56</v>
      </c>
      <c r="D4079" t="s">
        <v>31</v>
      </c>
      <c r="E4079" t="s">
        <v>183</v>
      </c>
      <c r="F4079" s="20">
        <v>45492</v>
      </c>
      <c r="G4079" t="s">
        <v>731</v>
      </c>
      <c r="H4079" s="17">
        <v>19219.84</v>
      </c>
    </row>
    <row r="4080" spans="1:8" x14ac:dyDescent="0.3">
      <c r="A4080" t="s">
        <v>182</v>
      </c>
      <c r="B4080" t="s">
        <v>55</v>
      </c>
      <c r="C4080" t="s">
        <v>56</v>
      </c>
      <c r="D4080" t="s">
        <v>31</v>
      </c>
      <c r="E4080" t="s">
        <v>183</v>
      </c>
      <c r="F4080" s="20">
        <v>45492</v>
      </c>
      <c r="G4080" t="s">
        <v>731</v>
      </c>
      <c r="H4080" s="17">
        <v>2005.46</v>
      </c>
    </row>
    <row r="4081" spans="1:8" x14ac:dyDescent="0.3">
      <c r="A4081" t="s">
        <v>182</v>
      </c>
      <c r="B4081" t="s">
        <v>55</v>
      </c>
      <c r="C4081" t="s">
        <v>56</v>
      </c>
      <c r="D4081" t="s">
        <v>31</v>
      </c>
      <c r="E4081" t="s">
        <v>183</v>
      </c>
      <c r="F4081" s="20">
        <v>45539</v>
      </c>
      <c r="G4081" t="s">
        <v>1824</v>
      </c>
      <c r="H4081" s="17">
        <v>12286.16</v>
      </c>
    </row>
    <row r="4082" spans="1:8" x14ac:dyDescent="0.3">
      <c r="A4082" t="s">
        <v>182</v>
      </c>
      <c r="B4082" t="s">
        <v>55</v>
      </c>
      <c r="C4082" t="s">
        <v>56</v>
      </c>
      <c r="D4082" t="s">
        <v>31</v>
      </c>
      <c r="E4082" t="s">
        <v>183</v>
      </c>
      <c r="F4082" s="20">
        <v>45539</v>
      </c>
      <c r="G4082" t="s">
        <v>1824</v>
      </c>
      <c r="H4082" s="17">
        <v>929.84</v>
      </c>
    </row>
    <row r="4083" spans="1:8" x14ac:dyDescent="0.3">
      <c r="A4083" t="s">
        <v>182</v>
      </c>
      <c r="B4083" t="s">
        <v>55</v>
      </c>
      <c r="C4083" t="s">
        <v>56</v>
      </c>
      <c r="D4083" t="s">
        <v>31</v>
      </c>
      <c r="E4083" t="s">
        <v>183</v>
      </c>
      <c r="F4083" s="20">
        <v>45539</v>
      </c>
      <c r="G4083" t="s">
        <v>1824</v>
      </c>
      <c r="H4083" s="17">
        <v>1281.98</v>
      </c>
    </row>
    <row r="4084" spans="1:8" x14ac:dyDescent="0.3">
      <c r="A4084" t="s">
        <v>182</v>
      </c>
      <c r="B4084" t="s">
        <v>55</v>
      </c>
      <c r="C4084" t="s">
        <v>56</v>
      </c>
      <c r="D4084" t="s">
        <v>31</v>
      </c>
      <c r="E4084" t="s">
        <v>183</v>
      </c>
      <c r="F4084" s="20">
        <v>45539</v>
      </c>
      <c r="G4084" t="s">
        <v>1824</v>
      </c>
      <c r="H4084" s="17">
        <v>97.02</v>
      </c>
    </row>
    <row r="4085" spans="1:8" x14ac:dyDescent="0.3">
      <c r="A4085" s="15" t="str">
        <f>A4084</f>
        <v>0870</v>
      </c>
      <c r="B4085" s="15" t="s">
        <v>57</v>
      </c>
      <c r="C4085" s="15"/>
      <c r="D4085" s="15"/>
      <c r="E4085" s="15"/>
      <c r="F4085" s="21"/>
      <c r="G4085" s="15"/>
      <c r="H4085" s="18">
        <f>SUBTOTAL(9,H4079:H4084)</f>
        <v>35820.299999999996</v>
      </c>
    </row>
    <row r="4086" spans="1:8" x14ac:dyDescent="0.3">
      <c r="A4086" t="s">
        <v>182</v>
      </c>
      <c r="B4086" t="s">
        <v>58</v>
      </c>
      <c r="C4086" t="s">
        <v>503</v>
      </c>
      <c r="D4086" t="s">
        <v>31</v>
      </c>
      <c r="E4086" t="s">
        <v>183</v>
      </c>
      <c r="F4086" s="20">
        <v>45635</v>
      </c>
      <c r="G4086" t="s">
        <v>3440</v>
      </c>
      <c r="H4086" s="17">
        <v>39838</v>
      </c>
    </row>
    <row r="4087" spans="1:8" x14ac:dyDescent="0.3">
      <c r="A4087" s="15" t="str">
        <f>A4086</f>
        <v>0870</v>
      </c>
      <c r="B4087" s="15" t="s">
        <v>59</v>
      </c>
      <c r="C4087" s="15"/>
      <c r="D4087" s="15"/>
      <c r="E4087" s="15"/>
      <c r="F4087" s="21"/>
      <c r="G4087" s="15"/>
      <c r="H4087" s="18">
        <f>SUBTOTAL(9,H4086:H4086)</f>
        <v>39838</v>
      </c>
    </row>
    <row r="4088" spans="1:8" x14ac:dyDescent="0.3">
      <c r="A4088" t="s">
        <v>182</v>
      </c>
      <c r="B4088" t="s">
        <v>132</v>
      </c>
      <c r="C4088" t="s">
        <v>508</v>
      </c>
      <c r="D4088" t="s">
        <v>31</v>
      </c>
      <c r="E4088" t="s">
        <v>183</v>
      </c>
      <c r="F4088" s="20">
        <v>45607</v>
      </c>
      <c r="G4088" t="s">
        <v>2772</v>
      </c>
      <c r="H4088" s="17">
        <v>21206.5</v>
      </c>
    </row>
    <row r="4089" spans="1:8" x14ac:dyDescent="0.3">
      <c r="A4089" t="s">
        <v>182</v>
      </c>
      <c r="B4089" t="s">
        <v>132</v>
      </c>
      <c r="C4089" t="s">
        <v>508</v>
      </c>
      <c r="D4089" t="s">
        <v>31</v>
      </c>
      <c r="E4089" t="s">
        <v>183</v>
      </c>
      <c r="F4089" s="20">
        <v>45687</v>
      </c>
      <c r="G4089" t="s">
        <v>3858</v>
      </c>
      <c r="H4089" s="17">
        <v>2306.08</v>
      </c>
    </row>
    <row r="4090" spans="1:8" x14ac:dyDescent="0.3">
      <c r="A4090" t="s">
        <v>182</v>
      </c>
      <c r="B4090" t="s">
        <v>132</v>
      </c>
      <c r="C4090" t="s">
        <v>508</v>
      </c>
      <c r="D4090" t="s">
        <v>31</v>
      </c>
      <c r="E4090" t="s">
        <v>183</v>
      </c>
      <c r="F4090" s="20">
        <v>45687</v>
      </c>
      <c r="G4090" t="s">
        <v>3858</v>
      </c>
      <c r="H4090" s="17">
        <v>5043.92</v>
      </c>
    </row>
    <row r="4091" spans="1:8" x14ac:dyDescent="0.3">
      <c r="A4091" t="s">
        <v>182</v>
      </c>
      <c r="B4091" t="s">
        <v>132</v>
      </c>
      <c r="C4091" t="s">
        <v>508</v>
      </c>
      <c r="D4091" t="s">
        <v>31</v>
      </c>
      <c r="E4091" t="s">
        <v>183</v>
      </c>
      <c r="F4091" s="20">
        <v>45744</v>
      </c>
      <c r="G4091" t="s">
        <v>4933</v>
      </c>
      <c r="H4091" s="17">
        <v>47922.28</v>
      </c>
    </row>
    <row r="4092" spans="1:8" x14ac:dyDescent="0.3">
      <c r="A4092" t="s">
        <v>182</v>
      </c>
      <c r="B4092" t="s">
        <v>132</v>
      </c>
      <c r="C4092" t="s">
        <v>508</v>
      </c>
      <c r="D4092" t="s">
        <v>31</v>
      </c>
      <c r="E4092" t="s">
        <v>183</v>
      </c>
      <c r="F4092" s="20">
        <v>45744</v>
      </c>
      <c r="G4092" t="s">
        <v>4933</v>
      </c>
      <c r="H4092" s="17">
        <v>4197.72</v>
      </c>
    </row>
    <row r="4093" spans="1:8" x14ac:dyDescent="0.3">
      <c r="A4093" s="15" t="str">
        <f>A4092</f>
        <v>0870</v>
      </c>
      <c r="B4093" s="15" t="s">
        <v>133</v>
      </c>
      <c r="C4093" s="15"/>
      <c r="D4093" s="15"/>
      <c r="E4093" s="15"/>
      <c r="F4093" s="21"/>
      <c r="G4093" s="15"/>
      <c r="H4093" s="18">
        <f>SUBTOTAL(9,H4088:H4092)</f>
        <v>80676.5</v>
      </c>
    </row>
    <row r="4094" spans="1:8" x14ac:dyDescent="0.3">
      <c r="A4094" t="s">
        <v>182</v>
      </c>
      <c r="B4094" t="s">
        <v>196</v>
      </c>
      <c r="C4094" t="s">
        <v>486</v>
      </c>
      <c r="D4094" t="s">
        <v>31</v>
      </c>
      <c r="E4094" t="s">
        <v>183</v>
      </c>
      <c r="F4094" s="20">
        <v>45483</v>
      </c>
      <c r="G4094" t="s">
        <v>732</v>
      </c>
      <c r="H4094" s="17">
        <v>5600</v>
      </c>
    </row>
    <row r="4095" spans="1:8" x14ac:dyDescent="0.3">
      <c r="A4095" t="s">
        <v>182</v>
      </c>
      <c r="B4095" t="s">
        <v>196</v>
      </c>
      <c r="C4095" t="s">
        <v>486</v>
      </c>
      <c r="D4095" t="s">
        <v>31</v>
      </c>
      <c r="E4095" t="s">
        <v>183</v>
      </c>
      <c r="F4095" s="20">
        <v>45516</v>
      </c>
      <c r="G4095" t="s">
        <v>1433</v>
      </c>
      <c r="H4095" s="17">
        <v>4000</v>
      </c>
    </row>
    <row r="4096" spans="1:8" x14ac:dyDescent="0.3">
      <c r="A4096" s="15" t="str">
        <f>A4095</f>
        <v>0870</v>
      </c>
      <c r="B4096" s="15" t="s">
        <v>197</v>
      </c>
      <c r="C4096" s="15"/>
      <c r="D4096" s="15"/>
      <c r="E4096" s="15"/>
      <c r="F4096" s="21"/>
      <c r="G4096" s="15"/>
      <c r="H4096" s="18">
        <f>SUBTOTAL(9,H4094:H4095)</f>
        <v>9600</v>
      </c>
    </row>
    <row r="4097" spans="1:8" x14ac:dyDescent="0.3">
      <c r="A4097" t="s">
        <v>182</v>
      </c>
      <c r="B4097" t="s">
        <v>4934</v>
      </c>
      <c r="C4097" t="s">
        <v>4935</v>
      </c>
      <c r="D4097" t="s">
        <v>31</v>
      </c>
      <c r="E4097" t="s">
        <v>183</v>
      </c>
      <c r="F4097" s="20">
        <v>45740</v>
      </c>
      <c r="G4097" t="s">
        <v>4936</v>
      </c>
      <c r="H4097" s="17">
        <v>10000</v>
      </c>
    </row>
    <row r="4098" spans="1:8" x14ac:dyDescent="0.3">
      <c r="A4098" s="15" t="str">
        <f>A4097</f>
        <v>0870</v>
      </c>
      <c r="B4098" s="15" t="s">
        <v>4937</v>
      </c>
      <c r="C4098" s="15"/>
      <c r="D4098" s="15"/>
      <c r="E4098" s="15"/>
      <c r="F4098" s="21"/>
      <c r="G4098" s="15"/>
      <c r="H4098" s="18">
        <f>SUBTOTAL(9,H4097:H4097)</f>
        <v>10000</v>
      </c>
    </row>
    <row r="4099" spans="1:8" ht="16.2" thickBot="1" x14ac:dyDescent="0.35">
      <c r="A4099" s="22" t="s">
        <v>733</v>
      </c>
      <c r="B4099" s="22"/>
      <c r="C4099" s="19" t="str">
        <f>E4097&amp;" TOTAL"</f>
        <v>DELTA COUNTY 50(J) TOTAL</v>
      </c>
      <c r="D4099" s="22"/>
      <c r="E4099" s="22"/>
      <c r="F4099" s="23"/>
      <c r="G4099" s="22"/>
      <c r="H4099" s="24">
        <f>SUBTOTAL(9,H3965:H4097)</f>
        <v>7997750.4900000002</v>
      </c>
    </row>
    <row r="4100" spans="1:8" x14ac:dyDescent="0.3">
      <c r="A4100" t="s">
        <v>184</v>
      </c>
      <c r="B4100" t="s">
        <v>61</v>
      </c>
      <c r="C4100" t="s">
        <v>62</v>
      </c>
      <c r="D4100" t="s">
        <v>13</v>
      </c>
      <c r="E4100" t="s">
        <v>185</v>
      </c>
      <c r="F4100" s="20">
        <v>45485</v>
      </c>
      <c r="G4100" t="s">
        <v>734</v>
      </c>
      <c r="H4100" s="17">
        <v>357948.4</v>
      </c>
    </row>
    <row r="4101" spans="1:8" x14ac:dyDescent="0.3">
      <c r="A4101" t="s">
        <v>184</v>
      </c>
      <c r="B4101" t="s">
        <v>61</v>
      </c>
      <c r="C4101" t="s">
        <v>62</v>
      </c>
      <c r="D4101" t="s">
        <v>13</v>
      </c>
      <c r="E4101" t="s">
        <v>185</v>
      </c>
      <c r="F4101" s="20">
        <v>45502</v>
      </c>
      <c r="G4101" t="s">
        <v>735</v>
      </c>
      <c r="H4101" s="17">
        <v>375324.64</v>
      </c>
    </row>
    <row r="4102" spans="1:8" x14ac:dyDescent="0.3">
      <c r="A4102" t="s">
        <v>184</v>
      </c>
      <c r="B4102" t="s">
        <v>61</v>
      </c>
      <c r="C4102" t="s">
        <v>62</v>
      </c>
      <c r="D4102" t="s">
        <v>13</v>
      </c>
      <c r="E4102" t="s">
        <v>185</v>
      </c>
      <c r="F4102" s="20">
        <v>45531</v>
      </c>
      <c r="G4102" t="s">
        <v>1434</v>
      </c>
      <c r="H4102" s="17">
        <v>375511.59</v>
      </c>
    </row>
    <row r="4103" spans="1:8" x14ac:dyDescent="0.3">
      <c r="A4103" t="s">
        <v>184</v>
      </c>
      <c r="B4103" t="s">
        <v>61</v>
      </c>
      <c r="C4103" t="s">
        <v>62</v>
      </c>
      <c r="D4103" t="s">
        <v>13</v>
      </c>
      <c r="E4103" t="s">
        <v>185</v>
      </c>
      <c r="F4103" s="20">
        <v>45559</v>
      </c>
      <c r="G4103" t="s">
        <v>1825</v>
      </c>
      <c r="H4103" s="17">
        <v>375511.63</v>
      </c>
    </row>
    <row r="4104" spans="1:8" x14ac:dyDescent="0.3">
      <c r="A4104" t="s">
        <v>184</v>
      </c>
      <c r="B4104" t="s">
        <v>61</v>
      </c>
      <c r="C4104" t="s">
        <v>62</v>
      </c>
      <c r="D4104" t="s">
        <v>13</v>
      </c>
      <c r="E4104" t="s">
        <v>185</v>
      </c>
      <c r="F4104" s="20">
        <v>45594</v>
      </c>
      <c r="G4104" t="s">
        <v>2210</v>
      </c>
      <c r="H4104" s="17">
        <v>375511.56</v>
      </c>
    </row>
    <row r="4105" spans="1:8" x14ac:dyDescent="0.3">
      <c r="A4105" t="s">
        <v>184</v>
      </c>
      <c r="B4105" t="s">
        <v>61</v>
      </c>
      <c r="C4105" t="s">
        <v>62</v>
      </c>
      <c r="D4105" t="s">
        <v>13</v>
      </c>
      <c r="E4105" t="s">
        <v>185</v>
      </c>
      <c r="F4105" s="20">
        <v>45616</v>
      </c>
      <c r="G4105" t="s">
        <v>2775</v>
      </c>
      <c r="H4105" s="17">
        <v>375511.64</v>
      </c>
    </row>
    <row r="4106" spans="1:8" x14ac:dyDescent="0.3">
      <c r="A4106" t="s">
        <v>184</v>
      </c>
      <c r="B4106" t="s">
        <v>61</v>
      </c>
      <c r="C4106" t="s">
        <v>62</v>
      </c>
      <c r="D4106" t="s">
        <v>13</v>
      </c>
      <c r="E4106" t="s">
        <v>185</v>
      </c>
      <c r="F4106" s="20">
        <v>45664</v>
      </c>
      <c r="G4106" t="s">
        <v>3859</v>
      </c>
      <c r="H4106" s="17">
        <v>375511.53</v>
      </c>
    </row>
    <row r="4107" spans="1:8" x14ac:dyDescent="0.3">
      <c r="A4107" t="s">
        <v>184</v>
      </c>
      <c r="B4107" t="s">
        <v>61</v>
      </c>
      <c r="C4107" t="s">
        <v>62</v>
      </c>
      <c r="D4107" t="s">
        <v>13</v>
      </c>
      <c r="E4107" t="s">
        <v>185</v>
      </c>
      <c r="F4107" s="20">
        <v>45681</v>
      </c>
      <c r="G4107" t="s">
        <v>3860</v>
      </c>
      <c r="H4107" s="17">
        <v>372976.24</v>
      </c>
    </row>
    <row r="4108" spans="1:8" x14ac:dyDescent="0.3">
      <c r="A4108" t="s">
        <v>184</v>
      </c>
      <c r="B4108" t="s">
        <v>61</v>
      </c>
      <c r="C4108" t="s">
        <v>62</v>
      </c>
      <c r="D4108" t="s">
        <v>13</v>
      </c>
      <c r="E4108" t="s">
        <v>185</v>
      </c>
      <c r="F4108" s="20">
        <v>45712</v>
      </c>
      <c r="G4108" t="s">
        <v>4496</v>
      </c>
      <c r="H4108" s="17">
        <v>372976.16</v>
      </c>
    </row>
    <row r="4109" spans="1:8" x14ac:dyDescent="0.3">
      <c r="A4109" t="s">
        <v>184</v>
      </c>
      <c r="B4109" t="s">
        <v>61</v>
      </c>
      <c r="C4109" t="s">
        <v>62</v>
      </c>
      <c r="D4109" t="s">
        <v>13</v>
      </c>
      <c r="E4109" t="s">
        <v>185</v>
      </c>
      <c r="F4109" s="20">
        <v>45735</v>
      </c>
      <c r="G4109" t="s">
        <v>4938</v>
      </c>
      <c r="H4109" s="17">
        <v>372976.3</v>
      </c>
    </row>
    <row r="4110" spans="1:8" x14ac:dyDescent="0.3">
      <c r="A4110" s="15" t="str">
        <f>A4109</f>
        <v>0880</v>
      </c>
      <c r="B4110" s="15" t="s">
        <v>64</v>
      </c>
      <c r="C4110" s="15"/>
      <c r="D4110" s="15"/>
      <c r="E4110" s="15"/>
      <c r="F4110" s="21"/>
      <c r="G4110" s="15"/>
      <c r="H4110" s="18">
        <f>SUBTOTAL(9,H4100:H4109)</f>
        <v>3729759.6900000004</v>
      </c>
    </row>
    <row r="4111" spans="1:8" x14ac:dyDescent="0.3">
      <c r="A4111" t="s">
        <v>184</v>
      </c>
      <c r="B4111" t="s">
        <v>11</v>
      </c>
      <c r="C4111" t="s">
        <v>12</v>
      </c>
      <c r="D4111" t="s">
        <v>13</v>
      </c>
      <c r="E4111" t="s">
        <v>185</v>
      </c>
      <c r="F4111" s="20">
        <v>45496</v>
      </c>
      <c r="G4111" t="s">
        <v>736</v>
      </c>
      <c r="H4111" s="17">
        <v>37173134.479999997</v>
      </c>
    </row>
    <row r="4112" spans="1:8" x14ac:dyDescent="0.3">
      <c r="A4112" s="15" t="str">
        <f>A4111</f>
        <v>0880</v>
      </c>
      <c r="B4112" s="15" t="s">
        <v>15</v>
      </c>
      <c r="C4112" s="15"/>
      <c r="D4112" s="15"/>
      <c r="E4112" s="15"/>
      <c r="F4112" s="21"/>
      <c r="G4112" s="15"/>
      <c r="H4112" s="18">
        <f>SUBTOTAL(9,H4111:H4111)</f>
        <v>37173134.479999997</v>
      </c>
    </row>
    <row r="4113" spans="1:8" x14ac:dyDescent="0.3">
      <c r="A4113" t="s">
        <v>184</v>
      </c>
      <c r="B4113" t="s">
        <v>16</v>
      </c>
      <c r="C4113" t="s">
        <v>1339</v>
      </c>
      <c r="D4113" t="s">
        <v>13</v>
      </c>
      <c r="E4113" t="s">
        <v>185</v>
      </c>
      <c r="F4113" s="20">
        <v>45531</v>
      </c>
      <c r="G4113" t="s">
        <v>1434</v>
      </c>
      <c r="H4113" s="17">
        <v>6926366.0700000003</v>
      </c>
    </row>
    <row r="4114" spans="1:8" x14ac:dyDescent="0.3">
      <c r="A4114" s="15" t="str">
        <f>A4113</f>
        <v>0880</v>
      </c>
      <c r="B4114" s="15" t="s">
        <v>17</v>
      </c>
      <c r="C4114" s="15"/>
      <c r="D4114" s="15"/>
      <c r="E4114" s="15"/>
      <c r="F4114" s="21"/>
      <c r="G4114" s="15"/>
      <c r="H4114" s="18">
        <f>SUBTOTAL(9,H4113:H4113)</f>
        <v>6926366.0700000003</v>
      </c>
    </row>
    <row r="4115" spans="1:8" x14ac:dyDescent="0.3">
      <c r="A4115" t="s">
        <v>184</v>
      </c>
      <c r="B4115" t="s">
        <v>18</v>
      </c>
      <c r="C4115" t="s">
        <v>19</v>
      </c>
      <c r="D4115" t="s">
        <v>13</v>
      </c>
      <c r="E4115" t="s">
        <v>185</v>
      </c>
      <c r="F4115" s="20">
        <v>45496</v>
      </c>
      <c r="G4115" t="s">
        <v>736</v>
      </c>
      <c r="H4115" s="17">
        <v>407989.97</v>
      </c>
    </row>
    <row r="4116" spans="1:8" x14ac:dyDescent="0.3">
      <c r="A4116" t="s">
        <v>184</v>
      </c>
      <c r="B4116" t="s">
        <v>18</v>
      </c>
      <c r="C4116" t="s">
        <v>19</v>
      </c>
      <c r="D4116" t="s">
        <v>13</v>
      </c>
      <c r="E4116" t="s">
        <v>185</v>
      </c>
      <c r="F4116" s="20">
        <v>45496</v>
      </c>
      <c r="G4116" t="s">
        <v>736</v>
      </c>
      <c r="H4116" s="17">
        <v>513386.03</v>
      </c>
    </row>
    <row r="4117" spans="1:8" x14ac:dyDescent="0.3">
      <c r="A4117" s="15" t="str">
        <f>A4116</f>
        <v>0880</v>
      </c>
      <c r="B4117" s="15" t="s">
        <v>20</v>
      </c>
      <c r="C4117" s="15"/>
      <c r="D4117" s="15"/>
      <c r="E4117" s="15"/>
      <c r="F4117" s="21"/>
      <c r="G4117" s="15"/>
      <c r="H4117" s="18">
        <f>SUBTOTAL(9,H4115:H4116)</f>
        <v>921376</v>
      </c>
    </row>
    <row r="4118" spans="1:8" x14ac:dyDescent="0.3">
      <c r="A4118" t="s">
        <v>184</v>
      </c>
      <c r="B4118" t="s">
        <v>2588</v>
      </c>
      <c r="C4118" t="s">
        <v>2589</v>
      </c>
      <c r="D4118" t="s">
        <v>13</v>
      </c>
      <c r="E4118" t="s">
        <v>185</v>
      </c>
      <c r="F4118" s="20">
        <v>45607</v>
      </c>
      <c r="G4118" t="s">
        <v>2776</v>
      </c>
      <c r="H4118" s="17">
        <v>6373574.1100000003</v>
      </c>
    </row>
    <row r="4119" spans="1:8" x14ac:dyDescent="0.3">
      <c r="A4119" s="15" t="str">
        <f>A4118</f>
        <v>0880</v>
      </c>
      <c r="B4119" s="15" t="s">
        <v>2591</v>
      </c>
      <c r="C4119" s="15"/>
      <c r="D4119" s="15"/>
      <c r="E4119" s="15"/>
      <c r="F4119" s="21"/>
      <c r="G4119" s="15"/>
      <c r="H4119" s="18">
        <f>SUBTOTAL(9,H4118:H4118)</f>
        <v>6373574.1100000003</v>
      </c>
    </row>
    <row r="4120" spans="1:8" x14ac:dyDescent="0.3">
      <c r="A4120" t="s">
        <v>184</v>
      </c>
      <c r="B4120" t="s">
        <v>2592</v>
      </c>
      <c r="C4120" t="s">
        <v>2593</v>
      </c>
      <c r="D4120" t="s">
        <v>13</v>
      </c>
      <c r="E4120" t="s">
        <v>185</v>
      </c>
      <c r="F4120" s="20">
        <v>45621</v>
      </c>
      <c r="G4120" t="s">
        <v>2777</v>
      </c>
      <c r="H4120" s="17">
        <v>247150.31</v>
      </c>
    </row>
    <row r="4121" spans="1:8" x14ac:dyDescent="0.3">
      <c r="A4121" s="15" t="str">
        <f>A4120</f>
        <v>0880</v>
      </c>
      <c r="B4121" s="15" t="s">
        <v>2595</v>
      </c>
      <c r="C4121" s="15"/>
      <c r="D4121" s="15"/>
      <c r="E4121" s="15"/>
      <c r="F4121" s="21"/>
      <c r="G4121" s="15"/>
      <c r="H4121" s="18">
        <f>SUBTOTAL(9,H4120:H4120)</f>
        <v>247150.31</v>
      </c>
    </row>
    <row r="4122" spans="1:8" x14ac:dyDescent="0.3">
      <c r="A4122" t="s">
        <v>184</v>
      </c>
      <c r="B4122" t="s">
        <v>469</v>
      </c>
      <c r="C4122" t="s">
        <v>470</v>
      </c>
      <c r="D4122" t="s">
        <v>31</v>
      </c>
      <c r="E4122" t="s">
        <v>185</v>
      </c>
      <c r="F4122" s="20">
        <v>45492</v>
      </c>
      <c r="G4122" t="s">
        <v>737</v>
      </c>
      <c r="H4122" s="17">
        <v>1161487.25</v>
      </c>
    </row>
    <row r="4123" spans="1:8" x14ac:dyDescent="0.3">
      <c r="A4123" t="s">
        <v>184</v>
      </c>
      <c r="B4123" t="s">
        <v>469</v>
      </c>
      <c r="C4123" t="s">
        <v>470</v>
      </c>
      <c r="D4123" t="s">
        <v>31</v>
      </c>
      <c r="E4123" t="s">
        <v>185</v>
      </c>
      <c r="F4123" s="20">
        <v>45621</v>
      </c>
      <c r="G4123" t="s">
        <v>2777</v>
      </c>
      <c r="H4123" s="17">
        <v>-61.6</v>
      </c>
    </row>
    <row r="4124" spans="1:8" x14ac:dyDescent="0.3">
      <c r="A4124" t="s">
        <v>184</v>
      </c>
      <c r="B4124" t="s">
        <v>469</v>
      </c>
      <c r="C4124" t="s">
        <v>470</v>
      </c>
      <c r="D4124" t="s">
        <v>31</v>
      </c>
      <c r="E4124" t="s">
        <v>185</v>
      </c>
      <c r="F4124" s="20">
        <v>45621</v>
      </c>
      <c r="G4124" t="s">
        <v>2777</v>
      </c>
      <c r="H4124" s="17">
        <v>-966.35</v>
      </c>
    </row>
    <row r="4125" spans="1:8" x14ac:dyDescent="0.3">
      <c r="A4125" t="s">
        <v>184</v>
      </c>
      <c r="B4125" t="s">
        <v>469</v>
      </c>
      <c r="C4125" t="s">
        <v>470</v>
      </c>
      <c r="D4125" t="s">
        <v>31</v>
      </c>
      <c r="E4125" t="s">
        <v>185</v>
      </c>
      <c r="F4125" s="20">
        <v>45621</v>
      </c>
      <c r="G4125" t="s">
        <v>2777</v>
      </c>
      <c r="H4125" s="17">
        <v>311901.81</v>
      </c>
    </row>
    <row r="4126" spans="1:8" x14ac:dyDescent="0.3">
      <c r="A4126" t="s">
        <v>184</v>
      </c>
      <c r="B4126" t="s">
        <v>469</v>
      </c>
      <c r="C4126" t="s">
        <v>470</v>
      </c>
      <c r="D4126" t="s">
        <v>31</v>
      </c>
      <c r="E4126" t="s">
        <v>185</v>
      </c>
      <c r="F4126" s="20">
        <v>45635</v>
      </c>
      <c r="G4126" t="s">
        <v>3443</v>
      </c>
      <c r="H4126" s="17">
        <v>665619.9</v>
      </c>
    </row>
    <row r="4127" spans="1:8" x14ac:dyDescent="0.3">
      <c r="A4127" t="s">
        <v>184</v>
      </c>
      <c r="B4127" t="s">
        <v>469</v>
      </c>
      <c r="C4127" t="s">
        <v>470</v>
      </c>
      <c r="D4127" t="s">
        <v>31</v>
      </c>
      <c r="E4127" t="s">
        <v>185</v>
      </c>
      <c r="F4127" s="20">
        <v>45665</v>
      </c>
      <c r="G4127" t="s">
        <v>3861</v>
      </c>
      <c r="H4127" s="17">
        <v>749296.57</v>
      </c>
    </row>
    <row r="4128" spans="1:8" x14ac:dyDescent="0.3">
      <c r="A4128" t="s">
        <v>184</v>
      </c>
      <c r="B4128" t="s">
        <v>469</v>
      </c>
      <c r="C4128" t="s">
        <v>470</v>
      </c>
      <c r="D4128" t="s">
        <v>31</v>
      </c>
      <c r="E4128" t="s">
        <v>185</v>
      </c>
      <c r="F4128" s="20">
        <v>45687</v>
      </c>
      <c r="G4128" t="s">
        <v>3862</v>
      </c>
      <c r="H4128" s="17">
        <v>565991.44999999995</v>
      </c>
    </row>
    <row r="4129" spans="1:8" x14ac:dyDescent="0.3">
      <c r="A4129" t="s">
        <v>184</v>
      </c>
      <c r="B4129" t="s">
        <v>469</v>
      </c>
      <c r="C4129" t="s">
        <v>470</v>
      </c>
      <c r="D4129" t="s">
        <v>31</v>
      </c>
      <c r="E4129" t="s">
        <v>185</v>
      </c>
      <c r="F4129" s="20">
        <v>45709</v>
      </c>
      <c r="G4129" t="s">
        <v>4497</v>
      </c>
      <c r="H4129" s="17">
        <v>542436.71</v>
      </c>
    </row>
    <row r="4130" spans="1:8" x14ac:dyDescent="0.3">
      <c r="A4130" t="s">
        <v>184</v>
      </c>
      <c r="B4130" t="s">
        <v>469</v>
      </c>
      <c r="C4130" t="s">
        <v>470</v>
      </c>
      <c r="D4130" t="s">
        <v>31</v>
      </c>
      <c r="E4130" t="s">
        <v>185</v>
      </c>
      <c r="F4130" s="20">
        <v>45742</v>
      </c>
      <c r="G4130" t="s">
        <v>4939</v>
      </c>
      <c r="H4130" s="17">
        <v>677080.48</v>
      </c>
    </row>
    <row r="4131" spans="1:8" x14ac:dyDescent="0.3">
      <c r="A4131" s="15" t="str">
        <f>A4130</f>
        <v>0880</v>
      </c>
      <c r="B4131" s="15" t="s">
        <v>471</v>
      </c>
      <c r="C4131" s="15"/>
      <c r="D4131" s="15"/>
      <c r="E4131" s="15"/>
      <c r="F4131" s="21"/>
      <c r="G4131" s="15"/>
      <c r="H4131" s="18">
        <f>SUBTOTAL(9,H4122:H4130)</f>
        <v>4672786.2199999988</v>
      </c>
    </row>
    <row r="4132" spans="1:8" x14ac:dyDescent="0.3">
      <c r="A4132" t="s">
        <v>184</v>
      </c>
      <c r="B4132" t="s">
        <v>472</v>
      </c>
      <c r="C4132" t="s">
        <v>473</v>
      </c>
      <c r="D4132" t="s">
        <v>31</v>
      </c>
      <c r="E4132" t="s">
        <v>185</v>
      </c>
      <c r="F4132" s="20">
        <v>45492</v>
      </c>
      <c r="G4132" t="s">
        <v>737</v>
      </c>
      <c r="H4132" s="17">
        <v>257096.6</v>
      </c>
    </row>
    <row r="4133" spans="1:8" x14ac:dyDescent="0.3">
      <c r="A4133" t="s">
        <v>184</v>
      </c>
      <c r="B4133" t="s">
        <v>472</v>
      </c>
      <c r="C4133" t="s">
        <v>473</v>
      </c>
      <c r="D4133" t="s">
        <v>31</v>
      </c>
      <c r="E4133" t="s">
        <v>185</v>
      </c>
      <c r="F4133" s="20">
        <v>45621</v>
      </c>
      <c r="G4133" t="s">
        <v>2777</v>
      </c>
      <c r="H4133" s="17">
        <v>-271.7</v>
      </c>
    </row>
    <row r="4134" spans="1:8" x14ac:dyDescent="0.3">
      <c r="A4134" t="s">
        <v>184</v>
      </c>
      <c r="B4134" t="s">
        <v>472</v>
      </c>
      <c r="C4134" t="s">
        <v>473</v>
      </c>
      <c r="D4134" t="s">
        <v>31</v>
      </c>
      <c r="E4134" t="s">
        <v>185</v>
      </c>
      <c r="F4134" s="20">
        <v>45621</v>
      </c>
      <c r="G4134" t="s">
        <v>2777</v>
      </c>
      <c r="H4134" s="17">
        <v>-305.89999999999998</v>
      </c>
    </row>
    <row r="4135" spans="1:8" x14ac:dyDescent="0.3">
      <c r="A4135" t="s">
        <v>184</v>
      </c>
      <c r="B4135" t="s">
        <v>472</v>
      </c>
      <c r="C4135" t="s">
        <v>473</v>
      </c>
      <c r="D4135" t="s">
        <v>31</v>
      </c>
      <c r="E4135" t="s">
        <v>185</v>
      </c>
      <c r="F4135" s="20">
        <v>45621</v>
      </c>
      <c r="G4135" t="s">
        <v>2777</v>
      </c>
      <c r="H4135" s="17">
        <v>-159.6</v>
      </c>
    </row>
    <row r="4136" spans="1:8" x14ac:dyDescent="0.3">
      <c r="A4136" t="s">
        <v>184</v>
      </c>
      <c r="B4136" t="s">
        <v>472</v>
      </c>
      <c r="C4136" t="s">
        <v>473</v>
      </c>
      <c r="D4136" t="s">
        <v>31</v>
      </c>
      <c r="E4136" t="s">
        <v>185</v>
      </c>
      <c r="F4136" s="20">
        <v>45621</v>
      </c>
      <c r="G4136" t="s">
        <v>2777</v>
      </c>
      <c r="H4136" s="17">
        <v>-338.2</v>
      </c>
    </row>
    <row r="4137" spans="1:8" x14ac:dyDescent="0.3">
      <c r="A4137" t="s">
        <v>184</v>
      </c>
      <c r="B4137" t="s">
        <v>472</v>
      </c>
      <c r="C4137" t="s">
        <v>473</v>
      </c>
      <c r="D4137" t="s">
        <v>31</v>
      </c>
      <c r="E4137" t="s">
        <v>185</v>
      </c>
      <c r="F4137" s="20">
        <v>45621</v>
      </c>
      <c r="G4137" t="s">
        <v>2777</v>
      </c>
      <c r="H4137" s="17">
        <v>-68.400000000000006</v>
      </c>
    </row>
    <row r="4138" spans="1:8" x14ac:dyDescent="0.3">
      <c r="A4138" t="s">
        <v>184</v>
      </c>
      <c r="B4138" t="s">
        <v>472</v>
      </c>
      <c r="C4138" t="s">
        <v>473</v>
      </c>
      <c r="D4138" t="s">
        <v>31</v>
      </c>
      <c r="E4138" t="s">
        <v>185</v>
      </c>
      <c r="F4138" s="20">
        <v>45621</v>
      </c>
      <c r="G4138" t="s">
        <v>2777</v>
      </c>
      <c r="H4138" s="17">
        <v>38760.480000000003</v>
      </c>
    </row>
    <row r="4139" spans="1:8" x14ac:dyDescent="0.3">
      <c r="A4139" t="s">
        <v>184</v>
      </c>
      <c r="B4139" t="s">
        <v>472</v>
      </c>
      <c r="C4139" t="s">
        <v>473</v>
      </c>
      <c r="D4139" t="s">
        <v>31</v>
      </c>
      <c r="E4139" t="s">
        <v>185</v>
      </c>
      <c r="F4139" s="20">
        <v>45635</v>
      </c>
      <c r="G4139" t="s">
        <v>3443</v>
      </c>
      <c r="H4139" s="17">
        <v>89909.82</v>
      </c>
    </row>
    <row r="4140" spans="1:8" x14ac:dyDescent="0.3">
      <c r="A4140" t="s">
        <v>184</v>
      </c>
      <c r="B4140" t="s">
        <v>472</v>
      </c>
      <c r="C4140" t="s">
        <v>473</v>
      </c>
      <c r="D4140" t="s">
        <v>31</v>
      </c>
      <c r="E4140" t="s">
        <v>185</v>
      </c>
      <c r="F4140" s="20">
        <v>45665</v>
      </c>
      <c r="G4140" t="s">
        <v>3861</v>
      </c>
      <c r="H4140" s="17">
        <v>102633.3</v>
      </c>
    </row>
    <row r="4141" spans="1:8" x14ac:dyDescent="0.3">
      <c r="A4141" t="s">
        <v>184</v>
      </c>
      <c r="B4141" t="s">
        <v>472</v>
      </c>
      <c r="C4141" t="s">
        <v>473</v>
      </c>
      <c r="D4141" t="s">
        <v>31</v>
      </c>
      <c r="E4141" t="s">
        <v>185</v>
      </c>
      <c r="F4141" s="20">
        <v>45687</v>
      </c>
      <c r="G4141" t="s">
        <v>3862</v>
      </c>
      <c r="H4141" s="17">
        <v>79875.179999999993</v>
      </c>
    </row>
    <row r="4142" spans="1:8" x14ac:dyDescent="0.3">
      <c r="A4142" t="s">
        <v>184</v>
      </c>
      <c r="B4142" t="s">
        <v>472</v>
      </c>
      <c r="C4142" t="s">
        <v>473</v>
      </c>
      <c r="D4142" t="s">
        <v>31</v>
      </c>
      <c r="E4142" t="s">
        <v>185</v>
      </c>
      <c r="F4142" s="20">
        <v>45709</v>
      </c>
      <c r="G4142" t="s">
        <v>4497</v>
      </c>
      <c r="H4142" s="17">
        <v>75820.14</v>
      </c>
    </row>
    <row r="4143" spans="1:8" x14ac:dyDescent="0.3">
      <c r="A4143" t="s">
        <v>184</v>
      </c>
      <c r="B4143" t="s">
        <v>472</v>
      </c>
      <c r="C4143" t="s">
        <v>473</v>
      </c>
      <c r="D4143" t="s">
        <v>31</v>
      </c>
      <c r="E4143" t="s">
        <v>185</v>
      </c>
      <c r="F4143" s="20">
        <v>45742</v>
      </c>
      <c r="G4143" t="s">
        <v>4939</v>
      </c>
      <c r="H4143" s="17">
        <v>89052.479999999996</v>
      </c>
    </row>
    <row r="4144" spans="1:8" x14ac:dyDescent="0.3">
      <c r="A4144" s="15" t="str">
        <f>A4143</f>
        <v>0880</v>
      </c>
      <c r="B4144" s="15" t="s">
        <v>474</v>
      </c>
      <c r="C4144" s="15"/>
      <c r="D4144" s="15"/>
      <c r="E4144" s="15"/>
      <c r="F4144" s="21"/>
      <c r="G4144" s="15"/>
      <c r="H4144" s="18">
        <f>SUBTOTAL(9,H4132:H4143)</f>
        <v>732004.2</v>
      </c>
    </row>
    <row r="4145" spans="1:8" x14ac:dyDescent="0.3">
      <c r="A4145" t="s">
        <v>184</v>
      </c>
      <c r="B4145" t="s">
        <v>21</v>
      </c>
      <c r="C4145" t="s">
        <v>22</v>
      </c>
      <c r="D4145" t="s">
        <v>13</v>
      </c>
      <c r="E4145" t="s">
        <v>185</v>
      </c>
      <c r="F4145" s="20">
        <v>45492</v>
      </c>
      <c r="G4145" t="s">
        <v>737</v>
      </c>
      <c r="H4145" s="17">
        <v>31.2</v>
      </c>
    </row>
    <row r="4146" spans="1:8" x14ac:dyDescent="0.3">
      <c r="A4146" t="s">
        <v>184</v>
      </c>
      <c r="B4146" t="s">
        <v>21</v>
      </c>
      <c r="C4146" t="s">
        <v>22</v>
      </c>
      <c r="D4146" t="s">
        <v>13</v>
      </c>
      <c r="E4146" t="s">
        <v>185</v>
      </c>
      <c r="F4146" s="20">
        <v>45621</v>
      </c>
      <c r="G4146" t="s">
        <v>2777</v>
      </c>
      <c r="H4146" s="17">
        <v>157.80000000000001</v>
      </c>
    </row>
    <row r="4147" spans="1:8" x14ac:dyDescent="0.3">
      <c r="A4147" t="s">
        <v>184</v>
      </c>
      <c r="B4147" t="s">
        <v>21</v>
      </c>
      <c r="C4147" t="s">
        <v>22</v>
      </c>
      <c r="D4147" t="s">
        <v>13</v>
      </c>
      <c r="E4147" t="s">
        <v>185</v>
      </c>
      <c r="F4147" s="20">
        <v>45635</v>
      </c>
      <c r="G4147" t="s">
        <v>3443</v>
      </c>
      <c r="H4147" s="17">
        <v>362.7</v>
      </c>
    </row>
    <row r="4148" spans="1:8" x14ac:dyDescent="0.3">
      <c r="A4148" t="s">
        <v>184</v>
      </c>
      <c r="B4148" t="s">
        <v>21</v>
      </c>
      <c r="C4148" t="s">
        <v>22</v>
      </c>
      <c r="D4148" t="s">
        <v>13</v>
      </c>
      <c r="E4148" t="s">
        <v>185</v>
      </c>
      <c r="F4148" s="20">
        <v>45665</v>
      </c>
      <c r="G4148" t="s">
        <v>3861</v>
      </c>
      <c r="H4148" s="17">
        <v>466.8</v>
      </c>
    </row>
    <row r="4149" spans="1:8" x14ac:dyDescent="0.3">
      <c r="A4149" t="s">
        <v>184</v>
      </c>
      <c r="B4149" t="s">
        <v>21</v>
      </c>
      <c r="C4149" t="s">
        <v>22</v>
      </c>
      <c r="D4149" t="s">
        <v>13</v>
      </c>
      <c r="E4149" t="s">
        <v>185</v>
      </c>
      <c r="F4149" s="20">
        <v>45687</v>
      </c>
      <c r="G4149" t="s">
        <v>3862</v>
      </c>
      <c r="H4149" s="17">
        <v>373.8</v>
      </c>
    </row>
    <row r="4150" spans="1:8" x14ac:dyDescent="0.3">
      <c r="A4150" t="s">
        <v>184</v>
      </c>
      <c r="B4150" t="s">
        <v>21</v>
      </c>
      <c r="C4150" t="s">
        <v>22</v>
      </c>
      <c r="D4150" t="s">
        <v>13</v>
      </c>
      <c r="E4150" t="s">
        <v>185</v>
      </c>
      <c r="F4150" s="20">
        <v>45709</v>
      </c>
      <c r="G4150" t="s">
        <v>4497</v>
      </c>
      <c r="H4150" s="17">
        <v>347.4</v>
      </c>
    </row>
    <row r="4151" spans="1:8" x14ac:dyDescent="0.3">
      <c r="A4151" t="s">
        <v>184</v>
      </c>
      <c r="B4151" t="s">
        <v>21</v>
      </c>
      <c r="C4151" t="s">
        <v>22</v>
      </c>
      <c r="D4151" t="s">
        <v>13</v>
      </c>
      <c r="E4151" t="s">
        <v>185</v>
      </c>
      <c r="F4151" s="20">
        <v>45742</v>
      </c>
      <c r="G4151" t="s">
        <v>4939</v>
      </c>
      <c r="H4151" s="17">
        <v>391.5</v>
      </c>
    </row>
    <row r="4152" spans="1:8" x14ac:dyDescent="0.3">
      <c r="A4152" s="15" t="str">
        <f>A4151</f>
        <v>0880</v>
      </c>
      <c r="B4152" s="15" t="s">
        <v>23</v>
      </c>
      <c r="C4152" s="15"/>
      <c r="D4152" s="15"/>
      <c r="E4152" s="15"/>
      <c r="F4152" s="21"/>
      <c r="G4152" s="15"/>
      <c r="H4152" s="18">
        <f>SUBTOTAL(9,H4145:H4151)</f>
        <v>2131.1999999999998</v>
      </c>
    </row>
    <row r="4153" spans="1:8" x14ac:dyDescent="0.3">
      <c r="A4153" t="s">
        <v>184</v>
      </c>
      <c r="B4153" t="s">
        <v>24</v>
      </c>
      <c r="C4153" t="s">
        <v>25</v>
      </c>
      <c r="D4153" t="s">
        <v>13</v>
      </c>
      <c r="E4153" t="s">
        <v>185</v>
      </c>
      <c r="F4153" s="20">
        <v>45492</v>
      </c>
      <c r="G4153" t="s">
        <v>737</v>
      </c>
      <c r="H4153" s="17">
        <v>249.2</v>
      </c>
    </row>
    <row r="4154" spans="1:8" x14ac:dyDescent="0.3">
      <c r="A4154" t="s">
        <v>184</v>
      </c>
      <c r="B4154" t="s">
        <v>24</v>
      </c>
      <c r="C4154" t="s">
        <v>25</v>
      </c>
      <c r="D4154" t="s">
        <v>13</v>
      </c>
      <c r="E4154" t="s">
        <v>185</v>
      </c>
      <c r="F4154" s="20">
        <v>45621</v>
      </c>
      <c r="G4154" t="s">
        <v>2777</v>
      </c>
      <c r="H4154" s="17">
        <v>724</v>
      </c>
    </row>
    <row r="4155" spans="1:8" x14ac:dyDescent="0.3">
      <c r="A4155" t="s">
        <v>184</v>
      </c>
      <c r="B4155" t="s">
        <v>24</v>
      </c>
      <c r="C4155" t="s">
        <v>25</v>
      </c>
      <c r="D4155" t="s">
        <v>13</v>
      </c>
      <c r="E4155" t="s">
        <v>185</v>
      </c>
      <c r="F4155" s="20">
        <v>45635</v>
      </c>
      <c r="G4155" t="s">
        <v>3443</v>
      </c>
      <c r="H4155" s="17">
        <v>1830</v>
      </c>
    </row>
    <row r="4156" spans="1:8" x14ac:dyDescent="0.3">
      <c r="A4156" t="s">
        <v>184</v>
      </c>
      <c r="B4156" t="s">
        <v>24</v>
      </c>
      <c r="C4156" t="s">
        <v>25</v>
      </c>
      <c r="D4156" t="s">
        <v>13</v>
      </c>
      <c r="E4156" t="s">
        <v>185</v>
      </c>
      <c r="F4156" s="20">
        <v>45665</v>
      </c>
      <c r="G4156" t="s">
        <v>3861</v>
      </c>
      <c r="H4156" s="17">
        <v>1978.8</v>
      </c>
    </row>
    <row r="4157" spans="1:8" x14ac:dyDescent="0.3">
      <c r="A4157" t="s">
        <v>184</v>
      </c>
      <c r="B4157" t="s">
        <v>24</v>
      </c>
      <c r="C4157" t="s">
        <v>25</v>
      </c>
      <c r="D4157" t="s">
        <v>13</v>
      </c>
      <c r="E4157" t="s">
        <v>185</v>
      </c>
      <c r="F4157" s="20">
        <v>45681</v>
      </c>
      <c r="G4157" t="s">
        <v>3860</v>
      </c>
      <c r="H4157" s="17">
        <v>-106.4</v>
      </c>
    </row>
    <row r="4158" spans="1:8" x14ac:dyDescent="0.3">
      <c r="A4158" t="s">
        <v>184</v>
      </c>
      <c r="B4158" t="s">
        <v>24</v>
      </c>
      <c r="C4158" t="s">
        <v>25</v>
      </c>
      <c r="D4158" t="s">
        <v>13</v>
      </c>
      <c r="E4158" t="s">
        <v>185</v>
      </c>
      <c r="F4158" s="20">
        <v>45681</v>
      </c>
      <c r="G4158" t="s">
        <v>3860</v>
      </c>
      <c r="H4158" s="17">
        <v>-68.8</v>
      </c>
    </row>
    <row r="4159" spans="1:8" x14ac:dyDescent="0.3">
      <c r="A4159" t="s">
        <v>184</v>
      </c>
      <c r="B4159" t="s">
        <v>24</v>
      </c>
      <c r="C4159" t="s">
        <v>25</v>
      </c>
      <c r="D4159" t="s">
        <v>13</v>
      </c>
      <c r="E4159" t="s">
        <v>185</v>
      </c>
      <c r="F4159" s="20">
        <v>45681</v>
      </c>
      <c r="G4159" t="s">
        <v>3860</v>
      </c>
      <c r="H4159" s="17">
        <v>-39.200000000000003</v>
      </c>
    </row>
    <row r="4160" spans="1:8" x14ac:dyDescent="0.3">
      <c r="A4160" t="s">
        <v>184</v>
      </c>
      <c r="B4160" t="s">
        <v>24</v>
      </c>
      <c r="C4160" t="s">
        <v>25</v>
      </c>
      <c r="D4160" t="s">
        <v>13</v>
      </c>
      <c r="E4160" t="s">
        <v>185</v>
      </c>
      <c r="F4160" s="20">
        <v>45681</v>
      </c>
      <c r="G4160" t="s">
        <v>3860</v>
      </c>
      <c r="H4160" s="17">
        <v>-52</v>
      </c>
    </row>
    <row r="4161" spans="1:8" x14ac:dyDescent="0.3">
      <c r="A4161" t="s">
        <v>184</v>
      </c>
      <c r="B4161" t="s">
        <v>24</v>
      </c>
      <c r="C4161" t="s">
        <v>25</v>
      </c>
      <c r="D4161" t="s">
        <v>13</v>
      </c>
      <c r="E4161" t="s">
        <v>185</v>
      </c>
      <c r="F4161" s="20">
        <v>45687</v>
      </c>
      <c r="G4161" t="s">
        <v>3862</v>
      </c>
      <c r="H4161" s="17">
        <v>1513.2</v>
      </c>
    </row>
    <row r="4162" spans="1:8" x14ac:dyDescent="0.3">
      <c r="A4162" t="s">
        <v>184</v>
      </c>
      <c r="B4162" t="s">
        <v>24</v>
      </c>
      <c r="C4162" t="s">
        <v>25</v>
      </c>
      <c r="D4162" t="s">
        <v>13</v>
      </c>
      <c r="E4162" t="s">
        <v>185</v>
      </c>
      <c r="F4162" s="20">
        <v>45695</v>
      </c>
      <c r="G4162" t="s">
        <v>4498</v>
      </c>
      <c r="H4162" s="17">
        <v>39.200000000000003</v>
      </c>
    </row>
    <row r="4163" spans="1:8" x14ac:dyDescent="0.3">
      <c r="A4163" t="s">
        <v>184</v>
      </c>
      <c r="B4163" t="s">
        <v>24</v>
      </c>
      <c r="C4163" t="s">
        <v>25</v>
      </c>
      <c r="D4163" t="s">
        <v>13</v>
      </c>
      <c r="E4163" t="s">
        <v>185</v>
      </c>
      <c r="F4163" s="20">
        <v>45695</v>
      </c>
      <c r="G4163" t="s">
        <v>4498</v>
      </c>
      <c r="H4163" s="17">
        <v>52</v>
      </c>
    </row>
    <row r="4164" spans="1:8" x14ac:dyDescent="0.3">
      <c r="A4164" t="s">
        <v>184</v>
      </c>
      <c r="B4164" t="s">
        <v>24</v>
      </c>
      <c r="C4164" t="s">
        <v>25</v>
      </c>
      <c r="D4164" t="s">
        <v>13</v>
      </c>
      <c r="E4164" t="s">
        <v>185</v>
      </c>
      <c r="F4164" s="20">
        <v>45709</v>
      </c>
      <c r="G4164" t="s">
        <v>4497</v>
      </c>
      <c r="H4164" s="17">
        <v>106.4</v>
      </c>
    </row>
    <row r="4165" spans="1:8" x14ac:dyDescent="0.3">
      <c r="A4165" t="s">
        <v>184</v>
      </c>
      <c r="B4165" t="s">
        <v>24</v>
      </c>
      <c r="C4165" t="s">
        <v>25</v>
      </c>
      <c r="D4165" t="s">
        <v>13</v>
      </c>
      <c r="E4165" t="s">
        <v>185</v>
      </c>
      <c r="F4165" s="20">
        <v>45709</v>
      </c>
      <c r="G4165" t="s">
        <v>4497</v>
      </c>
      <c r="H4165" s="17">
        <v>68.8</v>
      </c>
    </row>
    <row r="4166" spans="1:8" x14ac:dyDescent="0.3">
      <c r="A4166" t="s">
        <v>184</v>
      </c>
      <c r="B4166" t="s">
        <v>24</v>
      </c>
      <c r="C4166" t="s">
        <v>25</v>
      </c>
      <c r="D4166" t="s">
        <v>13</v>
      </c>
      <c r="E4166" t="s">
        <v>185</v>
      </c>
      <c r="F4166" s="20">
        <v>45709</v>
      </c>
      <c r="G4166" t="s">
        <v>4497</v>
      </c>
      <c r="H4166" s="17">
        <v>1359.6</v>
      </c>
    </row>
    <row r="4167" spans="1:8" x14ac:dyDescent="0.3">
      <c r="A4167" t="s">
        <v>184</v>
      </c>
      <c r="B4167" t="s">
        <v>24</v>
      </c>
      <c r="C4167" t="s">
        <v>25</v>
      </c>
      <c r="D4167" t="s">
        <v>13</v>
      </c>
      <c r="E4167" t="s">
        <v>185</v>
      </c>
      <c r="F4167" s="20">
        <v>45742</v>
      </c>
      <c r="G4167" t="s">
        <v>4939</v>
      </c>
      <c r="H4167" s="17">
        <v>1764</v>
      </c>
    </row>
    <row r="4168" spans="1:8" x14ac:dyDescent="0.3">
      <c r="A4168" s="15" t="str">
        <f>A4167</f>
        <v>0880</v>
      </c>
      <c r="B4168" s="15" t="s">
        <v>26</v>
      </c>
      <c r="C4168" s="15"/>
      <c r="D4168" s="15"/>
      <c r="E4168" s="15"/>
      <c r="F4168" s="21"/>
      <c r="G4168" s="15"/>
      <c r="H4168" s="18">
        <f>SUBTOTAL(9,H4153:H4167)</f>
        <v>9418.7999999999993</v>
      </c>
    </row>
    <row r="4169" spans="1:8" x14ac:dyDescent="0.3">
      <c r="A4169" t="s">
        <v>184</v>
      </c>
      <c r="B4169" t="s">
        <v>2115</v>
      </c>
      <c r="C4169" t="s">
        <v>2116</v>
      </c>
      <c r="D4169" t="s">
        <v>13</v>
      </c>
      <c r="E4169" t="s">
        <v>185</v>
      </c>
      <c r="F4169" s="20">
        <v>45574</v>
      </c>
      <c r="G4169" t="s">
        <v>2211</v>
      </c>
      <c r="H4169" s="17">
        <v>137500</v>
      </c>
    </row>
    <row r="4170" spans="1:8" x14ac:dyDescent="0.3">
      <c r="A4170" t="s">
        <v>184</v>
      </c>
      <c r="B4170" t="s">
        <v>2115</v>
      </c>
      <c r="C4170" t="s">
        <v>2116</v>
      </c>
      <c r="D4170" t="s">
        <v>13</v>
      </c>
      <c r="E4170" t="s">
        <v>185</v>
      </c>
      <c r="F4170" s="20">
        <v>45574</v>
      </c>
      <c r="G4170" t="s">
        <v>2211</v>
      </c>
      <c r="H4170" s="17">
        <v>150000</v>
      </c>
    </row>
    <row r="4171" spans="1:8" x14ac:dyDescent="0.3">
      <c r="A4171" t="s">
        <v>184</v>
      </c>
      <c r="B4171" t="s">
        <v>2115</v>
      </c>
      <c r="C4171" t="s">
        <v>2116</v>
      </c>
      <c r="D4171" t="s">
        <v>13</v>
      </c>
      <c r="E4171" t="s">
        <v>185</v>
      </c>
      <c r="F4171" s="20">
        <v>45706</v>
      </c>
      <c r="G4171" t="s">
        <v>4499</v>
      </c>
      <c r="H4171" s="17">
        <v>137500</v>
      </c>
    </row>
    <row r="4172" spans="1:8" x14ac:dyDescent="0.3">
      <c r="A4172" t="s">
        <v>184</v>
      </c>
      <c r="B4172" t="s">
        <v>2115</v>
      </c>
      <c r="C4172" t="s">
        <v>2116</v>
      </c>
      <c r="D4172" t="s">
        <v>13</v>
      </c>
      <c r="E4172" t="s">
        <v>185</v>
      </c>
      <c r="F4172" s="20">
        <v>45706</v>
      </c>
      <c r="G4172" t="s">
        <v>4499</v>
      </c>
      <c r="H4172" s="17">
        <v>150000</v>
      </c>
    </row>
    <row r="4173" spans="1:8" x14ac:dyDescent="0.3">
      <c r="A4173" t="s">
        <v>184</v>
      </c>
      <c r="B4173" t="s">
        <v>2115</v>
      </c>
      <c r="C4173" t="s">
        <v>2116</v>
      </c>
      <c r="D4173" t="s">
        <v>13</v>
      </c>
      <c r="E4173" t="s">
        <v>185</v>
      </c>
      <c r="F4173" s="20">
        <v>45730</v>
      </c>
      <c r="G4173" t="s">
        <v>4940</v>
      </c>
      <c r="H4173" s="17">
        <v>49500</v>
      </c>
    </row>
    <row r="4174" spans="1:8" x14ac:dyDescent="0.3">
      <c r="A4174" s="15" t="str">
        <f>A4173</f>
        <v>0880</v>
      </c>
      <c r="B4174" s="15" t="s">
        <v>2118</v>
      </c>
      <c r="C4174" s="15"/>
      <c r="D4174" s="15"/>
      <c r="E4174" s="15"/>
      <c r="F4174" s="21"/>
      <c r="G4174" s="15"/>
      <c r="H4174" s="18">
        <f>SUBTOTAL(9,H4169:H4173)</f>
        <v>624500</v>
      </c>
    </row>
    <row r="4175" spans="1:8" x14ac:dyDescent="0.3">
      <c r="A4175" t="s">
        <v>184</v>
      </c>
      <c r="B4175" t="s">
        <v>2102</v>
      </c>
      <c r="C4175" t="s">
        <v>2103</v>
      </c>
      <c r="D4175" t="s">
        <v>13</v>
      </c>
      <c r="E4175" t="s">
        <v>185</v>
      </c>
      <c r="F4175" s="20">
        <v>45574</v>
      </c>
      <c r="G4175" t="s">
        <v>2211</v>
      </c>
      <c r="H4175" s="17">
        <v>360000</v>
      </c>
    </row>
    <row r="4176" spans="1:8" x14ac:dyDescent="0.3">
      <c r="A4176" t="s">
        <v>184</v>
      </c>
      <c r="B4176" t="s">
        <v>2102</v>
      </c>
      <c r="C4176" t="s">
        <v>2103</v>
      </c>
      <c r="D4176" t="s">
        <v>13</v>
      </c>
      <c r="E4176" t="s">
        <v>185</v>
      </c>
      <c r="F4176" s="20">
        <v>45574</v>
      </c>
      <c r="G4176" t="s">
        <v>2211</v>
      </c>
      <c r="H4176" s="17">
        <v>690000</v>
      </c>
    </row>
    <row r="4177" spans="1:8" x14ac:dyDescent="0.3">
      <c r="A4177" t="s">
        <v>184</v>
      </c>
      <c r="B4177" t="s">
        <v>2102</v>
      </c>
      <c r="C4177" t="s">
        <v>2103</v>
      </c>
      <c r="D4177" t="s">
        <v>13</v>
      </c>
      <c r="E4177" t="s">
        <v>185</v>
      </c>
      <c r="F4177" s="20">
        <v>45574</v>
      </c>
      <c r="G4177" t="s">
        <v>2211</v>
      </c>
      <c r="H4177" s="17">
        <v>90000</v>
      </c>
    </row>
    <row r="4178" spans="1:8" x14ac:dyDescent="0.3">
      <c r="A4178" t="s">
        <v>184</v>
      </c>
      <c r="B4178" t="s">
        <v>2102</v>
      </c>
      <c r="C4178" t="s">
        <v>2103</v>
      </c>
      <c r="D4178" t="s">
        <v>13</v>
      </c>
      <c r="E4178" t="s">
        <v>185</v>
      </c>
      <c r="F4178" s="20">
        <v>45702</v>
      </c>
      <c r="G4178" t="s">
        <v>4500</v>
      </c>
      <c r="H4178" s="17">
        <v>83899</v>
      </c>
    </row>
    <row r="4179" spans="1:8" x14ac:dyDescent="0.3">
      <c r="A4179" s="15" t="str">
        <f>A4178</f>
        <v>0880</v>
      </c>
      <c r="B4179" s="15" t="s">
        <v>2105</v>
      </c>
      <c r="C4179" s="15"/>
      <c r="D4179" s="15"/>
      <c r="E4179" s="15"/>
      <c r="F4179" s="21"/>
      <c r="G4179" s="15"/>
      <c r="H4179" s="18">
        <f>SUBTOTAL(9,H4175:H4178)</f>
        <v>1223899</v>
      </c>
    </row>
    <row r="4180" spans="1:8" x14ac:dyDescent="0.3">
      <c r="A4180" t="s">
        <v>184</v>
      </c>
      <c r="B4180" t="s">
        <v>3444</v>
      </c>
      <c r="C4180" t="s">
        <v>3445</v>
      </c>
      <c r="D4180" t="s">
        <v>13</v>
      </c>
      <c r="E4180" t="s">
        <v>185</v>
      </c>
      <c r="F4180" s="20">
        <v>45635</v>
      </c>
      <c r="G4180" t="s">
        <v>3443</v>
      </c>
      <c r="H4180" s="17">
        <v>29600</v>
      </c>
    </row>
    <row r="4181" spans="1:8" x14ac:dyDescent="0.3">
      <c r="A4181" s="15" t="str">
        <f>A4180</f>
        <v>0880</v>
      </c>
      <c r="B4181" s="15" t="s">
        <v>3446</v>
      </c>
      <c r="C4181" s="15"/>
      <c r="D4181" s="15"/>
      <c r="E4181" s="15"/>
      <c r="F4181" s="21"/>
      <c r="G4181" s="15"/>
      <c r="H4181" s="18">
        <f>SUBTOTAL(9,H4180:H4180)</f>
        <v>29600</v>
      </c>
    </row>
    <row r="4182" spans="1:8" x14ac:dyDescent="0.3">
      <c r="A4182" t="s">
        <v>184</v>
      </c>
      <c r="B4182" t="s">
        <v>86</v>
      </c>
      <c r="C4182" t="s">
        <v>87</v>
      </c>
      <c r="D4182" t="s">
        <v>13</v>
      </c>
      <c r="E4182" t="s">
        <v>185</v>
      </c>
      <c r="F4182" s="20">
        <v>45574</v>
      </c>
      <c r="G4182" t="s">
        <v>2211</v>
      </c>
      <c r="H4182" s="17">
        <v>146701</v>
      </c>
    </row>
    <row r="4183" spans="1:8" x14ac:dyDescent="0.3">
      <c r="A4183" t="s">
        <v>184</v>
      </c>
      <c r="B4183" t="s">
        <v>86</v>
      </c>
      <c r="C4183" t="s">
        <v>87</v>
      </c>
      <c r="D4183" t="s">
        <v>13</v>
      </c>
      <c r="E4183" t="s">
        <v>185</v>
      </c>
      <c r="F4183" s="20">
        <v>45574</v>
      </c>
      <c r="G4183" t="s">
        <v>2211</v>
      </c>
      <c r="H4183" s="17">
        <v>175316</v>
      </c>
    </row>
    <row r="4184" spans="1:8" x14ac:dyDescent="0.3">
      <c r="A4184" t="s">
        <v>184</v>
      </c>
      <c r="B4184" t="s">
        <v>86</v>
      </c>
      <c r="C4184" t="s">
        <v>87</v>
      </c>
      <c r="D4184" t="s">
        <v>13</v>
      </c>
      <c r="E4184" t="s">
        <v>185</v>
      </c>
      <c r="F4184" s="20">
        <v>45574</v>
      </c>
      <c r="G4184" t="s">
        <v>2211</v>
      </c>
      <c r="H4184" s="17">
        <v>147683</v>
      </c>
    </row>
    <row r="4185" spans="1:8" x14ac:dyDescent="0.3">
      <c r="A4185" t="s">
        <v>184</v>
      </c>
      <c r="B4185" t="s">
        <v>86</v>
      </c>
      <c r="C4185" t="s">
        <v>87</v>
      </c>
      <c r="D4185" t="s">
        <v>13</v>
      </c>
      <c r="E4185" t="s">
        <v>185</v>
      </c>
      <c r="F4185" s="20">
        <v>45574</v>
      </c>
      <c r="G4185" t="s">
        <v>2211</v>
      </c>
      <c r="H4185" s="17">
        <v>150000</v>
      </c>
    </row>
    <row r="4186" spans="1:8" x14ac:dyDescent="0.3">
      <c r="A4186" t="s">
        <v>184</v>
      </c>
      <c r="B4186" t="s">
        <v>86</v>
      </c>
      <c r="C4186" t="s">
        <v>87</v>
      </c>
      <c r="D4186" t="s">
        <v>13</v>
      </c>
      <c r="E4186" t="s">
        <v>185</v>
      </c>
      <c r="F4186" s="20">
        <v>45574</v>
      </c>
      <c r="G4186" t="s">
        <v>2211</v>
      </c>
      <c r="H4186" s="17">
        <v>187364</v>
      </c>
    </row>
    <row r="4187" spans="1:8" x14ac:dyDescent="0.3">
      <c r="A4187" t="s">
        <v>184</v>
      </c>
      <c r="B4187" t="s">
        <v>86</v>
      </c>
      <c r="C4187" t="s">
        <v>87</v>
      </c>
      <c r="D4187" t="s">
        <v>13</v>
      </c>
      <c r="E4187" t="s">
        <v>185</v>
      </c>
      <c r="F4187" s="20">
        <v>45574</v>
      </c>
      <c r="G4187" t="s">
        <v>2211</v>
      </c>
      <c r="H4187" s="17">
        <v>100000</v>
      </c>
    </row>
    <row r="4188" spans="1:8" x14ac:dyDescent="0.3">
      <c r="A4188" t="s">
        <v>184</v>
      </c>
      <c r="B4188" t="s">
        <v>86</v>
      </c>
      <c r="C4188" t="s">
        <v>87</v>
      </c>
      <c r="D4188" t="s">
        <v>13</v>
      </c>
      <c r="E4188" t="s">
        <v>185</v>
      </c>
      <c r="F4188" s="20">
        <v>45574</v>
      </c>
      <c r="G4188" t="s">
        <v>2211</v>
      </c>
      <c r="H4188" s="17">
        <v>119731</v>
      </c>
    </row>
    <row r="4189" spans="1:8" x14ac:dyDescent="0.3">
      <c r="A4189" t="s">
        <v>184</v>
      </c>
      <c r="B4189" t="s">
        <v>86</v>
      </c>
      <c r="C4189" t="s">
        <v>87</v>
      </c>
      <c r="D4189" t="s">
        <v>13</v>
      </c>
      <c r="E4189" t="s">
        <v>185</v>
      </c>
      <c r="F4189" s="20">
        <v>45574</v>
      </c>
      <c r="G4189" t="s">
        <v>2211</v>
      </c>
      <c r="H4189" s="17">
        <v>137688</v>
      </c>
    </row>
    <row r="4190" spans="1:8" x14ac:dyDescent="0.3">
      <c r="A4190" t="s">
        <v>184</v>
      </c>
      <c r="B4190" t="s">
        <v>86</v>
      </c>
      <c r="C4190" t="s">
        <v>87</v>
      </c>
      <c r="D4190" t="s">
        <v>13</v>
      </c>
      <c r="E4190" t="s">
        <v>185</v>
      </c>
      <c r="F4190" s="20">
        <v>45574</v>
      </c>
      <c r="G4190" t="s">
        <v>2211</v>
      </c>
      <c r="H4190" s="17">
        <v>135000</v>
      </c>
    </row>
    <row r="4191" spans="1:8" x14ac:dyDescent="0.3">
      <c r="A4191" t="s">
        <v>184</v>
      </c>
      <c r="B4191" t="s">
        <v>86</v>
      </c>
      <c r="C4191" t="s">
        <v>87</v>
      </c>
      <c r="D4191" t="s">
        <v>13</v>
      </c>
      <c r="E4191" t="s">
        <v>185</v>
      </c>
      <c r="F4191" s="20">
        <v>45574</v>
      </c>
      <c r="G4191" t="s">
        <v>2211</v>
      </c>
      <c r="H4191" s="17">
        <v>148519</v>
      </c>
    </row>
    <row r="4192" spans="1:8" x14ac:dyDescent="0.3">
      <c r="A4192" t="s">
        <v>184</v>
      </c>
      <c r="B4192" t="s">
        <v>86</v>
      </c>
      <c r="C4192" t="s">
        <v>87</v>
      </c>
      <c r="D4192" t="s">
        <v>13</v>
      </c>
      <c r="E4192" t="s">
        <v>185</v>
      </c>
      <c r="F4192" s="20">
        <v>45574</v>
      </c>
      <c r="G4192" t="s">
        <v>2211</v>
      </c>
      <c r="H4192" s="17">
        <v>190853</v>
      </c>
    </row>
    <row r="4193" spans="1:8" x14ac:dyDescent="0.3">
      <c r="A4193" t="s">
        <v>184</v>
      </c>
      <c r="B4193" t="s">
        <v>86</v>
      </c>
      <c r="C4193" t="s">
        <v>87</v>
      </c>
      <c r="D4193" t="s">
        <v>13</v>
      </c>
      <c r="E4193" t="s">
        <v>185</v>
      </c>
      <c r="F4193" s="20">
        <v>45574</v>
      </c>
      <c r="G4193" t="s">
        <v>2211</v>
      </c>
      <c r="H4193" s="17">
        <v>129557</v>
      </c>
    </row>
    <row r="4194" spans="1:8" x14ac:dyDescent="0.3">
      <c r="A4194" t="s">
        <v>184</v>
      </c>
      <c r="B4194" t="s">
        <v>86</v>
      </c>
      <c r="C4194" t="s">
        <v>87</v>
      </c>
      <c r="D4194" t="s">
        <v>13</v>
      </c>
      <c r="E4194" t="s">
        <v>185</v>
      </c>
      <c r="F4194" s="20">
        <v>45667</v>
      </c>
      <c r="G4194" t="s">
        <v>3863</v>
      </c>
      <c r="H4194" s="17">
        <v>158175</v>
      </c>
    </row>
    <row r="4195" spans="1:8" x14ac:dyDescent="0.3">
      <c r="A4195" t="s">
        <v>184</v>
      </c>
      <c r="B4195" t="s">
        <v>86</v>
      </c>
      <c r="C4195" t="s">
        <v>87</v>
      </c>
      <c r="D4195" t="s">
        <v>13</v>
      </c>
      <c r="E4195" t="s">
        <v>185</v>
      </c>
      <c r="F4195" s="20">
        <v>45702</v>
      </c>
      <c r="G4195" t="s">
        <v>4500</v>
      </c>
      <c r="H4195" s="17">
        <v>23449</v>
      </c>
    </row>
    <row r="4196" spans="1:8" x14ac:dyDescent="0.3">
      <c r="A4196" t="s">
        <v>184</v>
      </c>
      <c r="B4196" t="s">
        <v>86</v>
      </c>
      <c r="C4196" t="s">
        <v>87</v>
      </c>
      <c r="D4196" t="s">
        <v>13</v>
      </c>
      <c r="E4196" t="s">
        <v>185</v>
      </c>
      <c r="F4196" s="20">
        <v>45702</v>
      </c>
      <c r="G4196" t="s">
        <v>4500</v>
      </c>
      <c r="H4196" s="17">
        <v>28515</v>
      </c>
    </row>
    <row r="4197" spans="1:8" x14ac:dyDescent="0.3">
      <c r="A4197" t="s">
        <v>184</v>
      </c>
      <c r="B4197" t="s">
        <v>86</v>
      </c>
      <c r="C4197" t="s">
        <v>87</v>
      </c>
      <c r="D4197" t="s">
        <v>13</v>
      </c>
      <c r="E4197" t="s">
        <v>185</v>
      </c>
      <c r="F4197" s="20">
        <v>45702</v>
      </c>
      <c r="G4197" t="s">
        <v>4500</v>
      </c>
      <c r="H4197" s="17">
        <v>32000</v>
      </c>
    </row>
    <row r="4198" spans="1:8" x14ac:dyDescent="0.3">
      <c r="A4198" t="s">
        <v>184</v>
      </c>
      <c r="B4198" t="s">
        <v>86</v>
      </c>
      <c r="C4198" t="s">
        <v>87</v>
      </c>
      <c r="D4198" t="s">
        <v>13</v>
      </c>
      <c r="E4198" t="s">
        <v>185</v>
      </c>
      <c r="F4198" s="20">
        <v>45702</v>
      </c>
      <c r="G4198" t="s">
        <v>4500</v>
      </c>
      <c r="H4198" s="17">
        <v>11057</v>
      </c>
    </row>
    <row r="4199" spans="1:8" x14ac:dyDescent="0.3">
      <c r="A4199" s="15" t="str">
        <f>A4198</f>
        <v>0880</v>
      </c>
      <c r="B4199" s="15" t="s">
        <v>88</v>
      </c>
      <c r="C4199" s="15"/>
      <c r="D4199" s="15"/>
      <c r="E4199" s="15"/>
      <c r="F4199" s="21"/>
      <c r="G4199" s="15"/>
      <c r="H4199" s="18">
        <f>SUBTOTAL(9,H4182:H4198)</f>
        <v>2021608</v>
      </c>
    </row>
    <row r="4200" spans="1:8" x14ac:dyDescent="0.3">
      <c r="A4200" t="s">
        <v>184</v>
      </c>
      <c r="B4200" t="s">
        <v>65</v>
      </c>
      <c r="C4200" t="s">
        <v>66</v>
      </c>
      <c r="D4200" t="s">
        <v>13</v>
      </c>
      <c r="E4200" t="s">
        <v>185</v>
      </c>
      <c r="F4200" s="20">
        <v>45476</v>
      </c>
      <c r="G4200" t="s">
        <v>738</v>
      </c>
      <c r="H4200" s="17">
        <v>8931.7000000000007</v>
      </c>
    </row>
    <row r="4201" spans="1:8" x14ac:dyDescent="0.3">
      <c r="A4201" s="15" t="str">
        <f>A4200</f>
        <v>0880</v>
      </c>
      <c r="B4201" s="15" t="s">
        <v>67</v>
      </c>
      <c r="C4201" s="15"/>
      <c r="D4201" s="15"/>
      <c r="E4201" s="15"/>
      <c r="F4201" s="21"/>
      <c r="G4201" s="15"/>
      <c r="H4201" s="18">
        <f>SUBTOTAL(9,H4200:H4200)</f>
        <v>8931.7000000000007</v>
      </c>
    </row>
    <row r="4202" spans="1:8" x14ac:dyDescent="0.3">
      <c r="A4202" t="s">
        <v>184</v>
      </c>
      <c r="B4202" t="s">
        <v>2072</v>
      </c>
      <c r="C4202" t="s">
        <v>2073</v>
      </c>
      <c r="D4202" t="s">
        <v>13</v>
      </c>
      <c r="E4202" t="s">
        <v>185</v>
      </c>
      <c r="F4202" s="20">
        <v>45574</v>
      </c>
      <c r="G4202" t="s">
        <v>2211</v>
      </c>
      <c r="H4202" s="17">
        <v>139920</v>
      </c>
    </row>
    <row r="4203" spans="1:8" x14ac:dyDescent="0.3">
      <c r="A4203" t="s">
        <v>184</v>
      </c>
      <c r="B4203" t="s">
        <v>2072</v>
      </c>
      <c r="C4203" t="s">
        <v>2073</v>
      </c>
      <c r="D4203" t="s">
        <v>13</v>
      </c>
      <c r="E4203" t="s">
        <v>185</v>
      </c>
      <c r="F4203" s="20">
        <v>45574</v>
      </c>
      <c r="G4203" t="s">
        <v>2211</v>
      </c>
      <c r="H4203" s="17">
        <v>72800</v>
      </c>
    </row>
    <row r="4204" spans="1:8" x14ac:dyDescent="0.3">
      <c r="A4204" t="s">
        <v>184</v>
      </c>
      <c r="B4204" t="s">
        <v>2072</v>
      </c>
      <c r="C4204" t="s">
        <v>2073</v>
      </c>
      <c r="D4204" t="s">
        <v>13</v>
      </c>
      <c r="E4204" t="s">
        <v>185</v>
      </c>
      <c r="F4204" s="20">
        <v>45574</v>
      </c>
      <c r="G4204" t="s">
        <v>2211</v>
      </c>
      <c r="H4204" s="17">
        <v>289000</v>
      </c>
    </row>
    <row r="4205" spans="1:8" x14ac:dyDescent="0.3">
      <c r="A4205" t="s">
        <v>184</v>
      </c>
      <c r="B4205" t="s">
        <v>2072</v>
      </c>
      <c r="C4205" t="s">
        <v>2073</v>
      </c>
      <c r="D4205" t="s">
        <v>13</v>
      </c>
      <c r="E4205" t="s">
        <v>185</v>
      </c>
      <c r="F4205" s="20">
        <v>45574</v>
      </c>
      <c r="G4205" t="s">
        <v>2211</v>
      </c>
      <c r="H4205" s="17">
        <v>334092</v>
      </c>
    </row>
    <row r="4206" spans="1:8" x14ac:dyDescent="0.3">
      <c r="A4206" t="s">
        <v>184</v>
      </c>
      <c r="B4206" t="s">
        <v>2072</v>
      </c>
      <c r="C4206" t="s">
        <v>2073</v>
      </c>
      <c r="D4206" t="s">
        <v>13</v>
      </c>
      <c r="E4206" t="s">
        <v>185</v>
      </c>
      <c r="F4206" s="20">
        <v>45574</v>
      </c>
      <c r="G4206" t="s">
        <v>2211</v>
      </c>
      <c r="H4206" s="17">
        <v>114448</v>
      </c>
    </row>
    <row r="4207" spans="1:8" x14ac:dyDescent="0.3">
      <c r="A4207" t="s">
        <v>184</v>
      </c>
      <c r="B4207" t="s">
        <v>2072</v>
      </c>
      <c r="C4207" t="s">
        <v>2073</v>
      </c>
      <c r="D4207" t="s">
        <v>13</v>
      </c>
      <c r="E4207" t="s">
        <v>185</v>
      </c>
      <c r="F4207" s="20">
        <v>45574</v>
      </c>
      <c r="G4207" t="s">
        <v>2211</v>
      </c>
      <c r="H4207" s="17">
        <v>88790</v>
      </c>
    </row>
    <row r="4208" spans="1:8" x14ac:dyDescent="0.3">
      <c r="A4208" s="15" t="str">
        <f>A4207</f>
        <v>0880</v>
      </c>
      <c r="B4208" s="15" t="s">
        <v>2075</v>
      </c>
      <c r="C4208" s="15"/>
      <c r="D4208" s="15"/>
      <c r="E4208" s="15"/>
      <c r="F4208" s="21"/>
      <c r="G4208" s="15"/>
      <c r="H4208" s="18">
        <f>SUBTOTAL(9,H4202:H4207)</f>
        <v>1039050</v>
      </c>
    </row>
    <row r="4209" spans="1:8" x14ac:dyDescent="0.3">
      <c r="A4209" t="s">
        <v>184</v>
      </c>
      <c r="B4209" t="s">
        <v>475</v>
      </c>
      <c r="C4209" t="s">
        <v>476</v>
      </c>
      <c r="D4209" t="s">
        <v>13</v>
      </c>
      <c r="E4209" t="s">
        <v>185</v>
      </c>
      <c r="F4209" s="20">
        <v>45574</v>
      </c>
      <c r="G4209" t="s">
        <v>2211</v>
      </c>
      <c r="H4209" s="17">
        <v>90000</v>
      </c>
    </row>
    <row r="4210" spans="1:8" x14ac:dyDescent="0.3">
      <c r="A4210" t="s">
        <v>184</v>
      </c>
      <c r="B4210" t="s">
        <v>475</v>
      </c>
      <c r="C4210" t="s">
        <v>476</v>
      </c>
      <c r="D4210" t="s">
        <v>13</v>
      </c>
      <c r="E4210" t="s">
        <v>185</v>
      </c>
      <c r="F4210" s="20">
        <v>45574</v>
      </c>
      <c r="G4210" t="s">
        <v>2211</v>
      </c>
      <c r="H4210" s="17">
        <v>360000</v>
      </c>
    </row>
    <row r="4211" spans="1:8" x14ac:dyDescent="0.3">
      <c r="A4211" t="s">
        <v>184</v>
      </c>
      <c r="B4211" t="s">
        <v>475</v>
      </c>
      <c r="C4211" t="s">
        <v>476</v>
      </c>
      <c r="D4211" t="s">
        <v>13</v>
      </c>
      <c r="E4211" t="s">
        <v>185</v>
      </c>
      <c r="F4211" s="20">
        <v>45574</v>
      </c>
      <c r="G4211" t="s">
        <v>2211</v>
      </c>
      <c r="H4211" s="17">
        <v>240000</v>
      </c>
    </row>
    <row r="4212" spans="1:8" x14ac:dyDescent="0.3">
      <c r="A4212" t="s">
        <v>184</v>
      </c>
      <c r="B4212" t="s">
        <v>475</v>
      </c>
      <c r="C4212" t="s">
        <v>476</v>
      </c>
      <c r="D4212" t="s">
        <v>13</v>
      </c>
      <c r="E4212" t="s">
        <v>185</v>
      </c>
      <c r="F4212" s="20">
        <v>45695</v>
      </c>
      <c r="G4212" t="s">
        <v>4498</v>
      </c>
      <c r="H4212" s="17">
        <v>80523</v>
      </c>
    </row>
    <row r="4213" spans="1:8" x14ac:dyDescent="0.3">
      <c r="A4213" t="s">
        <v>184</v>
      </c>
      <c r="B4213" t="s">
        <v>475</v>
      </c>
      <c r="C4213" t="s">
        <v>476</v>
      </c>
      <c r="D4213" t="s">
        <v>13</v>
      </c>
      <c r="E4213" t="s">
        <v>185</v>
      </c>
      <c r="F4213" s="20">
        <v>45695</v>
      </c>
      <c r="G4213" t="s">
        <v>4498</v>
      </c>
      <c r="H4213" s="17">
        <v>100000</v>
      </c>
    </row>
    <row r="4214" spans="1:8" x14ac:dyDescent="0.3">
      <c r="A4214" s="15" t="str">
        <f>A4213</f>
        <v>0880</v>
      </c>
      <c r="B4214" s="15" t="s">
        <v>477</v>
      </c>
      <c r="C4214" s="15"/>
      <c r="D4214" s="15"/>
      <c r="E4214" s="15"/>
      <c r="F4214" s="21"/>
      <c r="G4214" s="15"/>
      <c r="H4214" s="18">
        <f>SUBTOTAL(9,H4209:H4213)</f>
        <v>870523</v>
      </c>
    </row>
    <row r="4215" spans="1:8" x14ac:dyDescent="0.3">
      <c r="A4215" t="s">
        <v>184</v>
      </c>
      <c r="B4215" t="s">
        <v>513</v>
      </c>
      <c r="C4215" t="s">
        <v>514</v>
      </c>
      <c r="D4215" t="s">
        <v>13</v>
      </c>
      <c r="E4215" t="s">
        <v>185</v>
      </c>
      <c r="F4215" s="20">
        <v>45496</v>
      </c>
      <c r="G4215" t="s">
        <v>736</v>
      </c>
      <c r="H4215" s="17">
        <v>192242.19</v>
      </c>
    </row>
    <row r="4216" spans="1:8" x14ac:dyDescent="0.3">
      <c r="A4216" s="15" t="str">
        <f>A4215</f>
        <v>0880</v>
      </c>
      <c r="B4216" s="15" t="s">
        <v>515</v>
      </c>
      <c r="C4216" s="15"/>
      <c r="D4216" s="15"/>
      <c r="E4216" s="15"/>
      <c r="F4216" s="21"/>
      <c r="G4216" s="15"/>
      <c r="H4216" s="18">
        <f>SUBTOTAL(9,H4215:H4215)</f>
        <v>192242.19</v>
      </c>
    </row>
    <row r="4217" spans="1:8" x14ac:dyDescent="0.3">
      <c r="A4217" t="s">
        <v>184</v>
      </c>
      <c r="B4217" t="s">
        <v>2598</v>
      </c>
      <c r="C4217" t="s">
        <v>2599</v>
      </c>
      <c r="D4217" t="s">
        <v>13</v>
      </c>
      <c r="E4217" t="s">
        <v>185</v>
      </c>
      <c r="F4217" s="20">
        <v>45597</v>
      </c>
      <c r="G4217" t="s">
        <v>2778</v>
      </c>
      <c r="H4217" s="17">
        <v>280000</v>
      </c>
    </row>
    <row r="4218" spans="1:8" x14ac:dyDescent="0.3">
      <c r="A4218" t="s">
        <v>184</v>
      </c>
      <c r="B4218" t="s">
        <v>2598</v>
      </c>
      <c r="C4218" t="s">
        <v>2599</v>
      </c>
      <c r="D4218" t="s">
        <v>13</v>
      </c>
      <c r="E4218" t="s">
        <v>185</v>
      </c>
      <c r="F4218" s="20">
        <v>45597</v>
      </c>
      <c r="G4218" t="s">
        <v>2778</v>
      </c>
      <c r="H4218" s="17">
        <v>70000</v>
      </c>
    </row>
    <row r="4219" spans="1:8" x14ac:dyDescent="0.3">
      <c r="A4219" t="s">
        <v>184</v>
      </c>
      <c r="B4219" t="s">
        <v>2598</v>
      </c>
      <c r="C4219" t="s">
        <v>2599</v>
      </c>
      <c r="D4219" t="s">
        <v>13</v>
      </c>
      <c r="E4219" t="s">
        <v>185</v>
      </c>
      <c r="F4219" s="20">
        <v>45597</v>
      </c>
      <c r="G4219" t="s">
        <v>2778</v>
      </c>
      <c r="H4219" s="17">
        <v>35000</v>
      </c>
    </row>
    <row r="4220" spans="1:8" x14ac:dyDescent="0.3">
      <c r="A4220" s="15" t="str">
        <f>A4219</f>
        <v>0880</v>
      </c>
      <c r="B4220" s="15" t="s">
        <v>2601</v>
      </c>
      <c r="C4220" s="15"/>
      <c r="D4220" s="15"/>
      <c r="E4220" s="15"/>
      <c r="F4220" s="21"/>
      <c r="G4220" s="15"/>
      <c r="H4220" s="18">
        <f>SUBTOTAL(9,H4217:H4219)</f>
        <v>385000</v>
      </c>
    </row>
    <row r="4221" spans="1:8" x14ac:dyDescent="0.3">
      <c r="A4221" t="s">
        <v>184</v>
      </c>
      <c r="B4221" t="s">
        <v>491</v>
      </c>
      <c r="C4221" t="s">
        <v>492</v>
      </c>
      <c r="D4221" t="s">
        <v>13</v>
      </c>
      <c r="E4221" t="s">
        <v>185</v>
      </c>
      <c r="F4221" s="20">
        <v>45485</v>
      </c>
      <c r="G4221" t="s">
        <v>739</v>
      </c>
      <c r="H4221" s="17">
        <v>137871.29999999999</v>
      </c>
    </row>
    <row r="4222" spans="1:8" x14ac:dyDescent="0.3">
      <c r="A4222" t="s">
        <v>184</v>
      </c>
      <c r="B4222" t="s">
        <v>491</v>
      </c>
      <c r="C4222" t="s">
        <v>492</v>
      </c>
      <c r="D4222" t="s">
        <v>13</v>
      </c>
      <c r="E4222" t="s">
        <v>185</v>
      </c>
      <c r="F4222" s="20">
        <v>45583</v>
      </c>
      <c r="G4222" t="s">
        <v>2212</v>
      </c>
      <c r="H4222" s="17">
        <v>274771.77</v>
      </c>
    </row>
    <row r="4223" spans="1:8" x14ac:dyDescent="0.3">
      <c r="A4223" s="15" t="str">
        <f>A4222</f>
        <v>0880</v>
      </c>
      <c r="B4223" s="15" t="s">
        <v>493</v>
      </c>
      <c r="C4223" s="15"/>
      <c r="D4223" s="15"/>
      <c r="E4223" s="15"/>
      <c r="F4223" s="21"/>
      <c r="G4223" s="15"/>
      <c r="H4223" s="18">
        <f>SUBTOTAL(9,H4221:H4222)</f>
        <v>412643.07</v>
      </c>
    </row>
    <row r="4224" spans="1:8" x14ac:dyDescent="0.3">
      <c r="A4224" t="s">
        <v>184</v>
      </c>
      <c r="B4224" t="s">
        <v>2081</v>
      </c>
      <c r="C4224" t="s">
        <v>2082</v>
      </c>
      <c r="D4224" t="s">
        <v>13</v>
      </c>
      <c r="E4224" t="s">
        <v>185</v>
      </c>
      <c r="F4224" s="20">
        <v>45574</v>
      </c>
      <c r="G4224" t="s">
        <v>2211</v>
      </c>
      <c r="H4224" s="17">
        <v>69766.33</v>
      </c>
    </row>
    <row r="4225" spans="1:8" x14ac:dyDescent="0.3">
      <c r="A4225" t="s">
        <v>184</v>
      </c>
      <c r="B4225" t="s">
        <v>2081</v>
      </c>
      <c r="C4225" t="s">
        <v>2082</v>
      </c>
      <c r="D4225" t="s">
        <v>13</v>
      </c>
      <c r="E4225" t="s">
        <v>185</v>
      </c>
      <c r="F4225" s="20">
        <v>45702</v>
      </c>
      <c r="G4225" t="s">
        <v>4500</v>
      </c>
      <c r="H4225" s="17">
        <v>46743.44</v>
      </c>
    </row>
    <row r="4226" spans="1:8" x14ac:dyDescent="0.3">
      <c r="A4226" s="15" t="str">
        <f>A4225</f>
        <v>0880</v>
      </c>
      <c r="B4226" s="15" t="s">
        <v>2083</v>
      </c>
      <c r="C4226" s="15"/>
      <c r="D4226" s="15"/>
      <c r="E4226" s="15"/>
      <c r="F4226" s="21"/>
      <c r="G4226" s="15"/>
      <c r="H4226" s="18">
        <f>SUBTOTAL(9,H4224:H4225)</f>
        <v>116509.77</v>
      </c>
    </row>
    <row r="4227" spans="1:8" x14ac:dyDescent="0.3">
      <c r="A4227" t="s">
        <v>184</v>
      </c>
      <c r="B4227" t="s">
        <v>2058</v>
      </c>
      <c r="C4227" t="s">
        <v>2059</v>
      </c>
      <c r="D4227" t="s">
        <v>13</v>
      </c>
      <c r="E4227" t="s">
        <v>185</v>
      </c>
      <c r="F4227" s="20">
        <v>45574</v>
      </c>
      <c r="G4227" t="s">
        <v>2211</v>
      </c>
      <c r="H4227" s="17">
        <v>98761</v>
      </c>
    </row>
    <row r="4228" spans="1:8" x14ac:dyDescent="0.3">
      <c r="A4228" t="s">
        <v>184</v>
      </c>
      <c r="B4228" t="s">
        <v>2058</v>
      </c>
      <c r="C4228" t="s">
        <v>2059</v>
      </c>
      <c r="D4228" t="s">
        <v>13</v>
      </c>
      <c r="E4228" t="s">
        <v>185</v>
      </c>
      <c r="F4228" s="20">
        <v>45574</v>
      </c>
      <c r="G4228" t="s">
        <v>2211</v>
      </c>
      <c r="H4228" s="17">
        <v>100000</v>
      </c>
    </row>
    <row r="4229" spans="1:8" x14ac:dyDescent="0.3">
      <c r="A4229" s="15" t="str">
        <f>A4228</f>
        <v>0880</v>
      </c>
      <c r="B4229" s="15" t="s">
        <v>2061</v>
      </c>
      <c r="C4229" s="15"/>
      <c r="D4229" s="15"/>
      <c r="E4229" s="15"/>
      <c r="F4229" s="21"/>
      <c r="G4229" s="15"/>
      <c r="H4229" s="18">
        <f>SUBTOTAL(9,H4227:H4228)</f>
        <v>198761</v>
      </c>
    </row>
    <row r="4230" spans="1:8" x14ac:dyDescent="0.3">
      <c r="A4230" t="s">
        <v>184</v>
      </c>
      <c r="B4230" t="s">
        <v>1809</v>
      </c>
      <c r="C4230" t="s">
        <v>1810</v>
      </c>
      <c r="D4230" t="s">
        <v>13</v>
      </c>
      <c r="E4230" t="s">
        <v>185</v>
      </c>
      <c r="F4230" s="20">
        <v>45539</v>
      </c>
      <c r="G4230" t="s">
        <v>1826</v>
      </c>
      <c r="H4230" s="17">
        <v>38000</v>
      </c>
    </row>
    <row r="4231" spans="1:8" x14ac:dyDescent="0.3">
      <c r="A4231" s="15" t="str">
        <f>A4230</f>
        <v>0880</v>
      </c>
      <c r="B4231" s="15" t="s">
        <v>1812</v>
      </c>
      <c r="C4231" s="15"/>
      <c r="D4231" s="15"/>
      <c r="E4231" s="15"/>
      <c r="F4231" s="21"/>
      <c r="G4231" s="15"/>
      <c r="H4231" s="18">
        <f>SUBTOTAL(9,H4230:H4230)</f>
        <v>38000</v>
      </c>
    </row>
    <row r="4232" spans="1:8" x14ac:dyDescent="0.3">
      <c r="A4232" t="s">
        <v>184</v>
      </c>
      <c r="B4232" t="s">
        <v>2611</v>
      </c>
      <c r="C4232" t="s">
        <v>2612</v>
      </c>
      <c r="D4232" t="s">
        <v>13</v>
      </c>
      <c r="E4232" t="s">
        <v>185</v>
      </c>
      <c r="F4232" s="20">
        <v>45664</v>
      </c>
      <c r="G4232" t="s">
        <v>3859</v>
      </c>
      <c r="H4232" s="17">
        <v>3367713.79</v>
      </c>
    </row>
    <row r="4233" spans="1:8" x14ac:dyDescent="0.3">
      <c r="A4233" s="15" t="str">
        <f>A4232</f>
        <v>0880</v>
      </c>
      <c r="B4233" s="15" t="s">
        <v>2613</v>
      </c>
      <c r="C4233" s="15"/>
      <c r="D4233" s="15"/>
      <c r="E4233" s="15"/>
      <c r="F4233" s="21"/>
      <c r="G4233" s="15"/>
      <c r="H4233" s="18">
        <f>SUBTOTAL(9,H4232:H4232)</f>
        <v>3367713.79</v>
      </c>
    </row>
    <row r="4234" spans="1:8" x14ac:dyDescent="0.3">
      <c r="A4234" t="s">
        <v>184</v>
      </c>
      <c r="B4234" t="s">
        <v>186</v>
      </c>
      <c r="C4234" t="s">
        <v>511</v>
      </c>
      <c r="D4234" t="s">
        <v>13</v>
      </c>
      <c r="E4234" t="s">
        <v>185</v>
      </c>
      <c r="F4234" s="20">
        <v>45474</v>
      </c>
      <c r="G4234" t="s">
        <v>740</v>
      </c>
      <c r="H4234" s="17">
        <v>216618.23999999999</v>
      </c>
    </row>
    <row r="4235" spans="1:8" x14ac:dyDescent="0.3">
      <c r="A4235" s="15" t="str">
        <f>A4234</f>
        <v>0880</v>
      </c>
      <c r="B4235" s="15" t="s">
        <v>187</v>
      </c>
      <c r="C4235" s="15"/>
      <c r="D4235" s="15"/>
      <c r="E4235" s="15"/>
      <c r="F4235" s="21"/>
      <c r="G4235" s="15"/>
      <c r="H4235" s="18">
        <f>SUBTOTAL(9,H4234:H4234)</f>
        <v>216618.23999999999</v>
      </c>
    </row>
    <row r="4236" spans="1:8" x14ac:dyDescent="0.3">
      <c r="A4236" t="s">
        <v>184</v>
      </c>
      <c r="B4236" t="s">
        <v>3864</v>
      </c>
      <c r="C4236" t="s">
        <v>3865</v>
      </c>
      <c r="D4236" t="s">
        <v>13</v>
      </c>
      <c r="E4236" t="s">
        <v>185</v>
      </c>
      <c r="F4236" s="20">
        <v>45667</v>
      </c>
      <c r="G4236" t="s">
        <v>3863</v>
      </c>
      <c r="H4236" s="17">
        <v>259708</v>
      </c>
    </row>
    <row r="4237" spans="1:8" x14ac:dyDescent="0.3">
      <c r="A4237" s="15" t="str">
        <f>A4236</f>
        <v>0880</v>
      </c>
      <c r="B4237" s="15" t="s">
        <v>3866</v>
      </c>
      <c r="C4237" s="15"/>
      <c r="D4237" s="15"/>
      <c r="E4237" s="15"/>
      <c r="F4237" s="21"/>
      <c r="G4237" s="15"/>
      <c r="H4237" s="18">
        <f>SUBTOTAL(9,H4236:H4236)</f>
        <v>259708</v>
      </c>
    </row>
    <row r="4238" spans="1:8" x14ac:dyDescent="0.3">
      <c r="A4238" t="s">
        <v>184</v>
      </c>
      <c r="B4238" t="s">
        <v>3700</v>
      </c>
      <c r="C4238" t="s">
        <v>3701</v>
      </c>
      <c r="D4238" t="s">
        <v>13</v>
      </c>
      <c r="E4238" t="s">
        <v>185</v>
      </c>
      <c r="F4238" s="20">
        <v>45667</v>
      </c>
      <c r="G4238" t="s">
        <v>3863</v>
      </c>
      <c r="H4238" s="17">
        <v>4000</v>
      </c>
    </row>
    <row r="4239" spans="1:8" x14ac:dyDescent="0.3">
      <c r="A4239" t="s">
        <v>184</v>
      </c>
      <c r="B4239" t="s">
        <v>3700</v>
      </c>
      <c r="C4239" t="s">
        <v>3701</v>
      </c>
      <c r="D4239" t="s">
        <v>13</v>
      </c>
      <c r="E4239" t="s">
        <v>185</v>
      </c>
      <c r="F4239" s="20">
        <v>45667</v>
      </c>
      <c r="G4239" t="s">
        <v>3863</v>
      </c>
      <c r="H4239" s="17">
        <v>2500</v>
      </c>
    </row>
    <row r="4240" spans="1:8" x14ac:dyDescent="0.3">
      <c r="A4240" s="15" t="str">
        <f>A4239</f>
        <v>0880</v>
      </c>
      <c r="B4240" s="15" t="s">
        <v>3703</v>
      </c>
      <c r="C4240" s="15"/>
      <c r="D4240" s="15"/>
      <c r="E4240" s="15"/>
      <c r="F4240" s="21"/>
      <c r="G4240" s="15"/>
      <c r="H4240" s="18">
        <f>SUBTOTAL(9,H4238:H4239)</f>
        <v>6500</v>
      </c>
    </row>
    <row r="4241" spans="1:8" x14ac:dyDescent="0.3">
      <c r="A4241" t="s">
        <v>184</v>
      </c>
      <c r="B4241" t="s">
        <v>3732</v>
      </c>
      <c r="C4241" t="s">
        <v>3733</v>
      </c>
      <c r="D4241" t="s">
        <v>13</v>
      </c>
      <c r="E4241" t="s">
        <v>185</v>
      </c>
      <c r="F4241" s="20">
        <v>45667</v>
      </c>
      <c r="G4241" t="s">
        <v>3863</v>
      </c>
      <c r="H4241" s="17">
        <v>30000</v>
      </c>
    </row>
    <row r="4242" spans="1:8" x14ac:dyDescent="0.3">
      <c r="A4242" s="15" t="str">
        <f>A4241</f>
        <v>0880</v>
      </c>
      <c r="B4242" s="15" t="s">
        <v>3734</v>
      </c>
      <c r="C4242" s="15"/>
      <c r="D4242" s="15"/>
      <c r="E4242" s="15"/>
      <c r="F4242" s="21"/>
      <c r="G4242" s="15"/>
      <c r="H4242" s="18">
        <f>SUBTOTAL(9,H4241:H4241)</f>
        <v>30000</v>
      </c>
    </row>
    <row r="4243" spans="1:8" x14ac:dyDescent="0.3">
      <c r="A4243" t="s">
        <v>184</v>
      </c>
      <c r="B4243" t="s">
        <v>2206</v>
      </c>
      <c r="C4243" t="s">
        <v>2207</v>
      </c>
      <c r="D4243" t="s">
        <v>13</v>
      </c>
      <c r="E4243" t="s">
        <v>185</v>
      </c>
      <c r="F4243" s="20">
        <v>45574</v>
      </c>
      <c r="G4243" t="s">
        <v>2211</v>
      </c>
      <c r="H4243" s="17">
        <v>3000</v>
      </c>
    </row>
    <row r="4244" spans="1:8" x14ac:dyDescent="0.3">
      <c r="A4244" s="15" t="str">
        <f>A4243</f>
        <v>0880</v>
      </c>
      <c r="B4244" s="15" t="s">
        <v>2208</v>
      </c>
      <c r="C4244" s="15"/>
      <c r="D4244" s="15"/>
      <c r="E4244" s="15"/>
      <c r="F4244" s="21"/>
      <c r="G4244" s="15"/>
      <c r="H4244" s="18">
        <f>SUBTOTAL(9,H4243:H4243)</f>
        <v>3000</v>
      </c>
    </row>
    <row r="4245" spans="1:8" x14ac:dyDescent="0.3">
      <c r="A4245" t="s">
        <v>184</v>
      </c>
      <c r="B4245" t="s">
        <v>539</v>
      </c>
      <c r="C4245" t="s">
        <v>543</v>
      </c>
      <c r="D4245" t="s">
        <v>13</v>
      </c>
      <c r="E4245" t="s">
        <v>185</v>
      </c>
      <c r="F4245" s="20">
        <v>45485</v>
      </c>
      <c r="G4245" t="s">
        <v>734</v>
      </c>
      <c r="H4245" s="17">
        <v>207630</v>
      </c>
    </row>
    <row r="4246" spans="1:8" x14ac:dyDescent="0.3">
      <c r="A4246" t="s">
        <v>184</v>
      </c>
      <c r="B4246" t="s">
        <v>539</v>
      </c>
      <c r="C4246" t="s">
        <v>543</v>
      </c>
      <c r="D4246" t="s">
        <v>13</v>
      </c>
      <c r="E4246" t="s">
        <v>185</v>
      </c>
      <c r="F4246" s="20">
        <v>45485</v>
      </c>
      <c r="G4246" t="s">
        <v>734</v>
      </c>
      <c r="H4246" s="17">
        <v>360000</v>
      </c>
    </row>
    <row r="4247" spans="1:8" x14ac:dyDescent="0.3">
      <c r="A4247" s="15" t="str">
        <f>A4246</f>
        <v>0880</v>
      </c>
      <c r="B4247" s="15" t="s">
        <v>540</v>
      </c>
      <c r="C4247" s="15"/>
      <c r="D4247" s="15"/>
      <c r="E4247" s="15"/>
      <c r="F4247" s="21"/>
      <c r="G4247" s="15"/>
      <c r="H4247" s="18">
        <f>SUBTOTAL(9,H4245:H4246)</f>
        <v>567630</v>
      </c>
    </row>
    <row r="4248" spans="1:8" x14ac:dyDescent="0.3">
      <c r="A4248" t="s">
        <v>184</v>
      </c>
      <c r="B4248" t="s">
        <v>2062</v>
      </c>
      <c r="C4248" t="s">
        <v>2063</v>
      </c>
      <c r="D4248" t="s">
        <v>13</v>
      </c>
      <c r="E4248" t="s">
        <v>185</v>
      </c>
      <c r="F4248" s="20">
        <v>45583</v>
      </c>
      <c r="G4248" t="s">
        <v>2213</v>
      </c>
      <c r="H4248" s="17">
        <v>114000</v>
      </c>
    </row>
    <row r="4249" spans="1:8" x14ac:dyDescent="0.3">
      <c r="A4249" t="s">
        <v>184</v>
      </c>
      <c r="B4249" t="s">
        <v>2062</v>
      </c>
      <c r="C4249" t="s">
        <v>2063</v>
      </c>
      <c r="D4249" t="s">
        <v>13</v>
      </c>
      <c r="E4249" t="s">
        <v>185</v>
      </c>
      <c r="F4249" s="20">
        <v>45583</v>
      </c>
      <c r="G4249" t="s">
        <v>2213</v>
      </c>
      <c r="H4249" s="17">
        <v>78000</v>
      </c>
    </row>
    <row r="4250" spans="1:8" x14ac:dyDescent="0.3">
      <c r="A4250" s="15" t="str">
        <f>A4249</f>
        <v>0880</v>
      </c>
      <c r="B4250" s="15" t="s">
        <v>2065</v>
      </c>
      <c r="C4250" s="15"/>
      <c r="D4250" s="15"/>
      <c r="E4250" s="15"/>
      <c r="F4250" s="21"/>
      <c r="G4250" s="15"/>
      <c r="H4250" s="18">
        <f>SUBTOTAL(9,H4248:H4249)</f>
        <v>192000</v>
      </c>
    </row>
    <row r="4251" spans="1:8" x14ac:dyDescent="0.3">
      <c r="A4251" t="s">
        <v>184</v>
      </c>
      <c r="B4251" t="s">
        <v>3622</v>
      </c>
      <c r="C4251" t="s">
        <v>3623</v>
      </c>
      <c r="D4251" t="s">
        <v>13</v>
      </c>
      <c r="E4251" t="s">
        <v>185</v>
      </c>
      <c r="F4251" s="20">
        <v>45671</v>
      </c>
      <c r="G4251" t="s">
        <v>3867</v>
      </c>
      <c r="H4251" s="17">
        <v>87207.78</v>
      </c>
    </row>
    <row r="4252" spans="1:8" x14ac:dyDescent="0.3">
      <c r="A4252" s="15" t="str">
        <f>A4251</f>
        <v>0880</v>
      </c>
      <c r="B4252" s="15" t="s">
        <v>3625</v>
      </c>
      <c r="C4252" s="15"/>
      <c r="D4252" s="15"/>
      <c r="E4252" s="15"/>
      <c r="F4252" s="21"/>
      <c r="G4252" s="15"/>
      <c r="H4252" s="18">
        <f>SUBTOTAL(9,H4251:H4251)</f>
        <v>87207.78</v>
      </c>
    </row>
    <row r="4253" spans="1:8" x14ac:dyDescent="0.3">
      <c r="A4253" t="s">
        <v>184</v>
      </c>
      <c r="B4253" t="s">
        <v>2237</v>
      </c>
      <c r="C4253" t="s">
        <v>2238</v>
      </c>
      <c r="D4253" t="s">
        <v>13</v>
      </c>
      <c r="E4253" t="s">
        <v>185</v>
      </c>
      <c r="F4253" s="20">
        <v>45720</v>
      </c>
      <c r="G4253" t="s">
        <v>4941</v>
      </c>
      <c r="H4253" s="17">
        <v>36067.03</v>
      </c>
    </row>
    <row r="4254" spans="1:8" x14ac:dyDescent="0.3">
      <c r="A4254" t="s">
        <v>184</v>
      </c>
      <c r="B4254" t="s">
        <v>2237</v>
      </c>
      <c r="C4254" t="s">
        <v>2238</v>
      </c>
      <c r="D4254" t="s">
        <v>13</v>
      </c>
      <c r="E4254" t="s">
        <v>185</v>
      </c>
      <c r="F4254" s="20">
        <v>45744</v>
      </c>
      <c r="G4254" t="s">
        <v>4942</v>
      </c>
      <c r="H4254" s="17">
        <v>5490.67</v>
      </c>
    </row>
    <row r="4255" spans="1:8" x14ac:dyDescent="0.3">
      <c r="A4255" s="15" t="str">
        <f>A4254</f>
        <v>0880</v>
      </c>
      <c r="B4255" s="15" t="s">
        <v>2241</v>
      </c>
      <c r="C4255" s="15"/>
      <c r="D4255" s="15"/>
      <c r="E4255" s="15"/>
      <c r="F4255" s="21"/>
      <c r="G4255" s="15"/>
      <c r="H4255" s="18">
        <f>SUBTOTAL(9,H4253:H4254)</f>
        <v>41557.699999999997</v>
      </c>
    </row>
    <row r="4256" spans="1:8" x14ac:dyDescent="0.3">
      <c r="A4256" t="s">
        <v>184</v>
      </c>
      <c r="B4256" t="s">
        <v>3868</v>
      </c>
      <c r="C4256" t="s">
        <v>3869</v>
      </c>
      <c r="D4256" t="s">
        <v>13</v>
      </c>
      <c r="E4256" t="s">
        <v>185</v>
      </c>
      <c r="F4256" s="20">
        <v>45667</v>
      </c>
      <c r="G4256" t="s">
        <v>3863</v>
      </c>
      <c r="H4256" s="17">
        <v>50000</v>
      </c>
    </row>
    <row r="4257" spans="1:8" x14ac:dyDescent="0.3">
      <c r="A4257" s="15" t="str">
        <f>A4256</f>
        <v>0880</v>
      </c>
      <c r="B4257" s="15" t="s">
        <v>3870</v>
      </c>
      <c r="C4257" s="15"/>
      <c r="D4257" s="15"/>
      <c r="E4257" s="15"/>
      <c r="F4257" s="21"/>
      <c r="G4257" s="15"/>
      <c r="H4257" s="18">
        <f>SUBTOTAL(9,H4256:H4256)</f>
        <v>50000</v>
      </c>
    </row>
    <row r="4258" spans="1:8" x14ac:dyDescent="0.3">
      <c r="A4258" t="s">
        <v>184</v>
      </c>
      <c r="B4258" t="s">
        <v>541</v>
      </c>
      <c r="C4258" t="s">
        <v>544</v>
      </c>
      <c r="D4258" t="s">
        <v>13</v>
      </c>
      <c r="E4258" t="s">
        <v>185</v>
      </c>
      <c r="F4258" s="20">
        <v>45516</v>
      </c>
      <c r="G4258" t="s">
        <v>1435</v>
      </c>
      <c r="H4258" s="17">
        <v>214901.15</v>
      </c>
    </row>
    <row r="4259" spans="1:8" x14ac:dyDescent="0.3">
      <c r="A4259" s="15" t="str">
        <f>A4258</f>
        <v>0880</v>
      </c>
      <c r="B4259" s="15" t="s">
        <v>542</v>
      </c>
      <c r="C4259" s="15"/>
      <c r="D4259" s="15"/>
      <c r="E4259" s="15"/>
      <c r="F4259" s="21"/>
      <c r="G4259" s="15"/>
      <c r="H4259" s="18">
        <f>SUBTOTAL(9,H4258:H4258)</f>
        <v>214901.15</v>
      </c>
    </row>
    <row r="4260" spans="1:8" x14ac:dyDescent="0.3">
      <c r="A4260" t="s">
        <v>184</v>
      </c>
      <c r="B4260" t="s">
        <v>30</v>
      </c>
      <c r="C4260" t="s">
        <v>494</v>
      </c>
      <c r="D4260" t="s">
        <v>31</v>
      </c>
      <c r="E4260" t="s">
        <v>185</v>
      </c>
      <c r="F4260" s="20">
        <v>45498</v>
      </c>
      <c r="G4260" t="s">
        <v>741</v>
      </c>
      <c r="H4260" s="17">
        <v>4403082.0599999996</v>
      </c>
    </row>
    <row r="4261" spans="1:8" x14ac:dyDescent="0.3">
      <c r="A4261" t="s">
        <v>184</v>
      </c>
      <c r="B4261" t="s">
        <v>30</v>
      </c>
      <c r="C4261" t="s">
        <v>494</v>
      </c>
      <c r="D4261" t="s">
        <v>31</v>
      </c>
      <c r="E4261" t="s">
        <v>185</v>
      </c>
      <c r="F4261" s="20">
        <v>45516</v>
      </c>
      <c r="G4261" t="s">
        <v>1435</v>
      </c>
      <c r="H4261" s="17">
        <v>6859150.04</v>
      </c>
    </row>
    <row r="4262" spans="1:8" x14ac:dyDescent="0.3">
      <c r="A4262" t="s">
        <v>184</v>
      </c>
      <c r="B4262" t="s">
        <v>30</v>
      </c>
      <c r="C4262" t="s">
        <v>494</v>
      </c>
      <c r="D4262" t="s">
        <v>31</v>
      </c>
      <c r="E4262" t="s">
        <v>185</v>
      </c>
      <c r="F4262" s="20">
        <v>45516</v>
      </c>
      <c r="G4262" t="s">
        <v>1435</v>
      </c>
      <c r="H4262" s="17">
        <v>285118.42</v>
      </c>
    </row>
    <row r="4263" spans="1:8" x14ac:dyDescent="0.3">
      <c r="A4263" t="s">
        <v>184</v>
      </c>
      <c r="B4263" t="s">
        <v>30</v>
      </c>
      <c r="C4263" t="s">
        <v>494</v>
      </c>
      <c r="D4263" t="s">
        <v>31</v>
      </c>
      <c r="E4263" t="s">
        <v>185</v>
      </c>
      <c r="F4263" s="20">
        <v>45680</v>
      </c>
      <c r="G4263" t="s">
        <v>3871</v>
      </c>
      <c r="H4263" s="17">
        <v>2250617.44</v>
      </c>
    </row>
    <row r="4264" spans="1:8" x14ac:dyDescent="0.3">
      <c r="A4264" t="s">
        <v>184</v>
      </c>
      <c r="B4264" t="s">
        <v>30</v>
      </c>
      <c r="C4264" t="s">
        <v>494</v>
      </c>
      <c r="D4264" t="s">
        <v>31</v>
      </c>
      <c r="E4264" t="s">
        <v>185</v>
      </c>
      <c r="F4264" s="20">
        <v>45680</v>
      </c>
      <c r="G4264" t="s">
        <v>3871</v>
      </c>
      <c r="H4264" s="17">
        <v>1610803.46</v>
      </c>
    </row>
    <row r="4265" spans="1:8" x14ac:dyDescent="0.3">
      <c r="A4265" t="s">
        <v>184</v>
      </c>
      <c r="B4265" t="s">
        <v>30</v>
      </c>
      <c r="C4265" t="s">
        <v>494</v>
      </c>
      <c r="D4265" t="s">
        <v>31</v>
      </c>
      <c r="E4265" t="s">
        <v>185</v>
      </c>
      <c r="F4265" s="20">
        <v>45702</v>
      </c>
      <c r="G4265" t="s">
        <v>4500</v>
      </c>
      <c r="H4265" s="17">
        <v>8829505.1799999997</v>
      </c>
    </row>
    <row r="4266" spans="1:8" x14ac:dyDescent="0.3">
      <c r="A4266" s="15" t="str">
        <f>A4265</f>
        <v>0880</v>
      </c>
      <c r="B4266" s="15" t="s">
        <v>32</v>
      </c>
      <c r="C4266" s="15"/>
      <c r="D4266" s="15"/>
      <c r="E4266" s="15"/>
      <c r="F4266" s="21"/>
      <c r="G4266" s="15"/>
      <c r="H4266" s="18">
        <f>SUBTOTAL(9,H4260:H4265)</f>
        <v>24238276.599999998</v>
      </c>
    </row>
    <row r="4267" spans="1:8" x14ac:dyDescent="0.3">
      <c r="A4267" t="s">
        <v>184</v>
      </c>
      <c r="B4267" t="s">
        <v>33</v>
      </c>
      <c r="C4267" t="s">
        <v>495</v>
      </c>
      <c r="D4267" t="s">
        <v>31</v>
      </c>
      <c r="E4267" t="s">
        <v>185</v>
      </c>
      <c r="F4267" s="20">
        <v>45498</v>
      </c>
      <c r="G4267" t="s">
        <v>741</v>
      </c>
      <c r="H4267" s="17">
        <v>2513131.7200000002</v>
      </c>
    </row>
    <row r="4268" spans="1:8" x14ac:dyDescent="0.3">
      <c r="A4268" t="s">
        <v>184</v>
      </c>
      <c r="B4268" t="s">
        <v>33</v>
      </c>
      <c r="C4268" t="s">
        <v>495</v>
      </c>
      <c r="D4268" t="s">
        <v>31</v>
      </c>
      <c r="E4268" t="s">
        <v>185</v>
      </c>
      <c r="F4268" s="20">
        <v>45524</v>
      </c>
      <c r="G4268" t="s">
        <v>1436</v>
      </c>
      <c r="H4268" s="17">
        <v>3815958.4</v>
      </c>
    </row>
    <row r="4269" spans="1:8" x14ac:dyDescent="0.3">
      <c r="A4269" t="s">
        <v>184</v>
      </c>
      <c r="B4269" t="s">
        <v>33</v>
      </c>
      <c r="C4269" t="s">
        <v>495</v>
      </c>
      <c r="D4269" t="s">
        <v>31</v>
      </c>
      <c r="E4269" t="s">
        <v>185</v>
      </c>
      <c r="F4269" s="20">
        <v>45554</v>
      </c>
      <c r="G4269" t="s">
        <v>1827</v>
      </c>
      <c r="H4269" s="17">
        <v>154521.04</v>
      </c>
    </row>
    <row r="4270" spans="1:8" x14ac:dyDescent="0.3">
      <c r="A4270" t="s">
        <v>184</v>
      </c>
      <c r="B4270" t="s">
        <v>33</v>
      </c>
      <c r="C4270" t="s">
        <v>495</v>
      </c>
      <c r="D4270" t="s">
        <v>31</v>
      </c>
      <c r="E4270" t="s">
        <v>185</v>
      </c>
      <c r="F4270" s="20">
        <v>45554</v>
      </c>
      <c r="G4270" t="s">
        <v>1827</v>
      </c>
      <c r="H4270" s="17">
        <v>606078.27</v>
      </c>
    </row>
    <row r="4271" spans="1:8" x14ac:dyDescent="0.3">
      <c r="A4271" t="s">
        <v>184</v>
      </c>
      <c r="B4271" t="s">
        <v>33</v>
      </c>
      <c r="C4271" t="s">
        <v>495</v>
      </c>
      <c r="D4271" t="s">
        <v>31</v>
      </c>
      <c r="E4271" t="s">
        <v>185</v>
      </c>
      <c r="F4271" s="20">
        <v>45579</v>
      </c>
      <c r="G4271" t="s">
        <v>2214</v>
      </c>
      <c r="H4271" s="17">
        <v>868704.22</v>
      </c>
    </row>
    <row r="4272" spans="1:8" x14ac:dyDescent="0.3">
      <c r="A4272" t="s">
        <v>184</v>
      </c>
      <c r="B4272" t="s">
        <v>33</v>
      </c>
      <c r="C4272" t="s">
        <v>495</v>
      </c>
      <c r="D4272" t="s">
        <v>31</v>
      </c>
      <c r="E4272" t="s">
        <v>185</v>
      </c>
      <c r="F4272" s="20">
        <v>45616</v>
      </c>
      <c r="G4272" t="s">
        <v>2775</v>
      </c>
      <c r="H4272" s="17">
        <v>1096033.93</v>
      </c>
    </row>
    <row r="4273" spans="1:8" x14ac:dyDescent="0.3">
      <c r="A4273" t="s">
        <v>184</v>
      </c>
      <c r="B4273" t="s">
        <v>33</v>
      </c>
      <c r="C4273" t="s">
        <v>495</v>
      </c>
      <c r="D4273" t="s">
        <v>31</v>
      </c>
      <c r="E4273" t="s">
        <v>185</v>
      </c>
      <c r="F4273" s="20">
        <v>45642</v>
      </c>
      <c r="G4273" t="s">
        <v>3447</v>
      </c>
      <c r="H4273" s="17">
        <v>1268226.75</v>
      </c>
    </row>
    <row r="4274" spans="1:8" x14ac:dyDescent="0.3">
      <c r="A4274" t="s">
        <v>184</v>
      </c>
      <c r="B4274" t="s">
        <v>33</v>
      </c>
      <c r="C4274" t="s">
        <v>495</v>
      </c>
      <c r="D4274" t="s">
        <v>31</v>
      </c>
      <c r="E4274" t="s">
        <v>185</v>
      </c>
      <c r="F4274" s="20">
        <v>45667</v>
      </c>
      <c r="G4274" t="s">
        <v>3863</v>
      </c>
      <c r="H4274" s="17">
        <v>2883981.18</v>
      </c>
    </row>
    <row r="4275" spans="1:8" x14ac:dyDescent="0.3">
      <c r="A4275" t="s">
        <v>184</v>
      </c>
      <c r="B4275" t="s">
        <v>33</v>
      </c>
      <c r="C4275" t="s">
        <v>495</v>
      </c>
      <c r="D4275" t="s">
        <v>31</v>
      </c>
      <c r="E4275" t="s">
        <v>185</v>
      </c>
      <c r="F4275" s="20">
        <v>45735</v>
      </c>
      <c r="G4275" t="s">
        <v>4938</v>
      </c>
      <c r="H4275" s="17">
        <v>1499322.68</v>
      </c>
    </row>
    <row r="4276" spans="1:8" x14ac:dyDescent="0.3">
      <c r="A4276" s="15" t="str">
        <f>A4275</f>
        <v>0880</v>
      </c>
      <c r="B4276" s="15" t="s">
        <v>34</v>
      </c>
      <c r="C4276" s="15"/>
      <c r="D4276" s="15"/>
      <c r="E4276" s="15"/>
      <c r="F4276" s="21"/>
      <c r="G4276" s="15"/>
      <c r="H4276" s="18">
        <f>SUBTOTAL(9,H4267:H4275)</f>
        <v>14705958.189999999</v>
      </c>
    </row>
    <row r="4277" spans="1:8" x14ac:dyDescent="0.3">
      <c r="A4277" t="s">
        <v>184</v>
      </c>
      <c r="B4277" t="s">
        <v>35</v>
      </c>
      <c r="C4277" t="s">
        <v>496</v>
      </c>
      <c r="D4277" t="s">
        <v>31</v>
      </c>
      <c r="E4277" t="s">
        <v>185</v>
      </c>
      <c r="F4277" s="20">
        <v>45498</v>
      </c>
      <c r="G4277" t="s">
        <v>741</v>
      </c>
      <c r="H4277" s="17">
        <v>63163.43</v>
      </c>
    </row>
    <row r="4278" spans="1:8" x14ac:dyDescent="0.3">
      <c r="A4278" t="s">
        <v>184</v>
      </c>
      <c r="B4278" t="s">
        <v>35</v>
      </c>
      <c r="C4278" t="s">
        <v>496</v>
      </c>
      <c r="D4278" t="s">
        <v>31</v>
      </c>
      <c r="E4278" t="s">
        <v>185</v>
      </c>
      <c r="F4278" s="20">
        <v>45524</v>
      </c>
      <c r="G4278" t="s">
        <v>1436</v>
      </c>
      <c r="H4278" s="17">
        <v>79160.899999999994</v>
      </c>
    </row>
    <row r="4279" spans="1:8" x14ac:dyDescent="0.3">
      <c r="A4279" t="s">
        <v>184</v>
      </c>
      <c r="B4279" t="s">
        <v>35</v>
      </c>
      <c r="C4279" t="s">
        <v>496</v>
      </c>
      <c r="D4279" t="s">
        <v>31</v>
      </c>
      <c r="E4279" t="s">
        <v>185</v>
      </c>
      <c r="F4279" s="20">
        <v>45524</v>
      </c>
      <c r="G4279" t="s">
        <v>1436</v>
      </c>
      <c r="H4279" s="17">
        <v>390797.05</v>
      </c>
    </row>
    <row r="4280" spans="1:8" x14ac:dyDescent="0.3">
      <c r="A4280" t="s">
        <v>184</v>
      </c>
      <c r="B4280" t="s">
        <v>35</v>
      </c>
      <c r="C4280" t="s">
        <v>496</v>
      </c>
      <c r="D4280" t="s">
        <v>31</v>
      </c>
      <c r="E4280" t="s">
        <v>185</v>
      </c>
      <c r="F4280" s="20">
        <v>45524</v>
      </c>
      <c r="G4280" t="s">
        <v>1436</v>
      </c>
      <c r="H4280" s="17">
        <v>42285.26</v>
      </c>
    </row>
    <row r="4281" spans="1:8" x14ac:dyDescent="0.3">
      <c r="A4281" t="s">
        <v>184</v>
      </c>
      <c r="B4281" t="s">
        <v>35</v>
      </c>
      <c r="C4281" t="s">
        <v>496</v>
      </c>
      <c r="D4281" t="s">
        <v>31</v>
      </c>
      <c r="E4281" t="s">
        <v>185</v>
      </c>
      <c r="F4281" s="20">
        <v>45579</v>
      </c>
      <c r="G4281" t="s">
        <v>2214</v>
      </c>
      <c r="H4281" s="17">
        <v>30843.78</v>
      </c>
    </row>
    <row r="4282" spans="1:8" x14ac:dyDescent="0.3">
      <c r="A4282" t="s">
        <v>184</v>
      </c>
      <c r="B4282" t="s">
        <v>35</v>
      </c>
      <c r="C4282" t="s">
        <v>496</v>
      </c>
      <c r="D4282" t="s">
        <v>31</v>
      </c>
      <c r="E4282" t="s">
        <v>185</v>
      </c>
      <c r="F4282" s="20">
        <v>45616</v>
      </c>
      <c r="G4282" t="s">
        <v>2775</v>
      </c>
      <c r="H4282" s="17">
        <v>41396.449999999997</v>
      </c>
    </row>
    <row r="4283" spans="1:8" x14ac:dyDescent="0.3">
      <c r="A4283" t="s">
        <v>184</v>
      </c>
      <c r="B4283" t="s">
        <v>35</v>
      </c>
      <c r="C4283" t="s">
        <v>496</v>
      </c>
      <c r="D4283" t="s">
        <v>31</v>
      </c>
      <c r="E4283" t="s">
        <v>185</v>
      </c>
      <c r="F4283" s="20">
        <v>45642</v>
      </c>
      <c r="G4283" t="s">
        <v>3447</v>
      </c>
      <c r="H4283" s="17">
        <v>37829.46</v>
      </c>
    </row>
    <row r="4284" spans="1:8" x14ac:dyDescent="0.3">
      <c r="A4284" t="s">
        <v>184</v>
      </c>
      <c r="B4284" t="s">
        <v>35</v>
      </c>
      <c r="C4284" t="s">
        <v>496</v>
      </c>
      <c r="D4284" t="s">
        <v>31</v>
      </c>
      <c r="E4284" t="s">
        <v>185</v>
      </c>
      <c r="F4284" s="20">
        <v>45642</v>
      </c>
      <c r="G4284" t="s">
        <v>3447</v>
      </c>
      <c r="H4284" s="17">
        <v>9135.39</v>
      </c>
    </row>
    <row r="4285" spans="1:8" x14ac:dyDescent="0.3">
      <c r="A4285" t="s">
        <v>184</v>
      </c>
      <c r="B4285" t="s">
        <v>35</v>
      </c>
      <c r="C4285" t="s">
        <v>496</v>
      </c>
      <c r="D4285" t="s">
        <v>31</v>
      </c>
      <c r="E4285" t="s">
        <v>185</v>
      </c>
      <c r="F4285" s="20">
        <v>45667</v>
      </c>
      <c r="G4285" t="s">
        <v>3863</v>
      </c>
      <c r="H4285" s="17">
        <v>33294.83</v>
      </c>
    </row>
    <row r="4286" spans="1:8" x14ac:dyDescent="0.3">
      <c r="A4286" t="s">
        <v>184</v>
      </c>
      <c r="B4286" t="s">
        <v>35</v>
      </c>
      <c r="C4286" t="s">
        <v>496</v>
      </c>
      <c r="D4286" t="s">
        <v>31</v>
      </c>
      <c r="E4286" t="s">
        <v>185</v>
      </c>
      <c r="F4286" s="20">
        <v>45712</v>
      </c>
      <c r="G4286" t="s">
        <v>4496</v>
      </c>
      <c r="H4286" s="17">
        <v>31213.91</v>
      </c>
    </row>
    <row r="4287" spans="1:8" x14ac:dyDescent="0.3">
      <c r="A4287" t="s">
        <v>184</v>
      </c>
      <c r="B4287" t="s">
        <v>35</v>
      </c>
      <c r="C4287" t="s">
        <v>496</v>
      </c>
      <c r="D4287" t="s">
        <v>31</v>
      </c>
      <c r="E4287" t="s">
        <v>185</v>
      </c>
      <c r="F4287" s="20">
        <v>45735</v>
      </c>
      <c r="G4287" t="s">
        <v>4938</v>
      </c>
      <c r="H4287" s="17">
        <v>42398.2</v>
      </c>
    </row>
    <row r="4288" spans="1:8" x14ac:dyDescent="0.3">
      <c r="A4288" s="15" t="str">
        <f>A4287</f>
        <v>0880</v>
      </c>
      <c r="B4288" s="15" t="s">
        <v>36</v>
      </c>
      <c r="C4288" s="15"/>
      <c r="D4288" s="15"/>
      <c r="E4288" s="15"/>
      <c r="F4288" s="21"/>
      <c r="G4288" s="15"/>
      <c r="H4288" s="18">
        <f>SUBTOTAL(9,H4277:H4287)</f>
        <v>801518.65999999992</v>
      </c>
    </row>
    <row r="4289" spans="1:8" x14ac:dyDescent="0.3">
      <c r="A4289" t="s">
        <v>184</v>
      </c>
      <c r="B4289" t="s">
        <v>37</v>
      </c>
      <c r="C4289" t="s">
        <v>497</v>
      </c>
      <c r="D4289" t="s">
        <v>31</v>
      </c>
      <c r="E4289" t="s">
        <v>185</v>
      </c>
      <c r="F4289" s="20">
        <v>45498</v>
      </c>
      <c r="G4289" t="s">
        <v>741</v>
      </c>
      <c r="H4289" s="17">
        <v>256714.51</v>
      </c>
    </row>
    <row r="4290" spans="1:8" x14ac:dyDescent="0.3">
      <c r="A4290" t="s">
        <v>184</v>
      </c>
      <c r="B4290" t="s">
        <v>37</v>
      </c>
      <c r="C4290" t="s">
        <v>497</v>
      </c>
      <c r="D4290" t="s">
        <v>31</v>
      </c>
      <c r="E4290" t="s">
        <v>185</v>
      </c>
      <c r="F4290" s="20">
        <v>45680</v>
      </c>
      <c r="G4290" t="s">
        <v>3871</v>
      </c>
      <c r="H4290" s="17">
        <v>768243.63</v>
      </c>
    </row>
    <row r="4291" spans="1:8" x14ac:dyDescent="0.3">
      <c r="A4291" t="s">
        <v>184</v>
      </c>
      <c r="B4291" t="s">
        <v>37</v>
      </c>
      <c r="C4291" t="s">
        <v>497</v>
      </c>
      <c r="D4291" t="s">
        <v>31</v>
      </c>
      <c r="E4291" t="s">
        <v>185</v>
      </c>
      <c r="F4291" s="20">
        <v>45702</v>
      </c>
      <c r="G4291" t="s">
        <v>4500</v>
      </c>
      <c r="H4291" s="17">
        <v>48340.5</v>
      </c>
    </row>
    <row r="4292" spans="1:8" x14ac:dyDescent="0.3">
      <c r="A4292" t="s">
        <v>184</v>
      </c>
      <c r="B4292" t="s">
        <v>37</v>
      </c>
      <c r="C4292" t="s">
        <v>497</v>
      </c>
      <c r="D4292" t="s">
        <v>31</v>
      </c>
      <c r="E4292" t="s">
        <v>185</v>
      </c>
      <c r="F4292" s="20">
        <v>45735</v>
      </c>
      <c r="G4292" t="s">
        <v>4938</v>
      </c>
      <c r="H4292" s="17">
        <v>310099.02</v>
      </c>
    </row>
    <row r="4293" spans="1:8" x14ac:dyDescent="0.3">
      <c r="A4293" s="15" t="str">
        <f>A4292</f>
        <v>0880</v>
      </c>
      <c r="B4293" s="15" t="s">
        <v>38</v>
      </c>
      <c r="C4293" s="15"/>
      <c r="D4293" s="15"/>
      <c r="E4293" s="15"/>
      <c r="F4293" s="21"/>
      <c r="G4293" s="15"/>
      <c r="H4293" s="18">
        <f>SUBTOTAL(9,H4289:H4292)</f>
        <v>1383397.6600000001</v>
      </c>
    </row>
    <row r="4294" spans="1:8" x14ac:dyDescent="0.3">
      <c r="A4294" t="s">
        <v>184</v>
      </c>
      <c r="B4294" t="s">
        <v>39</v>
      </c>
      <c r="C4294" t="s">
        <v>498</v>
      </c>
      <c r="D4294" t="s">
        <v>31</v>
      </c>
      <c r="E4294" t="s">
        <v>185</v>
      </c>
      <c r="F4294" s="20">
        <v>45498</v>
      </c>
      <c r="G4294" t="s">
        <v>741</v>
      </c>
      <c r="H4294" s="17">
        <v>275756.05</v>
      </c>
    </row>
    <row r="4295" spans="1:8" x14ac:dyDescent="0.3">
      <c r="A4295" t="s">
        <v>184</v>
      </c>
      <c r="B4295" t="s">
        <v>39</v>
      </c>
      <c r="C4295" t="s">
        <v>498</v>
      </c>
      <c r="D4295" t="s">
        <v>31</v>
      </c>
      <c r="E4295" t="s">
        <v>185</v>
      </c>
      <c r="F4295" s="20">
        <v>45516</v>
      </c>
      <c r="G4295" t="s">
        <v>1435</v>
      </c>
      <c r="H4295" s="17">
        <v>168360.87</v>
      </c>
    </row>
    <row r="4296" spans="1:8" x14ac:dyDescent="0.3">
      <c r="A4296" t="s">
        <v>184</v>
      </c>
      <c r="B4296" t="s">
        <v>39</v>
      </c>
      <c r="C4296" t="s">
        <v>498</v>
      </c>
      <c r="D4296" t="s">
        <v>31</v>
      </c>
      <c r="E4296" t="s">
        <v>185</v>
      </c>
      <c r="F4296" s="20">
        <v>45680</v>
      </c>
      <c r="G4296" t="s">
        <v>3871</v>
      </c>
      <c r="H4296" s="17">
        <v>1348688.38</v>
      </c>
    </row>
    <row r="4297" spans="1:8" x14ac:dyDescent="0.3">
      <c r="A4297" t="s">
        <v>184</v>
      </c>
      <c r="B4297" t="s">
        <v>39</v>
      </c>
      <c r="C4297" t="s">
        <v>498</v>
      </c>
      <c r="D4297" t="s">
        <v>31</v>
      </c>
      <c r="E4297" t="s">
        <v>185</v>
      </c>
      <c r="F4297" s="20">
        <v>45680</v>
      </c>
      <c r="G4297" t="s">
        <v>3871</v>
      </c>
      <c r="H4297" s="17">
        <v>195529.51</v>
      </c>
    </row>
    <row r="4298" spans="1:8" x14ac:dyDescent="0.3">
      <c r="A4298" t="s">
        <v>184</v>
      </c>
      <c r="B4298" t="s">
        <v>39</v>
      </c>
      <c r="C4298" t="s">
        <v>498</v>
      </c>
      <c r="D4298" t="s">
        <v>31</v>
      </c>
      <c r="E4298" t="s">
        <v>185</v>
      </c>
      <c r="F4298" s="20">
        <v>45680</v>
      </c>
      <c r="G4298" t="s">
        <v>3871</v>
      </c>
      <c r="H4298" s="17">
        <v>804674.99</v>
      </c>
    </row>
    <row r="4299" spans="1:8" x14ac:dyDescent="0.3">
      <c r="A4299" t="s">
        <v>184</v>
      </c>
      <c r="B4299" t="s">
        <v>39</v>
      </c>
      <c r="C4299" t="s">
        <v>498</v>
      </c>
      <c r="D4299" t="s">
        <v>31</v>
      </c>
      <c r="E4299" t="s">
        <v>185</v>
      </c>
      <c r="F4299" s="20">
        <v>45680</v>
      </c>
      <c r="G4299" t="s">
        <v>3871</v>
      </c>
      <c r="H4299" s="17">
        <v>740956.22</v>
      </c>
    </row>
    <row r="4300" spans="1:8" x14ac:dyDescent="0.3">
      <c r="A4300" t="s">
        <v>184</v>
      </c>
      <c r="B4300" t="s">
        <v>39</v>
      </c>
      <c r="C4300" t="s">
        <v>498</v>
      </c>
      <c r="D4300" t="s">
        <v>31</v>
      </c>
      <c r="E4300" t="s">
        <v>185</v>
      </c>
      <c r="F4300" s="20">
        <v>45702</v>
      </c>
      <c r="G4300" t="s">
        <v>4500</v>
      </c>
      <c r="H4300" s="17">
        <v>119005.32</v>
      </c>
    </row>
    <row r="4301" spans="1:8" x14ac:dyDescent="0.3">
      <c r="A4301" s="15" t="str">
        <f>A4300</f>
        <v>0880</v>
      </c>
      <c r="B4301" s="15" t="s">
        <v>40</v>
      </c>
      <c r="C4301" s="15"/>
      <c r="D4301" s="15"/>
      <c r="E4301" s="15"/>
      <c r="F4301" s="21"/>
      <c r="G4301" s="15"/>
      <c r="H4301" s="18">
        <f>SUBTOTAL(9,H4294:H4300)</f>
        <v>3652971.3399999994</v>
      </c>
    </row>
    <row r="4302" spans="1:8" x14ac:dyDescent="0.3">
      <c r="A4302" t="s">
        <v>184</v>
      </c>
      <c r="B4302" t="s">
        <v>41</v>
      </c>
      <c r="C4302" t="s">
        <v>499</v>
      </c>
      <c r="D4302" t="s">
        <v>31</v>
      </c>
      <c r="E4302" t="s">
        <v>185</v>
      </c>
      <c r="F4302" s="20">
        <v>45498</v>
      </c>
      <c r="G4302" t="s">
        <v>741</v>
      </c>
      <c r="H4302" s="17">
        <v>605017.1</v>
      </c>
    </row>
    <row r="4303" spans="1:8" x14ac:dyDescent="0.3">
      <c r="A4303" t="s">
        <v>184</v>
      </c>
      <c r="B4303" t="s">
        <v>41</v>
      </c>
      <c r="C4303" t="s">
        <v>499</v>
      </c>
      <c r="D4303" t="s">
        <v>31</v>
      </c>
      <c r="E4303" t="s">
        <v>185</v>
      </c>
      <c r="F4303" s="20">
        <v>45498</v>
      </c>
      <c r="G4303" t="s">
        <v>741</v>
      </c>
      <c r="H4303" s="17">
        <v>1405485.51</v>
      </c>
    </row>
    <row r="4304" spans="1:8" x14ac:dyDescent="0.3">
      <c r="A4304" t="s">
        <v>184</v>
      </c>
      <c r="B4304" t="s">
        <v>41</v>
      </c>
      <c r="C4304" t="s">
        <v>499</v>
      </c>
      <c r="D4304" t="s">
        <v>31</v>
      </c>
      <c r="E4304" t="s">
        <v>185</v>
      </c>
      <c r="F4304" s="20">
        <v>45498</v>
      </c>
      <c r="G4304" t="s">
        <v>741</v>
      </c>
      <c r="H4304" s="17">
        <v>4733818.05</v>
      </c>
    </row>
    <row r="4305" spans="1:8" x14ac:dyDescent="0.3">
      <c r="A4305" t="s">
        <v>184</v>
      </c>
      <c r="B4305" t="s">
        <v>41</v>
      </c>
      <c r="C4305" t="s">
        <v>499</v>
      </c>
      <c r="D4305" t="s">
        <v>31</v>
      </c>
      <c r="E4305" t="s">
        <v>185</v>
      </c>
      <c r="F4305" s="20">
        <v>45498</v>
      </c>
      <c r="G4305" t="s">
        <v>741</v>
      </c>
      <c r="H4305" s="17">
        <v>779581.5</v>
      </c>
    </row>
    <row r="4306" spans="1:8" x14ac:dyDescent="0.3">
      <c r="A4306" t="s">
        <v>184</v>
      </c>
      <c r="B4306" t="s">
        <v>41</v>
      </c>
      <c r="C4306" t="s">
        <v>499</v>
      </c>
      <c r="D4306" t="s">
        <v>31</v>
      </c>
      <c r="E4306" t="s">
        <v>185</v>
      </c>
      <c r="F4306" s="20">
        <v>45524</v>
      </c>
      <c r="G4306" t="s">
        <v>1436</v>
      </c>
      <c r="H4306" s="17">
        <v>56430</v>
      </c>
    </row>
    <row r="4307" spans="1:8" x14ac:dyDescent="0.3">
      <c r="A4307" t="s">
        <v>184</v>
      </c>
      <c r="B4307" t="s">
        <v>41</v>
      </c>
      <c r="C4307" t="s">
        <v>499</v>
      </c>
      <c r="D4307" t="s">
        <v>31</v>
      </c>
      <c r="E4307" t="s">
        <v>185</v>
      </c>
      <c r="F4307" s="20">
        <v>45531</v>
      </c>
      <c r="G4307" t="s">
        <v>1434</v>
      </c>
      <c r="H4307" s="17">
        <v>1676574.65</v>
      </c>
    </row>
    <row r="4308" spans="1:8" x14ac:dyDescent="0.3">
      <c r="A4308" t="s">
        <v>184</v>
      </c>
      <c r="B4308" t="s">
        <v>41</v>
      </c>
      <c r="C4308" t="s">
        <v>499</v>
      </c>
      <c r="D4308" t="s">
        <v>31</v>
      </c>
      <c r="E4308" t="s">
        <v>185</v>
      </c>
      <c r="F4308" s="20">
        <v>45531</v>
      </c>
      <c r="G4308" t="s">
        <v>1434</v>
      </c>
      <c r="H4308" s="17">
        <v>7526295.9100000001</v>
      </c>
    </row>
    <row r="4309" spans="1:8" x14ac:dyDescent="0.3">
      <c r="A4309" t="s">
        <v>184</v>
      </c>
      <c r="B4309" t="s">
        <v>41</v>
      </c>
      <c r="C4309" t="s">
        <v>499</v>
      </c>
      <c r="D4309" t="s">
        <v>31</v>
      </c>
      <c r="E4309" t="s">
        <v>185</v>
      </c>
      <c r="F4309" s="20">
        <v>45559</v>
      </c>
      <c r="G4309" t="s">
        <v>1825</v>
      </c>
      <c r="H4309" s="17">
        <v>29074.89</v>
      </c>
    </row>
    <row r="4310" spans="1:8" x14ac:dyDescent="0.3">
      <c r="A4310" t="s">
        <v>184</v>
      </c>
      <c r="B4310" t="s">
        <v>41</v>
      </c>
      <c r="C4310" t="s">
        <v>499</v>
      </c>
      <c r="D4310" t="s">
        <v>31</v>
      </c>
      <c r="E4310" t="s">
        <v>185</v>
      </c>
      <c r="F4310" s="20">
        <v>45559</v>
      </c>
      <c r="G4310" t="s">
        <v>1825</v>
      </c>
      <c r="H4310" s="17">
        <v>4607.2299999999996</v>
      </c>
    </row>
    <row r="4311" spans="1:8" x14ac:dyDescent="0.3">
      <c r="A4311" t="s">
        <v>184</v>
      </c>
      <c r="B4311" t="s">
        <v>41</v>
      </c>
      <c r="C4311" t="s">
        <v>499</v>
      </c>
      <c r="D4311" t="s">
        <v>31</v>
      </c>
      <c r="E4311" t="s">
        <v>185</v>
      </c>
      <c r="F4311" s="20">
        <v>45559</v>
      </c>
      <c r="G4311" t="s">
        <v>1825</v>
      </c>
      <c r="H4311" s="17">
        <v>34130.03</v>
      </c>
    </row>
    <row r="4312" spans="1:8" x14ac:dyDescent="0.3">
      <c r="A4312" t="s">
        <v>184</v>
      </c>
      <c r="B4312" t="s">
        <v>41</v>
      </c>
      <c r="C4312" t="s">
        <v>499</v>
      </c>
      <c r="D4312" t="s">
        <v>31</v>
      </c>
      <c r="E4312" t="s">
        <v>185</v>
      </c>
      <c r="F4312" s="20">
        <v>45559</v>
      </c>
      <c r="G4312" t="s">
        <v>1825</v>
      </c>
      <c r="H4312" s="17">
        <v>1129434.6399999999</v>
      </c>
    </row>
    <row r="4313" spans="1:8" x14ac:dyDescent="0.3">
      <c r="A4313" t="s">
        <v>184</v>
      </c>
      <c r="B4313" t="s">
        <v>41</v>
      </c>
      <c r="C4313" t="s">
        <v>499</v>
      </c>
      <c r="D4313" t="s">
        <v>31</v>
      </c>
      <c r="E4313" t="s">
        <v>185</v>
      </c>
      <c r="F4313" s="20">
        <v>45559</v>
      </c>
      <c r="G4313" t="s">
        <v>1825</v>
      </c>
      <c r="H4313" s="17">
        <v>1210255.77</v>
      </c>
    </row>
    <row r="4314" spans="1:8" x14ac:dyDescent="0.3">
      <c r="A4314" t="s">
        <v>184</v>
      </c>
      <c r="B4314" t="s">
        <v>41</v>
      </c>
      <c r="C4314" t="s">
        <v>499</v>
      </c>
      <c r="D4314" t="s">
        <v>31</v>
      </c>
      <c r="E4314" t="s">
        <v>185</v>
      </c>
      <c r="F4314" s="20">
        <v>45574</v>
      </c>
      <c r="G4314" t="s">
        <v>2211</v>
      </c>
      <c r="H4314" s="17">
        <v>650.13</v>
      </c>
    </row>
    <row r="4315" spans="1:8" x14ac:dyDescent="0.3">
      <c r="A4315" t="s">
        <v>184</v>
      </c>
      <c r="B4315" t="s">
        <v>41</v>
      </c>
      <c r="C4315" t="s">
        <v>499</v>
      </c>
      <c r="D4315" t="s">
        <v>31</v>
      </c>
      <c r="E4315" t="s">
        <v>185</v>
      </c>
      <c r="F4315" s="20">
        <v>45574</v>
      </c>
      <c r="G4315" t="s">
        <v>2211</v>
      </c>
      <c r="H4315" s="17">
        <v>18541274.300000001</v>
      </c>
    </row>
    <row r="4316" spans="1:8" x14ac:dyDescent="0.3">
      <c r="A4316" t="s">
        <v>184</v>
      </c>
      <c r="B4316" t="s">
        <v>41</v>
      </c>
      <c r="C4316" t="s">
        <v>499</v>
      </c>
      <c r="D4316" t="s">
        <v>31</v>
      </c>
      <c r="E4316" t="s">
        <v>185</v>
      </c>
      <c r="F4316" s="20">
        <v>45574</v>
      </c>
      <c r="G4316" t="s">
        <v>2211</v>
      </c>
      <c r="H4316" s="17">
        <v>3847732.7</v>
      </c>
    </row>
    <row r="4317" spans="1:8" x14ac:dyDescent="0.3">
      <c r="A4317" t="s">
        <v>184</v>
      </c>
      <c r="B4317" t="s">
        <v>41</v>
      </c>
      <c r="C4317" t="s">
        <v>499</v>
      </c>
      <c r="D4317" t="s">
        <v>31</v>
      </c>
      <c r="E4317" t="s">
        <v>185</v>
      </c>
      <c r="F4317" s="20">
        <v>45574</v>
      </c>
      <c r="G4317" t="s">
        <v>2211</v>
      </c>
      <c r="H4317" s="17">
        <v>3584149.96</v>
      </c>
    </row>
    <row r="4318" spans="1:8" x14ac:dyDescent="0.3">
      <c r="A4318" t="s">
        <v>184</v>
      </c>
      <c r="B4318" t="s">
        <v>41</v>
      </c>
      <c r="C4318" t="s">
        <v>499</v>
      </c>
      <c r="D4318" t="s">
        <v>31</v>
      </c>
      <c r="E4318" t="s">
        <v>185</v>
      </c>
      <c r="F4318" s="20">
        <v>45574</v>
      </c>
      <c r="G4318" t="s">
        <v>2211</v>
      </c>
      <c r="H4318" s="17">
        <v>4551557.22</v>
      </c>
    </row>
    <row r="4319" spans="1:8" x14ac:dyDescent="0.3">
      <c r="A4319" t="s">
        <v>184</v>
      </c>
      <c r="B4319" t="s">
        <v>41</v>
      </c>
      <c r="C4319" t="s">
        <v>499</v>
      </c>
      <c r="D4319" t="s">
        <v>31</v>
      </c>
      <c r="E4319" t="s">
        <v>185</v>
      </c>
      <c r="F4319" s="20">
        <v>45610</v>
      </c>
      <c r="G4319" t="s">
        <v>2779</v>
      </c>
      <c r="H4319" s="17">
        <v>629739.5</v>
      </c>
    </row>
    <row r="4320" spans="1:8" x14ac:dyDescent="0.3">
      <c r="A4320" t="s">
        <v>184</v>
      </c>
      <c r="B4320" t="s">
        <v>41</v>
      </c>
      <c r="C4320" t="s">
        <v>499</v>
      </c>
      <c r="D4320" t="s">
        <v>31</v>
      </c>
      <c r="E4320" t="s">
        <v>185</v>
      </c>
      <c r="F4320" s="20">
        <v>45610</v>
      </c>
      <c r="G4320" t="s">
        <v>2779</v>
      </c>
      <c r="H4320" s="17">
        <v>1760500.35</v>
      </c>
    </row>
    <row r="4321" spans="1:8" x14ac:dyDescent="0.3">
      <c r="A4321" t="s">
        <v>184</v>
      </c>
      <c r="B4321" t="s">
        <v>41</v>
      </c>
      <c r="C4321" t="s">
        <v>499</v>
      </c>
      <c r="D4321" t="s">
        <v>31</v>
      </c>
      <c r="E4321" t="s">
        <v>185</v>
      </c>
      <c r="F4321" s="20">
        <v>45610</v>
      </c>
      <c r="G4321" t="s">
        <v>2779</v>
      </c>
      <c r="H4321" s="17">
        <v>167818.3</v>
      </c>
    </row>
    <row r="4322" spans="1:8" x14ac:dyDescent="0.3">
      <c r="A4322" t="s">
        <v>184</v>
      </c>
      <c r="B4322" t="s">
        <v>41</v>
      </c>
      <c r="C4322" t="s">
        <v>499</v>
      </c>
      <c r="D4322" t="s">
        <v>31</v>
      </c>
      <c r="E4322" t="s">
        <v>185</v>
      </c>
      <c r="F4322" s="20">
        <v>45610</v>
      </c>
      <c r="G4322" t="s">
        <v>2779</v>
      </c>
      <c r="H4322" s="17">
        <v>16278300.130000001</v>
      </c>
    </row>
    <row r="4323" spans="1:8" x14ac:dyDescent="0.3">
      <c r="A4323" t="s">
        <v>184</v>
      </c>
      <c r="B4323" t="s">
        <v>41</v>
      </c>
      <c r="C4323" t="s">
        <v>499</v>
      </c>
      <c r="D4323" t="s">
        <v>31</v>
      </c>
      <c r="E4323" t="s">
        <v>185</v>
      </c>
      <c r="F4323" s="20">
        <v>45610</v>
      </c>
      <c r="G4323" t="s">
        <v>2779</v>
      </c>
      <c r="H4323" s="17">
        <v>5191465.37</v>
      </c>
    </row>
    <row r="4324" spans="1:8" x14ac:dyDescent="0.3">
      <c r="A4324" t="s">
        <v>184</v>
      </c>
      <c r="B4324" t="s">
        <v>41</v>
      </c>
      <c r="C4324" t="s">
        <v>499</v>
      </c>
      <c r="D4324" t="s">
        <v>31</v>
      </c>
      <c r="E4324" t="s">
        <v>185</v>
      </c>
      <c r="F4324" s="20">
        <v>45628</v>
      </c>
      <c r="G4324" t="s">
        <v>3448</v>
      </c>
      <c r="H4324" s="17">
        <v>12535</v>
      </c>
    </row>
    <row r="4325" spans="1:8" x14ac:dyDescent="0.3">
      <c r="A4325" t="s">
        <v>184</v>
      </c>
      <c r="B4325" t="s">
        <v>41</v>
      </c>
      <c r="C4325" t="s">
        <v>499</v>
      </c>
      <c r="D4325" t="s">
        <v>31</v>
      </c>
      <c r="E4325" t="s">
        <v>185</v>
      </c>
      <c r="F4325" s="20">
        <v>45628</v>
      </c>
      <c r="G4325" t="s">
        <v>3448</v>
      </c>
      <c r="H4325" s="17">
        <v>2352444.21</v>
      </c>
    </row>
    <row r="4326" spans="1:8" x14ac:dyDescent="0.3">
      <c r="A4326" t="s">
        <v>184</v>
      </c>
      <c r="B4326" t="s">
        <v>41</v>
      </c>
      <c r="C4326" t="s">
        <v>499</v>
      </c>
      <c r="D4326" t="s">
        <v>31</v>
      </c>
      <c r="E4326" t="s">
        <v>185</v>
      </c>
      <c r="F4326" s="20">
        <v>45664</v>
      </c>
      <c r="G4326" t="s">
        <v>3859</v>
      </c>
      <c r="H4326" s="17">
        <v>11567.36</v>
      </c>
    </row>
    <row r="4327" spans="1:8" x14ac:dyDescent="0.3">
      <c r="A4327" t="s">
        <v>184</v>
      </c>
      <c r="B4327" t="s">
        <v>41</v>
      </c>
      <c r="C4327" t="s">
        <v>499</v>
      </c>
      <c r="D4327" t="s">
        <v>31</v>
      </c>
      <c r="E4327" t="s">
        <v>185</v>
      </c>
      <c r="F4327" s="20">
        <v>45664</v>
      </c>
      <c r="G4327" t="s">
        <v>3859</v>
      </c>
      <c r="H4327" s="17">
        <v>1999990.32</v>
      </c>
    </row>
    <row r="4328" spans="1:8" x14ac:dyDescent="0.3">
      <c r="A4328" t="s">
        <v>184</v>
      </c>
      <c r="B4328" t="s">
        <v>41</v>
      </c>
      <c r="C4328" t="s">
        <v>499</v>
      </c>
      <c r="D4328" t="s">
        <v>31</v>
      </c>
      <c r="E4328" t="s">
        <v>185</v>
      </c>
      <c r="F4328" s="20">
        <v>45695</v>
      </c>
      <c r="G4328" t="s">
        <v>4498</v>
      </c>
      <c r="H4328" s="17">
        <v>1098886.6499999999</v>
      </c>
    </row>
    <row r="4329" spans="1:8" x14ac:dyDescent="0.3">
      <c r="A4329" t="s">
        <v>184</v>
      </c>
      <c r="B4329" t="s">
        <v>41</v>
      </c>
      <c r="C4329" t="s">
        <v>499</v>
      </c>
      <c r="D4329" t="s">
        <v>31</v>
      </c>
      <c r="E4329" t="s">
        <v>185</v>
      </c>
      <c r="F4329" s="20">
        <v>45695</v>
      </c>
      <c r="G4329" t="s">
        <v>4498</v>
      </c>
      <c r="H4329" s="17">
        <v>630754.99</v>
      </c>
    </row>
    <row r="4330" spans="1:8" x14ac:dyDescent="0.3">
      <c r="A4330" t="s">
        <v>184</v>
      </c>
      <c r="B4330" t="s">
        <v>41</v>
      </c>
      <c r="C4330" t="s">
        <v>499</v>
      </c>
      <c r="D4330" t="s">
        <v>31</v>
      </c>
      <c r="E4330" t="s">
        <v>185</v>
      </c>
      <c r="F4330" s="20">
        <v>45722</v>
      </c>
      <c r="G4330" t="s">
        <v>4943</v>
      </c>
      <c r="H4330" s="17">
        <v>567892.31000000006</v>
      </c>
    </row>
    <row r="4331" spans="1:8" x14ac:dyDescent="0.3">
      <c r="A4331" t="s">
        <v>184</v>
      </c>
      <c r="B4331" t="s">
        <v>41</v>
      </c>
      <c r="C4331" t="s">
        <v>499</v>
      </c>
      <c r="D4331" t="s">
        <v>31</v>
      </c>
      <c r="E4331" t="s">
        <v>185</v>
      </c>
      <c r="F4331" s="20">
        <v>45722</v>
      </c>
      <c r="G4331" t="s">
        <v>4943</v>
      </c>
      <c r="H4331" s="17">
        <v>2941971.38</v>
      </c>
    </row>
    <row r="4332" spans="1:8" x14ac:dyDescent="0.3">
      <c r="A4332" s="15" t="str">
        <f>A4331</f>
        <v>0880</v>
      </c>
      <c r="B4332" s="15" t="s">
        <v>42</v>
      </c>
      <c r="C4332" s="15"/>
      <c r="D4332" s="15"/>
      <c r="E4332" s="15"/>
      <c r="F4332" s="21"/>
      <c r="G4332" s="15"/>
      <c r="H4332" s="18">
        <f>SUBTOTAL(9,H4302:H4331)</f>
        <v>83359935.459999993</v>
      </c>
    </row>
    <row r="4333" spans="1:8" x14ac:dyDescent="0.3">
      <c r="A4333" t="s">
        <v>184</v>
      </c>
      <c r="B4333" t="s">
        <v>43</v>
      </c>
      <c r="C4333" t="s">
        <v>500</v>
      </c>
      <c r="D4333" t="s">
        <v>31</v>
      </c>
      <c r="E4333" t="s">
        <v>185</v>
      </c>
      <c r="F4333" s="20">
        <v>45498</v>
      </c>
      <c r="G4333" t="s">
        <v>741</v>
      </c>
      <c r="H4333" s="17">
        <v>192111</v>
      </c>
    </row>
    <row r="4334" spans="1:8" x14ac:dyDescent="0.3">
      <c r="A4334" t="s">
        <v>184</v>
      </c>
      <c r="B4334" t="s">
        <v>43</v>
      </c>
      <c r="C4334" t="s">
        <v>500</v>
      </c>
      <c r="D4334" t="s">
        <v>31</v>
      </c>
      <c r="E4334" t="s">
        <v>185</v>
      </c>
      <c r="F4334" s="20">
        <v>45498</v>
      </c>
      <c r="G4334" t="s">
        <v>741</v>
      </c>
      <c r="H4334" s="17">
        <v>436000</v>
      </c>
    </row>
    <row r="4335" spans="1:8" x14ac:dyDescent="0.3">
      <c r="A4335" t="s">
        <v>184</v>
      </c>
      <c r="B4335" t="s">
        <v>43</v>
      </c>
      <c r="C4335" t="s">
        <v>500</v>
      </c>
      <c r="D4335" t="s">
        <v>31</v>
      </c>
      <c r="E4335" t="s">
        <v>185</v>
      </c>
      <c r="F4335" s="20">
        <v>45524</v>
      </c>
      <c r="G4335" t="s">
        <v>1436</v>
      </c>
      <c r="H4335" s="17">
        <v>254772.85</v>
      </c>
    </row>
    <row r="4336" spans="1:8" x14ac:dyDescent="0.3">
      <c r="A4336" s="15" t="str">
        <f>A4335</f>
        <v>0880</v>
      </c>
      <c r="B4336" s="15" t="s">
        <v>44</v>
      </c>
      <c r="C4336" s="15"/>
      <c r="D4336" s="15"/>
      <c r="E4336" s="15"/>
      <c r="F4336" s="21"/>
      <c r="G4336" s="15"/>
      <c r="H4336" s="18">
        <f>SUBTOTAL(9,H4333:H4335)</f>
        <v>882883.85</v>
      </c>
    </row>
    <row r="4337" spans="1:8" x14ac:dyDescent="0.3">
      <c r="A4337" t="s">
        <v>184</v>
      </c>
      <c r="B4337" t="s">
        <v>2215</v>
      </c>
      <c r="C4337" t="s">
        <v>2216</v>
      </c>
      <c r="D4337" t="s">
        <v>31</v>
      </c>
      <c r="E4337" t="s">
        <v>185</v>
      </c>
      <c r="F4337" s="20">
        <v>45579</v>
      </c>
      <c r="G4337" t="s">
        <v>2214</v>
      </c>
      <c r="H4337" s="17">
        <v>18738.55</v>
      </c>
    </row>
    <row r="4338" spans="1:8" x14ac:dyDescent="0.3">
      <c r="A4338" s="15" t="str">
        <f>A4337</f>
        <v>0880</v>
      </c>
      <c r="B4338" s="15" t="s">
        <v>2217</v>
      </c>
      <c r="C4338" s="15"/>
      <c r="D4338" s="15"/>
      <c r="E4338" s="15"/>
      <c r="F4338" s="21"/>
      <c r="G4338" s="15"/>
      <c r="H4338" s="18">
        <f>SUBTOTAL(9,H4337:H4337)</f>
        <v>18738.55</v>
      </c>
    </row>
    <row r="4339" spans="1:8" x14ac:dyDescent="0.3">
      <c r="A4339" t="s">
        <v>184</v>
      </c>
      <c r="B4339" t="s">
        <v>45</v>
      </c>
      <c r="C4339" t="s">
        <v>501</v>
      </c>
      <c r="D4339" t="s">
        <v>31</v>
      </c>
      <c r="E4339" t="s">
        <v>185</v>
      </c>
      <c r="F4339" s="20">
        <v>45498</v>
      </c>
      <c r="G4339" t="s">
        <v>741</v>
      </c>
      <c r="H4339" s="17">
        <v>7933.01</v>
      </c>
    </row>
    <row r="4340" spans="1:8" x14ac:dyDescent="0.3">
      <c r="A4340" t="s">
        <v>184</v>
      </c>
      <c r="B4340" t="s">
        <v>45</v>
      </c>
      <c r="C4340" t="s">
        <v>501</v>
      </c>
      <c r="D4340" t="s">
        <v>31</v>
      </c>
      <c r="E4340" t="s">
        <v>185</v>
      </c>
      <c r="F4340" s="20">
        <v>45516</v>
      </c>
      <c r="G4340" t="s">
        <v>1435</v>
      </c>
      <c r="H4340" s="17">
        <v>912272.67</v>
      </c>
    </row>
    <row r="4341" spans="1:8" x14ac:dyDescent="0.3">
      <c r="A4341" t="s">
        <v>184</v>
      </c>
      <c r="B4341" t="s">
        <v>45</v>
      </c>
      <c r="C4341" t="s">
        <v>501</v>
      </c>
      <c r="D4341" t="s">
        <v>31</v>
      </c>
      <c r="E4341" t="s">
        <v>185</v>
      </c>
      <c r="F4341" s="20">
        <v>45680</v>
      </c>
      <c r="G4341" t="s">
        <v>3871</v>
      </c>
      <c r="H4341" s="17">
        <v>1168630.17</v>
      </c>
    </row>
    <row r="4342" spans="1:8" x14ac:dyDescent="0.3">
      <c r="A4342" s="15" t="str">
        <f>A4341</f>
        <v>0880</v>
      </c>
      <c r="B4342" s="15" t="s">
        <v>46</v>
      </c>
      <c r="C4342" s="15"/>
      <c r="D4342" s="15"/>
      <c r="E4342" s="15"/>
      <c r="F4342" s="21"/>
      <c r="G4342" s="15"/>
      <c r="H4342" s="18">
        <f>SUBTOTAL(9,H4339:H4341)</f>
        <v>2088835.85</v>
      </c>
    </row>
    <row r="4343" spans="1:8" x14ac:dyDescent="0.3">
      <c r="A4343" t="s">
        <v>184</v>
      </c>
      <c r="B4343" t="s">
        <v>68</v>
      </c>
      <c r="C4343" t="s">
        <v>69</v>
      </c>
      <c r="D4343" t="s">
        <v>31</v>
      </c>
      <c r="E4343" t="s">
        <v>185</v>
      </c>
      <c r="F4343" s="20">
        <v>45531</v>
      </c>
      <c r="G4343" t="s">
        <v>1434</v>
      </c>
      <c r="H4343" s="17">
        <v>14878.5</v>
      </c>
    </row>
    <row r="4344" spans="1:8" x14ac:dyDescent="0.3">
      <c r="A4344" t="s">
        <v>184</v>
      </c>
      <c r="B4344" t="s">
        <v>68</v>
      </c>
      <c r="C4344" t="s">
        <v>69</v>
      </c>
      <c r="D4344" t="s">
        <v>31</v>
      </c>
      <c r="E4344" t="s">
        <v>185</v>
      </c>
      <c r="F4344" s="20">
        <v>45621</v>
      </c>
      <c r="G4344" t="s">
        <v>2777</v>
      </c>
      <c r="H4344" s="17">
        <v>78931.740000000005</v>
      </c>
    </row>
    <row r="4345" spans="1:8" x14ac:dyDescent="0.3">
      <c r="A4345" t="s">
        <v>184</v>
      </c>
      <c r="B4345" t="s">
        <v>68</v>
      </c>
      <c r="C4345" t="s">
        <v>69</v>
      </c>
      <c r="D4345" t="s">
        <v>31</v>
      </c>
      <c r="E4345" t="s">
        <v>185</v>
      </c>
      <c r="F4345" s="20">
        <v>45621</v>
      </c>
      <c r="G4345" t="s">
        <v>2777</v>
      </c>
      <c r="H4345" s="17">
        <v>275390.69</v>
      </c>
    </row>
    <row r="4346" spans="1:8" x14ac:dyDescent="0.3">
      <c r="A4346" t="s">
        <v>184</v>
      </c>
      <c r="B4346" t="s">
        <v>68</v>
      </c>
      <c r="C4346" t="s">
        <v>69</v>
      </c>
      <c r="D4346" t="s">
        <v>31</v>
      </c>
      <c r="E4346" t="s">
        <v>185</v>
      </c>
      <c r="F4346" s="20">
        <v>45621</v>
      </c>
      <c r="G4346" t="s">
        <v>2777</v>
      </c>
      <c r="H4346" s="17">
        <v>122068.62</v>
      </c>
    </row>
    <row r="4347" spans="1:8" x14ac:dyDescent="0.3">
      <c r="A4347" t="s">
        <v>184</v>
      </c>
      <c r="B4347" t="s">
        <v>68</v>
      </c>
      <c r="C4347" t="s">
        <v>69</v>
      </c>
      <c r="D4347" t="s">
        <v>31</v>
      </c>
      <c r="E4347" t="s">
        <v>185</v>
      </c>
      <c r="F4347" s="20">
        <v>45621</v>
      </c>
      <c r="G4347" t="s">
        <v>2777</v>
      </c>
      <c r="H4347" s="17">
        <v>158047.64000000001</v>
      </c>
    </row>
    <row r="4348" spans="1:8" x14ac:dyDescent="0.3">
      <c r="A4348" t="s">
        <v>184</v>
      </c>
      <c r="B4348" t="s">
        <v>68</v>
      </c>
      <c r="C4348" t="s">
        <v>69</v>
      </c>
      <c r="D4348" t="s">
        <v>31</v>
      </c>
      <c r="E4348" t="s">
        <v>185</v>
      </c>
      <c r="F4348" s="20">
        <v>45621</v>
      </c>
      <c r="G4348" t="s">
        <v>2777</v>
      </c>
      <c r="H4348" s="17">
        <v>90336.03</v>
      </c>
    </row>
    <row r="4349" spans="1:8" x14ac:dyDescent="0.3">
      <c r="A4349" s="15" t="str">
        <f>A4348</f>
        <v>0880</v>
      </c>
      <c r="B4349" s="15" t="s">
        <v>70</v>
      </c>
      <c r="C4349" s="15"/>
      <c r="D4349" s="15"/>
      <c r="E4349" s="15"/>
      <c r="F4349" s="21"/>
      <c r="G4349" s="15"/>
      <c r="H4349" s="18">
        <f>SUBTOTAL(9,H4343:H4348)</f>
        <v>739653.22</v>
      </c>
    </row>
    <row r="4350" spans="1:8" x14ac:dyDescent="0.3">
      <c r="A4350" t="s">
        <v>184</v>
      </c>
      <c r="B4350" t="s">
        <v>112</v>
      </c>
      <c r="C4350" t="s">
        <v>504</v>
      </c>
      <c r="D4350" t="s">
        <v>31</v>
      </c>
      <c r="E4350" t="s">
        <v>185</v>
      </c>
      <c r="F4350" s="20">
        <v>45642</v>
      </c>
      <c r="G4350" t="s">
        <v>3447</v>
      </c>
      <c r="H4350" s="17">
        <v>42102.22</v>
      </c>
    </row>
    <row r="4351" spans="1:8" x14ac:dyDescent="0.3">
      <c r="A4351" s="15" t="str">
        <f>A4350</f>
        <v>0880</v>
      </c>
      <c r="B4351" s="15" t="s">
        <v>113</v>
      </c>
      <c r="C4351" s="15"/>
      <c r="D4351" s="15"/>
      <c r="E4351" s="15"/>
      <c r="F4351" s="21"/>
      <c r="G4351" s="15"/>
      <c r="H4351" s="18">
        <f>SUBTOTAL(9,H4350:H4350)</f>
        <v>42102.22</v>
      </c>
    </row>
    <row r="4352" spans="1:8" x14ac:dyDescent="0.3">
      <c r="A4352" t="s">
        <v>184</v>
      </c>
      <c r="B4352" t="s">
        <v>192</v>
      </c>
      <c r="C4352" t="s">
        <v>505</v>
      </c>
      <c r="D4352" t="s">
        <v>31</v>
      </c>
      <c r="E4352" t="s">
        <v>185</v>
      </c>
      <c r="F4352" s="20">
        <v>45498</v>
      </c>
      <c r="G4352" t="s">
        <v>741</v>
      </c>
      <c r="H4352" s="17">
        <v>9660</v>
      </c>
    </row>
    <row r="4353" spans="1:8" x14ac:dyDescent="0.3">
      <c r="A4353" t="s">
        <v>184</v>
      </c>
      <c r="B4353" t="s">
        <v>192</v>
      </c>
      <c r="C4353" t="s">
        <v>505</v>
      </c>
      <c r="D4353" t="s">
        <v>31</v>
      </c>
      <c r="E4353" t="s">
        <v>185</v>
      </c>
      <c r="F4353" s="20">
        <v>45498</v>
      </c>
      <c r="G4353" t="s">
        <v>741</v>
      </c>
      <c r="H4353" s="17">
        <v>9020.41</v>
      </c>
    </row>
    <row r="4354" spans="1:8" x14ac:dyDescent="0.3">
      <c r="A4354" t="s">
        <v>184</v>
      </c>
      <c r="B4354" t="s">
        <v>192</v>
      </c>
      <c r="C4354" t="s">
        <v>505</v>
      </c>
      <c r="D4354" t="s">
        <v>31</v>
      </c>
      <c r="E4354" t="s">
        <v>185</v>
      </c>
      <c r="F4354" s="20">
        <v>45531</v>
      </c>
      <c r="G4354" t="s">
        <v>1434</v>
      </c>
      <c r="H4354" s="17">
        <v>20.29</v>
      </c>
    </row>
    <row r="4355" spans="1:8" x14ac:dyDescent="0.3">
      <c r="A4355" t="s">
        <v>184</v>
      </c>
      <c r="B4355" t="s">
        <v>192</v>
      </c>
      <c r="C4355" t="s">
        <v>505</v>
      </c>
      <c r="D4355" t="s">
        <v>31</v>
      </c>
      <c r="E4355" t="s">
        <v>185</v>
      </c>
      <c r="F4355" s="20">
        <v>45642</v>
      </c>
      <c r="G4355" t="s">
        <v>3447</v>
      </c>
      <c r="H4355" s="17">
        <v>6132.33</v>
      </c>
    </row>
    <row r="4356" spans="1:8" x14ac:dyDescent="0.3">
      <c r="A4356" t="s">
        <v>184</v>
      </c>
      <c r="B4356" t="s">
        <v>192</v>
      </c>
      <c r="C4356" t="s">
        <v>505</v>
      </c>
      <c r="D4356" t="s">
        <v>31</v>
      </c>
      <c r="E4356" t="s">
        <v>185</v>
      </c>
      <c r="F4356" s="20">
        <v>45642</v>
      </c>
      <c r="G4356" t="s">
        <v>3447</v>
      </c>
      <c r="H4356" s="17">
        <v>5690.7</v>
      </c>
    </row>
    <row r="4357" spans="1:8" x14ac:dyDescent="0.3">
      <c r="A4357" s="15" t="str">
        <f>A4356</f>
        <v>0880</v>
      </c>
      <c r="B4357" s="15" t="s">
        <v>193</v>
      </c>
      <c r="C4357" s="15"/>
      <c r="D4357" s="15"/>
      <c r="E4357" s="15"/>
      <c r="F4357" s="21"/>
      <c r="G4357" s="15"/>
      <c r="H4357" s="18">
        <f>SUBTOTAL(9,H4352:H4356)</f>
        <v>30523.73</v>
      </c>
    </row>
    <row r="4358" spans="1:8" x14ac:dyDescent="0.3">
      <c r="A4358" t="s">
        <v>184</v>
      </c>
      <c r="B4358" t="s">
        <v>520</v>
      </c>
      <c r="C4358" t="s">
        <v>521</v>
      </c>
      <c r="D4358" t="s">
        <v>31</v>
      </c>
      <c r="E4358" t="s">
        <v>185</v>
      </c>
      <c r="F4358" s="20">
        <v>45716</v>
      </c>
      <c r="G4358" t="s">
        <v>4501</v>
      </c>
      <c r="H4358" s="17">
        <v>45613.95</v>
      </c>
    </row>
    <row r="4359" spans="1:8" x14ac:dyDescent="0.3">
      <c r="A4359" s="15" t="str">
        <f>A4358</f>
        <v>0880</v>
      </c>
      <c r="B4359" s="15" t="s">
        <v>522</v>
      </c>
      <c r="C4359" s="15"/>
      <c r="D4359" s="15"/>
      <c r="E4359" s="15"/>
      <c r="F4359" s="21"/>
      <c r="G4359" s="15"/>
      <c r="H4359" s="18">
        <f>SUBTOTAL(9,H4358:H4358)</f>
        <v>45613.95</v>
      </c>
    </row>
    <row r="4360" spans="1:8" x14ac:dyDescent="0.3">
      <c r="A4360" t="s">
        <v>184</v>
      </c>
      <c r="B4360" t="s">
        <v>536</v>
      </c>
      <c r="C4360" t="s">
        <v>537</v>
      </c>
      <c r="D4360" t="s">
        <v>31</v>
      </c>
      <c r="E4360" t="s">
        <v>185</v>
      </c>
      <c r="F4360" s="20">
        <v>45554</v>
      </c>
      <c r="G4360" t="s">
        <v>1828</v>
      </c>
      <c r="H4360" s="17">
        <v>22661.86</v>
      </c>
    </row>
    <row r="4361" spans="1:8" x14ac:dyDescent="0.3">
      <c r="A4361" t="s">
        <v>184</v>
      </c>
      <c r="B4361" t="s">
        <v>536</v>
      </c>
      <c r="C4361" t="s">
        <v>537</v>
      </c>
      <c r="D4361" t="s">
        <v>31</v>
      </c>
      <c r="E4361" t="s">
        <v>185</v>
      </c>
      <c r="F4361" s="20">
        <v>45554</v>
      </c>
      <c r="G4361" t="s">
        <v>1828</v>
      </c>
      <c r="H4361" s="17">
        <v>17778.900000000001</v>
      </c>
    </row>
    <row r="4362" spans="1:8" x14ac:dyDescent="0.3">
      <c r="A4362" s="15" t="str">
        <f>A4361</f>
        <v>0880</v>
      </c>
      <c r="B4362" s="15" t="s">
        <v>538</v>
      </c>
      <c r="C4362" s="15"/>
      <c r="D4362" s="15"/>
      <c r="E4362" s="15"/>
      <c r="F4362" s="21"/>
      <c r="G4362" s="15"/>
      <c r="H4362" s="18">
        <f>SUBTOTAL(9,H4360:H4361)</f>
        <v>40440.76</v>
      </c>
    </row>
    <row r="4363" spans="1:8" x14ac:dyDescent="0.3">
      <c r="A4363" t="s">
        <v>184</v>
      </c>
      <c r="B4363" t="s">
        <v>1765</v>
      </c>
      <c r="C4363" t="s">
        <v>1766</v>
      </c>
      <c r="D4363" t="s">
        <v>31</v>
      </c>
      <c r="E4363" t="s">
        <v>185</v>
      </c>
      <c r="F4363" s="20">
        <v>45642</v>
      </c>
      <c r="G4363" t="s">
        <v>3447</v>
      </c>
      <c r="H4363" s="17">
        <v>6000</v>
      </c>
    </row>
    <row r="4364" spans="1:8" x14ac:dyDescent="0.3">
      <c r="A4364" s="15" t="str">
        <f>A4363</f>
        <v>0880</v>
      </c>
      <c r="B4364" s="15" t="s">
        <v>1767</v>
      </c>
      <c r="C4364" s="15"/>
      <c r="D4364" s="15"/>
      <c r="E4364" s="15"/>
      <c r="F4364" s="21"/>
      <c r="G4364" s="15"/>
      <c r="H4364" s="18">
        <f>SUBTOTAL(9,H4363:H4363)</f>
        <v>6000</v>
      </c>
    </row>
    <row r="4365" spans="1:8" x14ac:dyDescent="0.3">
      <c r="A4365" t="s">
        <v>184</v>
      </c>
      <c r="B4365" t="s">
        <v>49</v>
      </c>
      <c r="C4365" t="s">
        <v>50</v>
      </c>
      <c r="D4365" t="s">
        <v>31</v>
      </c>
      <c r="E4365" t="s">
        <v>185</v>
      </c>
      <c r="F4365" s="20">
        <v>45492</v>
      </c>
      <c r="G4365" t="s">
        <v>737</v>
      </c>
      <c r="H4365" s="17">
        <v>1100869.03</v>
      </c>
    </row>
    <row r="4366" spans="1:8" x14ac:dyDescent="0.3">
      <c r="A4366" t="s">
        <v>184</v>
      </c>
      <c r="B4366" t="s">
        <v>49</v>
      </c>
      <c r="C4366" t="s">
        <v>50</v>
      </c>
      <c r="D4366" t="s">
        <v>31</v>
      </c>
      <c r="E4366" t="s">
        <v>185</v>
      </c>
      <c r="F4366" s="20">
        <v>45492</v>
      </c>
      <c r="G4366" t="s">
        <v>737</v>
      </c>
      <c r="H4366" s="17">
        <v>133.77000000000001</v>
      </c>
    </row>
    <row r="4367" spans="1:8" x14ac:dyDescent="0.3">
      <c r="A4367" t="s">
        <v>184</v>
      </c>
      <c r="B4367" t="s">
        <v>49</v>
      </c>
      <c r="C4367" t="s">
        <v>50</v>
      </c>
      <c r="D4367" t="s">
        <v>31</v>
      </c>
      <c r="E4367" t="s">
        <v>185</v>
      </c>
      <c r="F4367" s="20">
        <v>45621</v>
      </c>
      <c r="G4367" t="s">
        <v>2777</v>
      </c>
      <c r="H4367" s="17">
        <v>-745.03</v>
      </c>
    </row>
    <row r="4368" spans="1:8" x14ac:dyDescent="0.3">
      <c r="A4368" t="s">
        <v>184</v>
      </c>
      <c r="B4368" t="s">
        <v>49</v>
      </c>
      <c r="C4368" t="s">
        <v>50</v>
      </c>
      <c r="D4368" t="s">
        <v>31</v>
      </c>
      <c r="E4368" t="s">
        <v>185</v>
      </c>
      <c r="F4368" s="20">
        <v>45621</v>
      </c>
      <c r="G4368" t="s">
        <v>2777</v>
      </c>
      <c r="H4368" s="17">
        <v>-839.23</v>
      </c>
    </row>
    <row r="4369" spans="1:8" x14ac:dyDescent="0.3">
      <c r="A4369" t="s">
        <v>184</v>
      </c>
      <c r="B4369" t="s">
        <v>49</v>
      </c>
      <c r="C4369" t="s">
        <v>50</v>
      </c>
      <c r="D4369" t="s">
        <v>31</v>
      </c>
      <c r="E4369" t="s">
        <v>185</v>
      </c>
      <c r="F4369" s="20">
        <v>45621</v>
      </c>
      <c r="G4369" t="s">
        <v>2777</v>
      </c>
      <c r="H4369" s="17">
        <v>-438.69</v>
      </c>
    </row>
    <row r="4370" spans="1:8" x14ac:dyDescent="0.3">
      <c r="A4370" t="s">
        <v>184</v>
      </c>
      <c r="B4370" t="s">
        <v>49</v>
      </c>
      <c r="C4370" t="s">
        <v>50</v>
      </c>
      <c r="D4370" t="s">
        <v>31</v>
      </c>
      <c r="E4370" t="s">
        <v>185</v>
      </c>
      <c r="F4370" s="20">
        <v>45621</v>
      </c>
      <c r="G4370" t="s">
        <v>2777</v>
      </c>
      <c r="H4370" s="17">
        <v>-933.05</v>
      </c>
    </row>
    <row r="4371" spans="1:8" x14ac:dyDescent="0.3">
      <c r="A4371" t="s">
        <v>184</v>
      </c>
      <c r="B4371" t="s">
        <v>49</v>
      </c>
      <c r="C4371" t="s">
        <v>50</v>
      </c>
      <c r="D4371" t="s">
        <v>31</v>
      </c>
      <c r="E4371" t="s">
        <v>185</v>
      </c>
      <c r="F4371" s="20">
        <v>45621</v>
      </c>
      <c r="G4371" t="s">
        <v>2777</v>
      </c>
      <c r="H4371" s="17">
        <v>-182.94</v>
      </c>
    </row>
    <row r="4372" spans="1:8" x14ac:dyDescent="0.3">
      <c r="A4372" t="s">
        <v>184</v>
      </c>
      <c r="B4372" t="s">
        <v>49</v>
      </c>
      <c r="C4372" t="s">
        <v>50</v>
      </c>
      <c r="D4372" t="s">
        <v>31</v>
      </c>
      <c r="E4372" t="s">
        <v>185</v>
      </c>
      <c r="F4372" s="20">
        <v>45621</v>
      </c>
      <c r="G4372" t="s">
        <v>2777</v>
      </c>
      <c r="H4372" s="17">
        <v>539089.96</v>
      </c>
    </row>
    <row r="4373" spans="1:8" x14ac:dyDescent="0.3">
      <c r="A4373" t="s">
        <v>184</v>
      </c>
      <c r="B4373" t="s">
        <v>49</v>
      </c>
      <c r="C4373" t="s">
        <v>50</v>
      </c>
      <c r="D4373" t="s">
        <v>31</v>
      </c>
      <c r="E4373" t="s">
        <v>185</v>
      </c>
      <c r="F4373" s="20">
        <v>45635</v>
      </c>
      <c r="G4373" t="s">
        <v>3443</v>
      </c>
      <c r="H4373" s="17">
        <v>1107708.8500000001</v>
      </c>
    </row>
    <row r="4374" spans="1:8" x14ac:dyDescent="0.3">
      <c r="A4374" t="s">
        <v>184</v>
      </c>
      <c r="B4374" t="s">
        <v>49</v>
      </c>
      <c r="C4374" t="s">
        <v>50</v>
      </c>
      <c r="D4374" t="s">
        <v>31</v>
      </c>
      <c r="E4374" t="s">
        <v>185</v>
      </c>
      <c r="F4374" s="20">
        <v>45681</v>
      </c>
      <c r="G4374" t="s">
        <v>3860</v>
      </c>
      <c r="H4374" s="17">
        <v>420.65</v>
      </c>
    </row>
    <row r="4375" spans="1:8" x14ac:dyDescent="0.3">
      <c r="A4375" t="s">
        <v>184</v>
      </c>
      <c r="B4375" t="s">
        <v>49</v>
      </c>
      <c r="C4375" t="s">
        <v>50</v>
      </c>
      <c r="D4375" t="s">
        <v>31</v>
      </c>
      <c r="E4375" t="s">
        <v>185</v>
      </c>
      <c r="F4375" s="20">
        <v>45681</v>
      </c>
      <c r="G4375" t="s">
        <v>3860</v>
      </c>
      <c r="H4375" s="17">
        <v>804.17</v>
      </c>
    </row>
    <row r="4376" spans="1:8" x14ac:dyDescent="0.3">
      <c r="A4376" t="s">
        <v>184</v>
      </c>
      <c r="B4376" t="s">
        <v>49</v>
      </c>
      <c r="C4376" t="s">
        <v>50</v>
      </c>
      <c r="D4376" t="s">
        <v>31</v>
      </c>
      <c r="E4376" t="s">
        <v>185</v>
      </c>
      <c r="F4376" s="20">
        <v>45665</v>
      </c>
      <c r="G4376" t="s">
        <v>3861</v>
      </c>
      <c r="H4376" s="17">
        <v>1197409.06</v>
      </c>
    </row>
    <row r="4377" spans="1:8" x14ac:dyDescent="0.3">
      <c r="A4377" t="s">
        <v>184</v>
      </c>
      <c r="B4377" t="s">
        <v>49</v>
      </c>
      <c r="C4377" t="s">
        <v>50</v>
      </c>
      <c r="D4377" t="s">
        <v>31</v>
      </c>
      <c r="E4377" t="s">
        <v>185</v>
      </c>
      <c r="F4377" s="20">
        <v>45681</v>
      </c>
      <c r="G4377" t="s">
        <v>3860</v>
      </c>
      <c r="H4377" s="17">
        <v>879.84</v>
      </c>
    </row>
    <row r="4378" spans="1:8" x14ac:dyDescent="0.3">
      <c r="A4378" t="s">
        <v>184</v>
      </c>
      <c r="B4378" t="s">
        <v>49</v>
      </c>
      <c r="C4378" t="s">
        <v>50</v>
      </c>
      <c r="D4378" t="s">
        <v>31</v>
      </c>
      <c r="E4378" t="s">
        <v>185</v>
      </c>
      <c r="F4378" s="20">
        <v>45681</v>
      </c>
      <c r="G4378" t="s">
        <v>3860</v>
      </c>
      <c r="H4378" s="17">
        <v>639.66999999999996</v>
      </c>
    </row>
    <row r="4379" spans="1:8" x14ac:dyDescent="0.3">
      <c r="A4379" t="s">
        <v>184</v>
      </c>
      <c r="B4379" t="s">
        <v>49</v>
      </c>
      <c r="C4379" t="s">
        <v>50</v>
      </c>
      <c r="D4379" t="s">
        <v>31</v>
      </c>
      <c r="E4379" t="s">
        <v>185</v>
      </c>
      <c r="F4379" s="20">
        <v>45687</v>
      </c>
      <c r="G4379" t="s">
        <v>3862</v>
      </c>
      <c r="H4379" s="17">
        <v>874069.05</v>
      </c>
    </row>
    <row r="4380" spans="1:8" x14ac:dyDescent="0.3">
      <c r="A4380" t="s">
        <v>184</v>
      </c>
      <c r="B4380" t="s">
        <v>49</v>
      </c>
      <c r="C4380" t="s">
        <v>50</v>
      </c>
      <c r="D4380" t="s">
        <v>31</v>
      </c>
      <c r="E4380" t="s">
        <v>185</v>
      </c>
      <c r="F4380" s="20">
        <v>45709</v>
      </c>
      <c r="G4380" t="s">
        <v>4497</v>
      </c>
      <c r="H4380" s="17">
        <v>870969.07</v>
      </c>
    </row>
    <row r="4381" spans="1:8" x14ac:dyDescent="0.3">
      <c r="A4381" t="s">
        <v>184</v>
      </c>
      <c r="B4381" t="s">
        <v>49</v>
      </c>
      <c r="C4381" t="s">
        <v>50</v>
      </c>
      <c r="D4381" t="s">
        <v>31</v>
      </c>
      <c r="E4381" t="s">
        <v>185</v>
      </c>
      <c r="F4381" s="20">
        <v>45742</v>
      </c>
      <c r="G4381" t="s">
        <v>4939</v>
      </c>
      <c r="H4381" s="17">
        <v>1012433.34</v>
      </c>
    </row>
    <row r="4382" spans="1:8" x14ac:dyDescent="0.3">
      <c r="A4382" s="15" t="str">
        <f>A4381</f>
        <v>0880</v>
      </c>
      <c r="B4382" s="15" t="s">
        <v>51</v>
      </c>
      <c r="C4382" s="15"/>
      <c r="D4382" s="15"/>
      <c r="E4382" s="15"/>
      <c r="F4382" s="21"/>
      <c r="G4382" s="15"/>
      <c r="H4382" s="18">
        <f>SUBTOTAL(9,H4365:H4381)</f>
        <v>6702287.5199999996</v>
      </c>
    </row>
    <row r="4383" spans="1:8" x14ac:dyDescent="0.3">
      <c r="A4383" t="s">
        <v>184</v>
      </c>
      <c r="B4383" t="s">
        <v>52</v>
      </c>
      <c r="C4383" t="s">
        <v>53</v>
      </c>
      <c r="D4383" t="s">
        <v>31</v>
      </c>
      <c r="E4383" t="s">
        <v>185</v>
      </c>
      <c r="F4383" s="20">
        <v>45492</v>
      </c>
      <c r="G4383" t="s">
        <v>737</v>
      </c>
      <c r="H4383" s="17">
        <v>2883345.95</v>
      </c>
    </row>
    <row r="4384" spans="1:8" x14ac:dyDescent="0.3">
      <c r="A4384" t="s">
        <v>184</v>
      </c>
      <c r="B4384" t="s">
        <v>52</v>
      </c>
      <c r="C4384" t="s">
        <v>53</v>
      </c>
      <c r="D4384" t="s">
        <v>31</v>
      </c>
      <c r="E4384" t="s">
        <v>185</v>
      </c>
      <c r="F4384" s="20">
        <v>45492</v>
      </c>
      <c r="G4384" t="s">
        <v>737</v>
      </c>
      <c r="H4384" s="17">
        <v>9980.1</v>
      </c>
    </row>
    <row r="4385" spans="1:8" x14ac:dyDescent="0.3">
      <c r="A4385" t="s">
        <v>184</v>
      </c>
      <c r="B4385" t="s">
        <v>52</v>
      </c>
      <c r="C4385" t="s">
        <v>53</v>
      </c>
      <c r="D4385" t="s">
        <v>31</v>
      </c>
      <c r="E4385" t="s">
        <v>185</v>
      </c>
      <c r="F4385" s="20">
        <v>45492</v>
      </c>
      <c r="G4385" t="s">
        <v>737</v>
      </c>
      <c r="H4385" s="17">
        <v>204.45</v>
      </c>
    </row>
    <row r="4386" spans="1:8" x14ac:dyDescent="0.3">
      <c r="A4386" t="s">
        <v>184</v>
      </c>
      <c r="B4386" t="s">
        <v>52</v>
      </c>
      <c r="C4386" t="s">
        <v>53</v>
      </c>
      <c r="D4386" t="s">
        <v>31</v>
      </c>
      <c r="E4386" t="s">
        <v>185</v>
      </c>
      <c r="F4386" s="20">
        <v>45621</v>
      </c>
      <c r="G4386" t="s">
        <v>2777</v>
      </c>
      <c r="H4386" s="17">
        <v>-134.15</v>
      </c>
    </row>
    <row r="4387" spans="1:8" x14ac:dyDescent="0.3">
      <c r="A4387" t="s">
        <v>184</v>
      </c>
      <c r="B4387" t="s">
        <v>52</v>
      </c>
      <c r="C4387" t="s">
        <v>53</v>
      </c>
      <c r="D4387" t="s">
        <v>31</v>
      </c>
      <c r="E4387" t="s">
        <v>185</v>
      </c>
      <c r="F4387" s="20">
        <v>45621</v>
      </c>
      <c r="G4387" t="s">
        <v>2777</v>
      </c>
      <c r="H4387" s="17">
        <v>-2061.25</v>
      </c>
    </row>
    <row r="4388" spans="1:8" x14ac:dyDescent="0.3">
      <c r="A4388" t="s">
        <v>184</v>
      </c>
      <c r="B4388" t="s">
        <v>52</v>
      </c>
      <c r="C4388" t="s">
        <v>53</v>
      </c>
      <c r="D4388" t="s">
        <v>31</v>
      </c>
      <c r="E4388" t="s">
        <v>185</v>
      </c>
      <c r="F4388" s="20">
        <v>45621</v>
      </c>
      <c r="G4388" t="s">
        <v>2777</v>
      </c>
      <c r="H4388" s="17">
        <v>1535140.57</v>
      </c>
    </row>
    <row r="4389" spans="1:8" x14ac:dyDescent="0.3">
      <c r="A4389" t="s">
        <v>184</v>
      </c>
      <c r="B4389" t="s">
        <v>52</v>
      </c>
      <c r="C4389" t="s">
        <v>53</v>
      </c>
      <c r="D4389" t="s">
        <v>31</v>
      </c>
      <c r="E4389" t="s">
        <v>185</v>
      </c>
      <c r="F4389" s="20">
        <v>45621</v>
      </c>
      <c r="G4389" t="s">
        <v>2777</v>
      </c>
      <c r="H4389" s="17">
        <v>17289.689999999999</v>
      </c>
    </row>
    <row r="4390" spans="1:8" x14ac:dyDescent="0.3">
      <c r="A4390" t="s">
        <v>184</v>
      </c>
      <c r="B4390" t="s">
        <v>52</v>
      </c>
      <c r="C4390" t="s">
        <v>53</v>
      </c>
      <c r="D4390" t="s">
        <v>31</v>
      </c>
      <c r="E4390" t="s">
        <v>185</v>
      </c>
      <c r="F4390" s="20">
        <v>45635</v>
      </c>
      <c r="G4390" t="s">
        <v>3443</v>
      </c>
      <c r="H4390" s="17">
        <v>3099129.32</v>
      </c>
    </row>
    <row r="4391" spans="1:8" x14ac:dyDescent="0.3">
      <c r="A4391" t="s">
        <v>184</v>
      </c>
      <c r="B4391" t="s">
        <v>52</v>
      </c>
      <c r="C4391" t="s">
        <v>53</v>
      </c>
      <c r="D4391" t="s">
        <v>31</v>
      </c>
      <c r="E4391" t="s">
        <v>185</v>
      </c>
      <c r="F4391" s="20">
        <v>45635</v>
      </c>
      <c r="G4391" t="s">
        <v>3443</v>
      </c>
      <c r="H4391" s="17">
        <v>44558.25</v>
      </c>
    </row>
    <row r="4392" spans="1:8" x14ac:dyDescent="0.3">
      <c r="A4392" t="s">
        <v>184</v>
      </c>
      <c r="B4392" t="s">
        <v>52</v>
      </c>
      <c r="C4392" t="s">
        <v>53</v>
      </c>
      <c r="D4392" t="s">
        <v>31</v>
      </c>
      <c r="E4392" t="s">
        <v>185</v>
      </c>
      <c r="F4392" s="20">
        <v>45665</v>
      </c>
      <c r="G4392" t="s">
        <v>3861</v>
      </c>
      <c r="H4392" s="17">
        <v>3299875.59</v>
      </c>
    </row>
    <row r="4393" spans="1:8" x14ac:dyDescent="0.3">
      <c r="A4393" t="s">
        <v>184</v>
      </c>
      <c r="B4393" t="s">
        <v>52</v>
      </c>
      <c r="C4393" t="s">
        <v>53</v>
      </c>
      <c r="D4393" t="s">
        <v>31</v>
      </c>
      <c r="E4393" t="s">
        <v>185</v>
      </c>
      <c r="F4393" s="20">
        <v>45665</v>
      </c>
      <c r="G4393" t="s">
        <v>3861</v>
      </c>
      <c r="H4393" s="17">
        <v>50663.91</v>
      </c>
    </row>
    <row r="4394" spans="1:8" x14ac:dyDescent="0.3">
      <c r="A4394" t="s">
        <v>184</v>
      </c>
      <c r="B4394" t="s">
        <v>52</v>
      </c>
      <c r="C4394" t="s">
        <v>53</v>
      </c>
      <c r="D4394" t="s">
        <v>31</v>
      </c>
      <c r="E4394" t="s">
        <v>185</v>
      </c>
      <c r="F4394" s="20">
        <v>45687</v>
      </c>
      <c r="G4394" t="s">
        <v>3862</v>
      </c>
      <c r="H4394" s="17">
        <v>2416746.31</v>
      </c>
    </row>
    <row r="4395" spans="1:8" x14ac:dyDescent="0.3">
      <c r="A4395" t="s">
        <v>184</v>
      </c>
      <c r="B4395" t="s">
        <v>52</v>
      </c>
      <c r="C4395" t="s">
        <v>53</v>
      </c>
      <c r="D4395" t="s">
        <v>31</v>
      </c>
      <c r="E4395" t="s">
        <v>185</v>
      </c>
      <c r="F4395" s="20">
        <v>45687</v>
      </c>
      <c r="G4395" t="s">
        <v>3862</v>
      </c>
      <c r="H4395" s="17">
        <v>23027.51</v>
      </c>
    </row>
    <row r="4396" spans="1:8" x14ac:dyDescent="0.3">
      <c r="A4396" t="s">
        <v>184</v>
      </c>
      <c r="B4396" t="s">
        <v>52</v>
      </c>
      <c r="C4396" t="s">
        <v>53</v>
      </c>
      <c r="D4396" t="s">
        <v>31</v>
      </c>
      <c r="E4396" t="s">
        <v>185</v>
      </c>
      <c r="F4396" s="20">
        <v>45709</v>
      </c>
      <c r="G4396" t="s">
        <v>4497</v>
      </c>
      <c r="H4396" s="17">
        <v>12168.97</v>
      </c>
    </row>
    <row r="4397" spans="1:8" x14ac:dyDescent="0.3">
      <c r="A4397" t="s">
        <v>184</v>
      </c>
      <c r="B4397" t="s">
        <v>52</v>
      </c>
      <c r="C4397" t="s">
        <v>53</v>
      </c>
      <c r="D4397" t="s">
        <v>31</v>
      </c>
      <c r="E4397" t="s">
        <v>185</v>
      </c>
      <c r="F4397" s="20">
        <v>45709</v>
      </c>
      <c r="G4397" t="s">
        <v>4497</v>
      </c>
      <c r="H4397" s="17">
        <v>2382846.59</v>
      </c>
    </row>
    <row r="4398" spans="1:8" x14ac:dyDescent="0.3">
      <c r="A4398" t="s">
        <v>184</v>
      </c>
      <c r="B4398" t="s">
        <v>52</v>
      </c>
      <c r="C4398" t="s">
        <v>53</v>
      </c>
      <c r="D4398" t="s">
        <v>31</v>
      </c>
      <c r="E4398" t="s">
        <v>185</v>
      </c>
      <c r="F4398" s="20">
        <v>45709</v>
      </c>
      <c r="G4398" t="s">
        <v>4497</v>
      </c>
      <c r="H4398" s="17">
        <v>35359.83</v>
      </c>
    </row>
    <row r="4399" spans="1:8" x14ac:dyDescent="0.3">
      <c r="A4399" t="s">
        <v>184</v>
      </c>
      <c r="B4399" t="s">
        <v>52</v>
      </c>
      <c r="C4399" t="s">
        <v>53</v>
      </c>
      <c r="D4399" t="s">
        <v>31</v>
      </c>
      <c r="E4399" t="s">
        <v>185</v>
      </c>
      <c r="F4399" s="20">
        <v>45742</v>
      </c>
      <c r="G4399" t="s">
        <v>4939</v>
      </c>
      <c r="H4399" s="17">
        <v>2886149.66</v>
      </c>
    </row>
    <row r="4400" spans="1:8" x14ac:dyDescent="0.3">
      <c r="A4400" t="s">
        <v>184</v>
      </c>
      <c r="B4400" t="s">
        <v>52</v>
      </c>
      <c r="C4400" t="s">
        <v>53</v>
      </c>
      <c r="D4400" t="s">
        <v>31</v>
      </c>
      <c r="E4400" t="s">
        <v>185</v>
      </c>
      <c r="F4400" s="20">
        <v>45742</v>
      </c>
      <c r="G4400" t="s">
        <v>4939</v>
      </c>
      <c r="H4400" s="17">
        <v>43510.39</v>
      </c>
    </row>
    <row r="4401" spans="1:8" x14ac:dyDescent="0.3">
      <c r="A4401" s="15" t="str">
        <f>A4400</f>
        <v>0880</v>
      </c>
      <c r="B4401" s="15" t="s">
        <v>54</v>
      </c>
      <c r="C4401" s="15"/>
      <c r="D4401" s="15"/>
      <c r="E4401" s="15"/>
      <c r="F4401" s="21"/>
      <c r="G4401" s="15"/>
      <c r="H4401" s="18">
        <f>SUBTOTAL(9,H4383:H4400)</f>
        <v>18737801.690000005</v>
      </c>
    </row>
    <row r="4402" spans="1:8" x14ac:dyDescent="0.3">
      <c r="A4402" t="s">
        <v>184</v>
      </c>
      <c r="B4402" t="s">
        <v>55</v>
      </c>
      <c r="C4402" t="s">
        <v>56</v>
      </c>
      <c r="D4402" t="s">
        <v>31</v>
      </c>
      <c r="E4402" t="s">
        <v>185</v>
      </c>
      <c r="F4402" s="20">
        <v>45548</v>
      </c>
      <c r="G4402" t="s">
        <v>1829</v>
      </c>
      <c r="H4402" s="17">
        <v>391152.2</v>
      </c>
    </row>
    <row r="4403" spans="1:8" x14ac:dyDescent="0.3">
      <c r="A4403" t="s">
        <v>184</v>
      </c>
      <c r="B4403" t="s">
        <v>55</v>
      </c>
      <c r="C4403" t="s">
        <v>56</v>
      </c>
      <c r="D4403" t="s">
        <v>31</v>
      </c>
      <c r="E4403" t="s">
        <v>185</v>
      </c>
      <c r="F4403" s="20">
        <v>45548</v>
      </c>
      <c r="G4403" t="s">
        <v>1829</v>
      </c>
      <c r="H4403" s="17">
        <v>40243.410000000003</v>
      </c>
    </row>
    <row r="4404" spans="1:8" x14ac:dyDescent="0.3">
      <c r="A4404" t="s">
        <v>184</v>
      </c>
      <c r="B4404" t="s">
        <v>55</v>
      </c>
      <c r="C4404" t="s">
        <v>56</v>
      </c>
      <c r="D4404" t="s">
        <v>31</v>
      </c>
      <c r="E4404" t="s">
        <v>185</v>
      </c>
      <c r="F4404" s="20">
        <v>45566</v>
      </c>
      <c r="G4404" t="s">
        <v>2218</v>
      </c>
      <c r="H4404" s="17">
        <v>356693.9</v>
      </c>
    </row>
    <row r="4405" spans="1:8" x14ac:dyDescent="0.3">
      <c r="A4405" t="s">
        <v>184</v>
      </c>
      <c r="B4405" t="s">
        <v>55</v>
      </c>
      <c r="C4405" t="s">
        <v>56</v>
      </c>
      <c r="D4405" t="s">
        <v>31</v>
      </c>
      <c r="E4405" t="s">
        <v>185</v>
      </c>
      <c r="F4405" s="20">
        <v>45583</v>
      </c>
      <c r="G4405" t="s">
        <v>2213</v>
      </c>
      <c r="H4405" s="17">
        <v>37635.339999999997</v>
      </c>
    </row>
    <row r="4406" spans="1:8" x14ac:dyDescent="0.3">
      <c r="A4406" t="s">
        <v>184</v>
      </c>
      <c r="B4406" t="s">
        <v>55</v>
      </c>
      <c r="C4406" t="s">
        <v>56</v>
      </c>
      <c r="D4406" t="s">
        <v>31</v>
      </c>
      <c r="E4406" t="s">
        <v>185</v>
      </c>
      <c r="F4406" s="20">
        <v>45566</v>
      </c>
      <c r="G4406" t="s">
        <v>2218</v>
      </c>
      <c r="H4406" s="17">
        <v>36620.22</v>
      </c>
    </row>
    <row r="4407" spans="1:8" x14ac:dyDescent="0.3">
      <c r="A4407" t="s">
        <v>184</v>
      </c>
      <c r="B4407" t="s">
        <v>55</v>
      </c>
      <c r="C4407" t="s">
        <v>56</v>
      </c>
      <c r="D4407" t="s">
        <v>31</v>
      </c>
      <c r="E4407" t="s">
        <v>185</v>
      </c>
      <c r="F4407" s="20">
        <v>45583</v>
      </c>
      <c r="G4407" t="s">
        <v>2213</v>
      </c>
      <c r="H4407" s="17">
        <v>3870.04</v>
      </c>
    </row>
    <row r="4408" spans="1:8" x14ac:dyDescent="0.3">
      <c r="A4408" s="15" t="str">
        <f>A4407</f>
        <v>0880</v>
      </c>
      <c r="B4408" s="15" t="s">
        <v>57</v>
      </c>
      <c r="C4408" s="15"/>
      <c r="D4408" s="15"/>
      <c r="E4408" s="15"/>
      <c r="F4408" s="21"/>
      <c r="G4408" s="15"/>
      <c r="H4408" s="18">
        <f>SUBTOTAL(9,H4402:H4407)</f>
        <v>866215.11</v>
      </c>
    </row>
    <row r="4409" spans="1:8" x14ac:dyDescent="0.3">
      <c r="A4409" t="s">
        <v>184</v>
      </c>
      <c r="B4409" t="s">
        <v>71</v>
      </c>
      <c r="C4409" t="s">
        <v>72</v>
      </c>
      <c r="D4409" t="s">
        <v>31</v>
      </c>
      <c r="E4409" t="s">
        <v>185</v>
      </c>
      <c r="F4409" s="20">
        <v>45483</v>
      </c>
      <c r="G4409" t="s">
        <v>742</v>
      </c>
      <c r="H4409" s="17">
        <v>188279.47</v>
      </c>
    </row>
    <row r="4410" spans="1:8" x14ac:dyDescent="0.3">
      <c r="A4410" t="s">
        <v>184</v>
      </c>
      <c r="B4410" t="s">
        <v>71</v>
      </c>
      <c r="C4410" t="s">
        <v>72</v>
      </c>
      <c r="D4410" t="s">
        <v>31</v>
      </c>
      <c r="E4410" t="s">
        <v>185</v>
      </c>
      <c r="F4410" s="20">
        <v>45516</v>
      </c>
      <c r="G4410" t="s">
        <v>1435</v>
      </c>
      <c r="H4410" s="17">
        <v>132406.98000000001</v>
      </c>
    </row>
    <row r="4411" spans="1:8" x14ac:dyDescent="0.3">
      <c r="A4411" t="s">
        <v>184</v>
      </c>
      <c r="B4411" t="s">
        <v>71</v>
      </c>
      <c r="C4411" t="s">
        <v>72</v>
      </c>
      <c r="D4411" t="s">
        <v>31</v>
      </c>
      <c r="E4411" t="s">
        <v>185</v>
      </c>
      <c r="F4411" s="20">
        <v>45597</v>
      </c>
      <c r="G4411" t="s">
        <v>2778</v>
      </c>
      <c r="H4411" s="17">
        <v>103302.81</v>
      </c>
    </row>
    <row r="4412" spans="1:8" x14ac:dyDescent="0.3">
      <c r="A4412" t="s">
        <v>184</v>
      </c>
      <c r="B4412" t="s">
        <v>71</v>
      </c>
      <c r="C4412" t="s">
        <v>72</v>
      </c>
      <c r="D4412" t="s">
        <v>31</v>
      </c>
      <c r="E4412" t="s">
        <v>185</v>
      </c>
      <c r="F4412" s="20">
        <v>45635</v>
      </c>
      <c r="G4412" t="s">
        <v>3443</v>
      </c>
      <c r="H4412" s="17">
        <v>120900.35</v>
      </c>
    </row>
    <row r="4413" spans="1:8" x14ac:dyDescent="0.3">
      <c r="A4413" t="s">
        <v>184</v>
      </c>
      <c r="B4413" t="s">
        <v>71</v>
      </c>
      <c r="C4413" t="s">
        <v>72</v>
      </c>
      <c r="D4413" t="s">
        <v>31</v>
      </c>
      <c r="E4413" t="s">
        <v>185</v>
      </c>
      <c r="F4413" s="20">
        <v>45642</v>
      </c>
      <c r="G4413" t="s">
        <v>3447</v>
      </c>
      <c r="H4413" s="17">
        <v>130340.35</v>
      </c>
    </row>
    <row r="4414" spans="1:8" x14ac:dyDescent="0.3">
      <c r="A4414" t="s">
        <v>184</v>
      </c>
      <c r="B4414" t="s">
        <v>71</v>
      </c>
      <c r="C4414" t="s">
        <v>72</v>
      </c>
      <c r="D4414" t="s">
        <v>31</v>
      </c>
      <c r="E4414" t="s">
        <v>185</v>
      </c>
      <c r="F4414" s="20">
        <v>45681</v>
      </c>
      <c r="G4414" t="s">
        <v>3860</v>
      </c>
      <c r="H4414" s="17">
        <v>113675.61</v>
      </c>
    </row>
    <row r="4415" spans="1:8" x14ac:dyDescent="0.3">
      <c r="A4415" t="s">
        <v>184</v>
      </c>
      <c r="B4415" t="s">
        <v>71</v>
      </c>
      <c r="C4415" t="s">
        <v>72</v>
      </c>
      <c r="D4415" t="s">
        <v>31</v>
      </c>
      <c r="E4415" t="s">
        <v>185</v>
      </c>
      <c r="F4415" s="20">
        <v>45681</v>
      </c>
      <c r="G4415" t="s">
        <v>3860</v>
      </c>
      <c r="H4415" s="17">
        <v>64727.08</v>
      </c>
    </row>
    <row r="4416" spans="1:8" x14ac:dyDescent="0.3">
      <c r="A4416" t="s">
        <v>184</v>
      </c>
      <c r="B4416" t="s">
        <v>71</v>
      </c>
      <c r="C4416" t="s">
        <v>72</v>
      </c>
      <c r="D4416" t="s">
        <v>31</v>
      </c>
      <c r="E4416" t="s">
        <v>185</v>
      </c>
      <c r="F4416" s="20">
        <v>45727</v>
      </c>
      <c r="G4416" t="s">
        <v>4944</v>
      </c>
      <c r="H4416" s="17">
        <v>109224.45</v>
      </c>
    </row>
    <row r="4417" spans="1:8" x14ac:dyDescent="0.3">
      <c r="A4417" t="s">
        <v>184</v>
      </c>
      <c r="B4417" t="s">
        <v>71</v>
      </c>
      <c r="C4417" t="s">
        <v>72</v>
      </c>
      <c r="D4417" t="s">
        <v>31</v>
      </c>
      <c r="E4417" t="s">
        <v>185</v>
      </c>
      <c r="F4417" s="20">
        <v>45742</v>
      </c>
      <c r="G4417" t="s">
        <v>4939</v>
      </c>
      <c r="H4417" s="17">
        <v>109850.76</v>
      </c>
    </row>
    <row r="4418" spans="1:8" x14ac:dyDescent="0.3">
      <c r="A4418" s="15" t="str">
        <f>A4417</f>
        <v>0880</v>
      </c>
      <c r="B4418" s="15" t="s">
        <v>73</v>
      </c>
      <c r="C4418" s="15"/>
      <c r="D4418" s="15"/>
      <c r="E4418" s="15"/>
      <c r="F4418" s="21"/>
      <c r="G4418" s="15"/>
      <c r="H4418" s="18">
        <f>SUBTOTAL(9,H4409:H4417)</f>
        <v>1072707.8599999999</v>
      </c>
    </row>
    <row r="4419" spans="1:8" x14ac:dyDescent="0.3">
      <c r="A4419" t="s">
        <v>184</v>
      </c>
      <c r="B4419" t="s">
        <v>58</v>
      </c>
      <c r="C4419" t="s">
        <v>503</v>
      </c>
      <c r="D4419" t="s">
        <v>31</v>
      </c>
      <c r="E4419" t="s">
        <v>185</v>
      </c>
      <c r="F4419" s="20">
        <v>45531</v>
      </c>
      <c r="G4419" t="s">
        <v>1434</v>
      </c>
      <c r="H4419" s="17">
        <v>233425.01</v>
      </c>
    </row>
    <row r="4420" spans="1:8" x14ac:dyDescent="0.3">
      <c r="A4420" t="s">
        <v>184</v>
      </c>
      <c r="B4420" t="s">
        <v>58</v>
      </c>
      <c r="C4420" t="s">
        <v>503</v>
      </c>
      <c r="D4420" t="s">
        <v>31</v>
      </c>
      <c r="E4420" t="s">
        <v>185</v>
      </c>
      <c r="F4420" s="20">
        <v>45531</v>
      </c>
      <c r="G4420" t="s">
        <v>1434</v>
      </c>
      <c r="H4420" s="17">
        <v>30000</v>
      </c>
    </row>
    <row r="4421" spans="1:8" x14ac:dyDescent="0.3">
      <c r="A4421" t="s">
        <v>184</v>
      </c>
      <c r="B4421" t="s">
        <v>58</v>
      </c>
      <c r="C4421" t="s">
        <v>503</v>
      </c>
      <c r="D4421" t="s">
        <v>31</v>
      </c>
      <c r="E4421" t="s">
        <v>185</v>
      </c>
      <c r="F4421" s="20">
        <v>45531</v>
      </c>
      <c r="G4421" t="s">
        <v>1434</v>
      </c>
      <c r="H4421" s="17">
        <v>56135</v>
      </c>
    </row>
    <row r="4422" spans="1:8" x14ac:dyDescent="0.3">
      <c r="A4422" t="s">
        <v>184</v>
      </c>
      <c r="B4422" t="s">
        <v>58</v>
      </c>
      <c r="C4422" t="s">
        <v>503</v>
      </c>
      <c r="D4422" t="s">
        <v>31</v>
      </c>
      <c r="E4422" t="s">
        <v>185</v>
      </c>
      <c r="F4422" s="20">
        <v>45531</v>
      </c>
      <c r="G4422" t="s">
        <v>1434</v>
      </c>
      <c r="H4422" s="17">
        <v>140931.12</v>
      </c>
    </row>
    <row r="4423" spans="1:8" x14ac:dyDescent="0.3">
      <c r="A4423" t="s">
        <v>184</v>
      </c>
      <c r="B4423" t="s">
        <v>58</v>
      </c>
      <c r="C4423" t="s">
        <v>503</v>
      </c>
      <c r="D4423" t="s">
        <v>31</v>
      </c>
      <c r="E4423" t="s">
        <v>185</v>
      </c>
      <c r="F4423" s="20">
        <v>45531</v>
      </c>
      <c r="G4423" t="s">
        <v>1434</v>
      </c>
      <c r="H4423" s="17">
        <v>21798.91</v>
      </c>
    </row>
    <row r="4424" spans="1:8" x14ac:dyDescent="0.3">
      <c r="A4424" t="s">
        <v>184</v>
      </c>
      <c r="B4424" t="s">
        <v>58</v>
      </c>
      <c r="C4424" t="s">
        <v>503</v>
      </c>
      <c r="D4424" t="s">
        <v>31</v>
      </c>
      <c r="E4424" t="s">
        <v>185</v>
      </c>
      <c r="F4424" s="20">
        <v>45621</v>
      </c>
      <c r="G4424" t="s">
        <v>2777</v>
      </c>
      <c r="H4424" s="17">
        <v>54310.74</v>
      </c>
    </row>
    <row r="4425" spans="1:8" x14ac:dyDescent="0.3">
      <c r="A4425" t="s">
        <v>184</v>
      </c>
      <c r="B4425" t="s">
        <v>58</v>
      </c>
      <c r="C4425" t="s">
        <v>503</v>
      </c>
      <c r="D4425" t="s">
        <v>31</v>
      </c>
      <c r="E4425" t="s">
        <v>185</v>
      </c>
      <c r="F4425" s="20">
        <v>45621</v>
      </c>
      <c r="G4425" t="s">
        <v>2777</v>
      </c>
      <c r="H4425" s="17">
        <v>38048.78</v>
      </c>
    </row>
    <row r="4426" spans="1:8" x14ac:dyDescent="0.3">
      <c r="A4426" t="s">
        <v>184</v>
      </c>
      <c r="B4426" t="s">
        <v>58</v>
      </c>
      <c r="C4426" t="s">
        <v>503</v>
      </c>
      <c r="D4426" t="s">
        <v>31</v>
      </c>
      <c r="E4426" t="s">
        <v>185</v>
      </c>
      <c r="F4426" s="20">
        <v>45621</v>
      </c>
      <c r="G4426" t="s">
        <v>2777</v>
      </c>
      <c r="H4426" s="17">
        <v>22739.07</v>
      </c>
    </row>
    <row r="4427" spans="1:8" x14ac:dyDescent="0.3">
      <c r="A4427" t="s">
        <v>184</v>
      </c>
      <c r="B4427" t="s">
        <v>58</v>
      </c>
      <c r="C4427" t="s">
        <v>503</v>
      </c>
      <c r="D4427" t="s">
        <v>31</v>
      </c>
      <c r="E4427" t="s">
        <v>185</v>
      </c>
      <c r="F4427" s="20">
        <v>45621</v>
      </c>
      <c r="G4427" t="s">
        <v>2777</v>
      </c>
      <c r="H4427" s="17">
        <v>52260.93</v>
      </c>
    </row>
    <row r="4428" spans="1:8" x14ac:dyDescent="0.3">
      <c r="A4428" t="s">
        <v>184</v>
      </c>
      <c r="B4428" t="s">
        <v>58</v>
      </c>
      <c r="C4428" t="s">
        <v>503</v>
      </c>
      <c r="D4428" t="s">
        <v>31</v>
      </c>
      <c r="E4428" t="s">
        <v>185</v>
      </c>
      <c r="F4428" s="20">
        <v>45635</v>
      </c>
      <c r="G4428" t="s">
        <v>3443</v>
      </c>
      <c r="H4428" s="17">
        <v>51701.72</v>
      </c>
    </row>
    <row r="4429" spans="1:8" x14ac:dyDescent="0.3">
      <c r="A4429" t="s">
        <v>184</v>
      </c>
      <c r="B4429" t="s">
        <v>58</v>
      </c>
      <c r="C4429" t="s">
        <v>503</v>
      </c>
      <c r="D4429" t="s">
        <v>31</v>
      </c>
      <c r="E4429" t="s">
        <v>185</v>
      </c>
      <c r="F4429" s="20">
        <v>45642</v>
      </c>
      <c r="G4429" t="s">
        <v>3447</v>
      </c>
      <c r="H4429" s="17">
        <v>60000</v>
      </c>
    </row>
    <row r="4430" spans="1:8" x14ac:dyDescent="0.3">
      <c r="A4430" t="s">
        <v>184</v>
      </c>
      <c r="B4430" t="s">
        <v>58</v>
      </c>
      <c r="C4430" t="s">
        <v>503</v>
      </c>
      <c r="D4430" t="s">
        <v>31</v>
      </c>
      <c r="E4430" t="s">
        <v>185</v>
      </c>
      <c r="F4430" s="20">
        <v>45667</v>
      </c>
      <c r="G4430" t="s">
        <v>3863</v>
      </c>
      <c r="H4430" s="17">
        <v>27250</v>
      </c>
    </row>
    <row r="4431" spans="1:8" x14ac:dyDescent="0.3">
      <c r="A4431" t="s">
        <v>184</v>
      </c>
      <c r="B4431" t="s">
        <v>58</v>
      </c>
      <c r="C4431" t="s">
        <v>503</v>
      </c>
      <c r="D4431" t="s">
        <v>31</v>
      </c>
      <c r="E4431" t="s">
        <v>185</v>
      </c>
      <c r="F4431" s="20">
        <v>45667</v>
      </c>
      <c r="G4431" t="s">
        <v>3863</v>
      </c>
      <c r="H4431" s="17">
        <v>282506.96000000002</v>
      </c>
    </row>
    <row r="4432" spans="1:8" x14ac:dyDescent="0.3">
      <c r="A4432" t="s">
        <v>184</v>
      </c>
      <c r="B4432" t="s">
        <v>58</v>
      </c>
      <c r="C4432" t="s">
        <v>503</v>
      </c>
      <c r="D4432" t="s">
        <v>31</v>
      </c>
      <c r="E4432" t="s">
        <v>185</v>
      </c>
      <c r="F4432" s="20">
        <v>45667</v>
      </c>
      <c r="G4432" t="s">
        <v>3863</v>
      </c>
      <c r="H4432" s="17">
        <v>31787.61</v>
      </c>
    </row>
    <row r="4433" spans="1:8" x14ac:dyDescent="0.3">
      <c r="A4433" t="s">
        <v>184</v>
      </c>
      <c r="B4433" t="s">
        <v>58</v>
      </c>
      <c r="C4433" t="s">
        <v>503</v>
      </c>
      <c r="D4433" t="s">
        <v>31</v>
      </c>
      <c r="E4433" t="s">
        <v>185</v>
      </c>
      <c r="F4433" s="20">
        <v>45667</v>
      </c>
      <c r="G4433" t="s">
        <v>3863</v>
      </c>
      <c r="H4433" s="17">
        <v>121480.52</v>
      </c>
    </row>
    <row r="4434" spans="1:8" x14ac:dyDescent="0.3">
      <c r="A4434" t="s">
        <v>184</v>
      </c>
      <c r="B4434" t="s">
        <v>58</v>
      </c>
      <c r="C4434" t="s">
        <v>503</v>
      </c>
      <c r="D4434" t="s">
        <v>31</v>
      </c>
      <c r="E4434" t="s">
        <v>185</v>
      </c>
      <c r="F4434" s="20">
        <v>45667</v>
      </c>
      <c r="G4434" t="s">
        <v>3863</v>
      </c>
      <c r="H4434" s="17">
        <v>68503.600000000006</v>
      </c>
    </row>
    <row r="4435" spans="1:8" x14ac:dyDescent="0.3">
      <c r="A4435" t="s">
        <v>184</v>
      </c>
      <c r="B4435" t="s">
        <v>58</v>
      </c>
      <c r="C4435" t="s">
        <v>503</v>
      </c>
      <c r="D4435" t="s">
        <v>31</v>
      </c>
      <c r="E4435" t="s">
        <v>185</v>
      </c>
      <c r="F4435" s="20">
        <v>45667</v>
      </c>
      <c r="G4435" t="s">
        <v>3863</v>
      </c>
      <c r="H4435" s="17">
        <v>248887.91</v>
      </c>
    </row>
    <row r="4436" spans="1:8" x14ac:dyDescent="0.3">
      <c r="A4436" t="s">
        <v>184</v>
      </c>
      <c r="B4436" t="s">
        <v>58</v>
      </c>
      <c r="C4436" t="s">
        <v>503</v>
      </c>
      <c r="D4436" t="s">
        <v>31</v>
      </c>
      <c r="E4436" t="s">
        <v>185</v>
      </c>
      <c r="F4436" s="20">
        <v>45667</v>
      </c>
      <c r="G4436" t="s">
        <v>3863</v>
      </c>
      <c r="H4436" s="17">
        <v>31352.09</v>
      </c>
    </row>
    <row r="4437" spans="1:8" x14ac:dyDescent="0.3">
      <c r="A4437" t="s">
        <v>184</v>
      </c>
      <c r="B4437" t="s">
        <v>58</v>
      </c>
      <c r="C4437" t="s">
        <v>503</v>
      </c>
      <c r="D4437" t="s">
        <v>31</v>
      </c>
      <c r="E4437" t="s">
        <v>185</v>
      </c>
      <c r="F4437" s="20">
        <v>45667</v>
      </c>
      <c r="G4437" t="s">
        <v>3863</v>
      </c>
      <c r="H4437" s="17">
        <v>48675.34</v>
      </c>
    </row>
    <row r="4438" spans="1:8" x14ac:dyDescent="0.3">
      <c r="A4438" t="s">
        <v>184</v>
      </c>
      <c r="B4438" t="s">
        <v>58</v>
      </c>
      <c r="C4438" t="s">
        <v>503</v>
      </c>
      <c r="D4438" t="s">
        <v>31</v>
      </c>
      <c r="E4438" t="s">
        <v>185</v>
      </c>
      <c r="F4438" s="20">
        <v>45667</v>
      </c>
      <c r="G4438" t="s">
        <v>3863</v>
      </c>
      <c r="H4438" s="17">
        <v>9496.31</v>
      </c>
    </row>
    <row r="4439" spans="1:8" x14ac:dyDescent="0.3">
      <c r="A4439" t="s">
        <v>184</v>
      </c>
      <c r="B4439" t="s">
        <v>58</v>
      </c>
      <c r="C4439" t="s">
        <v>503</v>
      </c>
      <c r="D4439" t="s">
        <v>31</v>
      </c>
      <c r="E4439" t="s">
        <v>185</v>
      </c>
      <c r="F4439" s="20">
        <v>45667</v>
      </c>
      <c r="G4439" t="s">
        <v>3863</v>
      </c>
      <c r="H4439" s="17">
        <v>18148.62</v>
      </c>
    </row>
    <row r="4440" spans="1:8" x14ac:dyDescent="0.3">
      <c r="A4440" t="s">
        <v>184</v>
      </c>
      <c r="B4440" t="s">
        <v>58</v>
      </c>
      <c r="C4440" t="s">
        <v>503</v>
      </c>
      <c r="D4440" t="s">
        <v>31</v>
      </c>
      <c r="E4440" t="s">
        <v>185</v>
      </c>
      <c r="F4440" s="20">
        <v>45667</v>
      </c>
      <c r="G4440" t="s">
        <v>3863</v>
      </c>
      <c r="H4440" s="17">
        <v>35415.18</v>
      </c>
    </row>
    <row r="4441" spans="1:8" x14ac:dyDescent="0.3">
      <c r="A4441" t="s">
        <v>184</v>
      </c>
      <c r="B4441" t="s">
        <v>58</v>
      </c>
      <c r="C4441" t="s">
        <v>503</v>
      </c>
      <c r="D4441" t="s">
        <v>31</v>
      </c>
      <c r="E4441" t="s">
        <v>185</v>
      </c>
      <c r="F4441" s="20">
        <v>45667</v>
      </c>
      <c r="G4441" t="s">
        <v>3863</v>
      </c>
      <c r="H4441" s="17">
        <v>3815</v>
      </c>
    </row>
    <row r="4442" spans="1:8" x14ac:dyDescent="0.3">
      <c r="A4442" t="s">
        <v>184</v>
      </c>
      <c r="B4442" t="s">
        <v>58</v>
      </c>
      <c r="C4442" t="s">
        <v>503</v>
      </c>
      <c r="D4442" t="s">
        <v>31</v>
      </c>
      <c r="E4442" t="s">
        <v>185</v>
      </c>
      <c r="F4442" s="20">
        <v>45667</v>
      </c>
      <c r="G4442" t="s">
        <v>3863</v>
      </c>
      <c r="H4442" s="17">
        <v>1949.74</v>
      </c>
    </row>
    <row r="4443" spans="1:8" x14ac:dyDescent="0.3">
      <c r="A4443" t="s">
        <v>184</v>
      </c>
      <c r="B4443" t="s">
        <v>58</v>
      </c>
      <c r="C4443" t="s">
        <v>503</v>
      </c>
      <c r="D4443" t="s">
        <v>31</v>
      </c>
      <c r="E4443" t="s">
        <v>185</v>
      </c>
      <c r="F4443" s="20">
        <v>45667</v>
      </c>
      <c r="G4443" t="s">
        <v>3863</v>
      </c>
      <c r="H4443" s="17">
        <v>30624.76</v>
      </c>
    </row>
    <row r="4444" spans="1:8" x14ac:dyDescent="0.3">
      <c r="A4444" s="15" t="str">
        <f>A4443</f>
        <v>0880</v>
      </c>
      <c r="B4444" s="15" t="s">
        <v>59</v>
      </c>
      <c r="C4444" s="15"/>
      <c r="D4444" s="15"/>
      <c r="E4444" s="15"/>
      <c r="F4444" s="21"/>
      <c r="G4444" s="15"/>
      <c r="H4444" s="18">
        <f>SUBTOTAL(9,H4419:H4443)</f>
        <v>1721244.9200000004</v>
      </c>
    </row>
    <row r="4445" spans="1:8" x14ac:dyDescent="0.3">
      <c r="A4445" t="s">
        <v>184</v>
      </c>
      <c r="B4445" t="s">
        <v>267</v>
      </c>
      <c r="C4445" t="s">
        <v>529</v>
      </c>
      <c r="D4445" t="s">
        <v>31</v>
      </c>
      <c r="E4445" t="s">
        <v>185</v>
      </c>
      <c r="F4445" s="20">
        <v>45516</v>
      </c>
      <c r="G4445" t="s">
        <v>1435</v>
      </c>
      <c r="H4445" s="17">
        <v>37747.39</v>
      </c>
    </row>
    <row r="4446" spans="1:8" x14ac:dyDescent="0.3">
      <c r="A4446" t="s">
        <v>184</v>
      </c>
      <c r="B4446" t="s">
        <v>267</v>
      </c>
      <c r="C4446" t="s">
        <v>529</v>
      </c>
      <c r="D4446" t="s">
        <v>31</v>
      </c>
      <c r="E4446" t="s">
        <v>185</v>
      </c>
      <c r="F4446" s="20">
        <v>45595</v>
      </c>
      <c r="G4446" t="s">
        <v>2219</v>
      </c>
      <c r="H4446" s="17">
        <v>10142.11</v>
      </c>
    </row>
    <row r="4447" spans="1:8" x14ac:dyDescent="0.3">
      <c r="A4447" t="s">
        <v>184</v>
      </c>
      <c r="B4447" t="s">
        <v>267</v>
      </c>
      <c r="C4447" t="s">
        <v>529</v>
      </c>
      <c r="D4447" t="s">
        <v>31</v>
      </c>
      <c r="E4447" t="s">
        <v>185</v>
      </c>
      <c r="F4447" s="20">
        <v>45579</v>
      </c>
      <c r="G4447" t="s">
        <v>2214</v>
      </c>
      <c r="H4447" s="17">
        <v>10142.11</v>
      </c>
    </row>
    <row r="4448" spans="1:8" x14ac:dyDescent="0.3">
      <c r="A4448" t="s">
        <v>184</v>
      </c>
      <c r="B4448" t="s">
        <v>267</v>
      </c>
      <c r="C4448" t="s">
        <v>529</v>
      </c>
      <c r="D4448" t="s">
        <v>31</v>
      </c>
      <c r="E4448" t="s">
        <v>185</v>
      </c>
      <c r="F4448" s="20">
        <v>45579</v>
      </c>
      <c r="G4448" t="s">
        <v>2214</v>
      </c>
      <c r="H4448" s="17">
        <v>53746.1</v>
      </c>
    </row>
    <row r="4449" spans="1:8" x14ac:dyDescent="0.3">
      <c r="A4449" t="s">
        <v>184</v>
      </c>
      <c r="B4449" t="s">
        <v>267</v>
      </c>
      <c r="C4449" t="s">
        <v>529</v>
      </c>
      <c r="D4449" t="s">
        <v>31</v>
      </c>
      <c r="E4449" t="s">
        <v>185</v>
      </c>
      <c r="F4449" s="20">
        <v>45595</v>
      </c>
      <c r="G4449" t="s">
        <v>2219</v>
      </c>
      <c r="H4449" s="17">
        <v>-10142.11</v>
      </c>
    </row>
    <row r="4450" spans="1:8" x14ac:dyDescent="0.3">
      <c r="A4450" t="s">
        <v>184</v>
      </c>
      <c r="B4450" t="s">
        <v>267</v>
      </c>
      <c r="C4450" t="s">
        <v>529</v>
      </c>
      <c r="D4450" t="s">
        <v>31</v>
      </c>
      <c r="E4450" t="s">
        <v>185</v>
      </c>
      <c r="F4450" s="20">
        <v>45602</v>
      </c>
      <c r="G4450" t="s">
        <v>2780</v>
      </c>
      <c r="H4450" s="17">
        <v>53746.1</v>
      </c>
    </row>
    <row r="4451" spans="1:8" x14ac:dyDescent="0.3">
      <c r="A4451" t="s">
        <v>184</v>
      </c>
      <c r="B4451" t="s">
        <v>267</v>
      </c>
      <c r="C4451" t="s">
        <v>529</v>
      </c>
      <c r="D4451" t="s">
        <v>31</v>
      </c>
      <c r="E4451" t="s">
        <v>185</v>
      </c>
      <c r="F4451" s="20">
        <v>45602</v>
      </c>
      <c r="G4451" t="s">
        <v>2780</v>
      </c>
      <c r="H4451" s="17">
        <v>-53746.1</v>
      </c>
    </row>
    <row r="4452" spans="1:8" x14ac:dyDescent="0.3">
      <c r="A4452" s="15" t="str">
        <f>A4451</f>
        <v>0880</v>
      </c>
      <c r="B4452" s="15" t="s">
        <v>268</v>
      </c>
      <c r="C4452" s="15"/>
      <c r="D4452" s="15"/>
      <c r="E4452" s="15"/>
      <c r="F4452" s="21"/>
      <c r="G4452" s="15"/>
      <c r="H4452" s="18">
        <f>SUBTOTAL(9,H4445:H4451)</f>
        <v>101635.59999999998</v>
      </c>
    </row>
    <row r="4453" spans="1:8" x14ac:dyDescent="0.3">
      <c r="A4453" t="s">
        <v>184</v>
      </c>
      <c r="B4453" t="s">
        <v>91</v>
      </c>
      <c r="C4453" t="s">
        <v>523</v>
      </c>
      <c r="D4453" t="s">
        <v>31</v>
      </c>
      <c r="E4453" t="s">
        <v>185</v>
      </c>
      <c r="F4453" s="20">
        <v>45559</v>
      </c>
      <c r="G4453" t="s">
        <v>1825</v>
      </c>
      <c r="H4453" s="17">
        <v>79205.34</v>
      </c>
    </row>
    <row r="4454" spans="1:8" x14ac:dyDescent="0.3">
      <c r="A4454" s="15" t="str">
        <f>A4453</f>
        <v>0880</v>
      </c>
      <c r="B4454" s="15" t="s">
        <v>92</v>
      </c>
      <c r="C4454" s="15"/>
      <c r="D4454" s="15"/>
      <c r="E4454" s="15"/>
      <c r="F4454" s="21"/>
      <c r="G4454" s="15"/>
      <c r="H4454" s="18">
        <f>SUBTOTAL(9,H4453:H4453)</f>
        <v>79205.34</v>
      </c>
    </row>
    <row r="4455" spans="1:8" x14ac:dyDescent="0.3">
      <c r="A4455" t="s">
        <v>184</v>
      </c>
      <c r="B4455" t="s">
        <v>196</v>
      </c>
      <c r="C4455" t="s">
        <v>486</v>
      </c>
      <c r="D4455" t="s">
        <v>31</v>
      </c>
      <c r="E4455" t="s">
        <v>185</v>
      </c>
      <c r="F4455" s="20">
        <v>45483</v>
      </c>
      <c r="G4455" t="s">
        <v>742</v>
      </c>
      <c r="H4455" s="17">
        <v>11049.48</v>
      </c>
    </row>
    <row r="4456" spans="1:8" x14ac:dyDescent="0.3">
      <c r="A4456" t="s">
        <v>184</v>
      </c>
      <c r="B4456" t="s">
        <v>196</v>
      </c>
      <c r="C4456" t="s">
        <v>486</v>
      </c>
      <c r="D4456" t="s">
        <v>31</v>
      </c>
      <c r="E4456" t="s">
        <v>185</v>
      </c>
      <c r="F4456" s="20">
        <v>45579</v>
      </c>
      <c r="G4456" t="s">
        <v>2214</v>
      </c>
      <c r="H4456" s="17">
        <v>55643.48</v>
      </c>
    </row>
    <row r="4457" spans="1:8" x14ac:dyDescent="0.3">
      <c r="A4457" t="s">
        <v>184</v>
      </c>
      <c r="B4457" t="s">
        <v>196</v>
      </c>
      <c r="C4457" t="s">
        <v>486</v>
      </c>
      <c r="D4457" t="s">
        <v>31</v>
      </c>
      <c r="E4457" t="s">
        <v>185</v>
      </c>
      <c r="F4457" s="20">
        <v>45579</v>
      </c>
      <c r="G4457" t="s">
        <v>2214</v>
      </c>
      <c r="H4457" s="17">
        <v>39237.120000000003</v>
      </c>
    </row>
    <row r="4458" spans="1:8" x14ac:dyDescent="0.3">
      <c r="A4458" t="s">
        <v>184</v>
      </c>
      <c r="B4458" t="s">
        <v>196</v>
      </c>
      <c r="C4458" t="s">
        <v>486</v>
      </c>
      <c r="D4458" t="s">
        <v>31</v>
      </c>
      <c r="E4458" t="s">
        <v>185</v>
      </c>
      <c r="F4458" s="20">
        <v>45602</v>
      </c>
      <c r="G4458" t="s">
        <v>2780</v>
      </c>
      <c r="H4458" s="17">
        <v>55643.48</v>
      </c>
    </row>
    <row r="4459" spans="1:8" x14ac:dyDescent="0.3">
      <c r="A4459" t="s">
        <v>184</v>
      </c>
      <c r="B4459" t="s">
        <v>196</v>
      </c>
      <c r="C4459" t="s">
        <v>486</v>
      </c>
      <c r="D4459" t="s">
        <v>31</v>
      </c>
      <c r="E4459" t="s">
        <v>185</v>
      </c>
      <c r="F4459" s="20">
        <v>45602</v>
      </c>
      <c r="G4459" t="s">
        <v>2780</v>
      </c>
      <c r="H4459" s="17">
        <v>39237.120000000003</v>
      </c>
    </row>
    <row r="4460" spans="1:8" x14ac:dyDescent="0.3">
      <c r="A4460" t="s">
        <v>184</v>
      </c>
      <c r="B4460" t="s">
        <v>196</v>
      </c>
      <c r="C4460" t="s">
        <v>486</v>
      </c>
      <c r="D4460" t="s">
        <v>31</v>
      </c>
      <c r="E4460" t="s">
        <v>185</v>
      </c>
      <c r="F4460" s="20">
        <v>45602</v>
      </c>
      <c r="G4460" t="s">
        <v>2780</v>
      </c>
      <c r="H4460" s="17">
        <v>-55643.48</v>
      </c>
    </row>
    <row r="4461" spans="1:8" x14ac:dyDescent="0.3">
      <c r="A4461" t="s">
        <v>184</v>
      </c>
      <c r="B4461" t="s">
        <v>196</v>
      </c>
      <c r="C4461" t="s">
        <v>486</v>
      </c>
      <c r="D4461" t="s">
        <v>31</v>
      </c>
      <c r="E4461" t="s">
        <v>185</v>
      </c>
      <c r="F4461" s="20">
        <v>45602</v>
      </c>
      <c r="G4461" t="s">
        <v>2780</v>
      </c>
      <c r="H4461" s="17">
        <v>-39237.120000000003</v>
      </c>
    </row>
    <row r="4462" spans="1:8" x14ac:dyDescent="0.3">
      <c r="A4462" s="15" t="str">
        <f>A4461</f>
        <v>0880</v>
      </c>
      <c r="B4462" s="15" t="s">
        <v>197</v>
      </c>
      <c r="C4462" s="15"/>
      <c r="D4462" s="15"/>
      <c r="E4462" s="15"/>
      <c r="F4462" s="21"/>
      <c r="G4462" s="15"/>
      <c r="H4462" s="18">
        <f>SUBTOTAL(9,H4455:H4461)</f>
        <v>105930.08000000002</v>
      </c>
    </row>
    <row r="4463" spans="1:8" x14ac:dyDescent="0.3">
      <c r="A4463" t="s">
        <v>184</v>
      </c>
      <c r="B4463" t="s">
        <v>122</v>
      </c>
      <c r="C4463" t="s">
        <v>482</v>
      </c>
      <c r="D4463" t="s">
        <v>31</v>
      </c>
      <c r="E4463" t="s">
        <v>185</v>
      </c>
      <c r="F4463" s="20">
        <v>45498</v>
      </c>
      <c r="G4463" t="s">
        <v>741</v>
      </c>
      <c r="H4463" s="17">
        <v>17105.63</v>
      </c>
    </row>
    <row r="4464" spans="1:8" x14ac:dyDescent="0.3">
      <c r="A4464" t="s">
        <v>184</v>
      </c>
      <c r="B4464" t="s">
        <v>122</v>
      </c>
      <c r="C4464" t="s">
        <v>482</v>
      </c>
      <c r="D4464" t="s">
        <v>31</v>
      </c>
      <c r="E4464" t="s">
        <v>185</v>
      </c>
      <c r="F4464" s="20">
        <v>45642</v>
      </c>
      <c r="G4464" t="s">
        <v>3447</v>
      </c>
      <c r="H4464" s="17">
        <v>32910.93</v>
      </c>
    </row>
    <row r="4465" spans="1:8" x14ac:dyDescent="0.3">
      <c r="A4465" t="s">
        <v>184</v>
      </c>
      <c r="B4465" t="s">
        <v>122</v>
      </c>
      <c r="C4465" t="s">
        <v>482</v>
      </c>
      <c r="D4465" t="s">
        <v>31</v>
      </c>
      <c r="E4465" t="s">
        <v>185</v>
      </c>
      <c r="F4465" s="20">
        <v>45642</v>
      </c>
      <c r="G4465" t="s">
        <v>3447</v>
      </c>
      <c r="H4465" s="17">
        <v>5201.54</v>
      </c>
    </row>
    <row r="4466" spans="1:8" x14ac:dyDescent="0.3">
      <c r="A4466" t="s">
        <v>184</v>
      </c>
      <c r="B4466" t="s">
        <v>122</v>
      </c>
      <c r="C4466" t="s">
        <v>482</v>
      </c>
      <c r="D4466" t="s">
        <v>31</v>
      </c>
      <c r="E4466" t="s">
        <v>185</v>
      </c>
      <c r="F4466" s="20">
        <v>45680</v>
      </c>
      <c r="G4466" t="s">
        <v>3871</v>
      </c>
      <c r="H4466" s="17">
        <v>11428.09</v>
      </c>
    </row>
    <row r="4467" spans="1:8" x14ac:dyDescent="0.3">
      <c r="A4467" t="s">
        <v>184</v>
      </c>
      <c r="B4467" t="s">
        <v>122</v>
      </c>
      <c r="C4467" t="s">
        <v>482</v>
      </c>
      <c r="D4467" t="s">
        <v>31</v>
      </c>
      <c r="E4467" t="s">
        <v>185</v>
      </c>
      <c r="F4467" s="20">
        <v>45702</v>
      </c>
      <c r="G4467" t="s">
        <v>4500</v>
      </c>
      <c r="H4467" s="17">
        <v>10734.08</v>
      </c>
    </row>
    <row r="4468" spans="1:8" x14ac:dyDescent="0.3">
      <c r="A4468" s="15" t="str">
        <f>A4467</f>
        <v>0880</v>
      </c>
      <c r="B4468" s="15" t="s">
        <v>123</v>
      </c>
      <c r="C4468" s="15"/>
      <c r="D4468" s="15"/>
      <c r="E4468" s="15"/>
      <c r="F4468" s="21"/>
      <c r="G4468" s="15"/>
      <c r="H4468" s="18">
        <f>SUBTOTAL(9,H4463:H4467)</f>
        <v>77380.27</v>
      </c>
    </row>
    <row r="4469" spans="1:8" x14ac:dyDescent="0.3">
      <c r="A4469" t="s">
        <v>184</v>
      </c>
      <c r="B4469" t="s">
        <v>158</v>
      </c>
      <c r="C4469" t="s">
        <v>485</v>
      </c>
      <c r="D4469" t="s">
        <v>31</v>
      </c>
      <c r="E4469" t="s">
        <v>185</v>
      </c>
      <c r="F4469" s="20">
        <v>45566</v>
      </c>
      <c r="G4469" t="s">
        <v>2218</v>
      </c>
      <c r="H4469" s="17">
        <v>106337.84</v>
      </c>
    </row>
    <row r="4470" spans="1:8" x14ac:dyDescent="0.3">
      <c r="A4470" t="s">
        <v>184</v>
      </c>
      <c r="B4470" t="s">
        <v>158</v>
      </c>
      <c r="C4470" t="s">
        <v>485</v>
      </c>
      <c r="D4470" t="s">
        <v>31</v>
      </c>
      <c r="E4470" t="s">
        <v>185</v>
      </c>
      <c r="F4470" s="20">
        <v>45566</v>
      </c>
      <c r="G4470" t="s">
        <v>2218</v>
      </c>
      <c r="H4470" s="17">
        <v>23597.39</v>
      </c>
    </row>
    <row r="4471" spans="1:8" x14ac:dyDescent="0.3">
      <c r="A4471" t="s">
        <v>184</v>
      </c>
      <c r="B4471" t="s">
        <v>158</v>
      </c>
      <c r="C4471" t="s">
        <v>485</v>
      </c>
      <c r="D4471" t="s">
        <v>31</v>
      </c>
      <c r="E4471" t="s">
        <v>185</v>
      </c>
      <c r="F4471" s="20">
        <v>45566</v>
      </c>
      <c r="G4471" t="s">
        <v>2218</v>
      </c>
      <c r="H4471" s="17">
        <v>105577.72</v>
      </c>
    </row>
    <row r="4472" spans="1:8" x14ac:dyDescent="0.3">
      <c r="A4472" t="s">
        <v>184</v>
      </c>
      <c r="B4472" t="s">
        <v>158</v>
      </c>
      <c r="C4472" t="s">
        <v>485</v>
      </c>
      <c r="D4472" t="s">
        <v>31</v>
      </c>
      <c r="E4472" t="s">
        <v>185</v>
      </c>
      <c r="F4472" s="20">
        <v>45720</v>
      </c>
      <c r="G4472" t="s">
        <v>4941</v>
      </c>
      <c r="H4472" s="17">
        <v>57599.79</v>
      </c>
    </row>
    <row r="4473" spans="1:8" x14ac:dyDescent="0.3">
      <c r="A4473" t="s">
        <v>184</v>
      </c>
      <c r="B4473" t="s">
        <v>158</v>
      </c>
      <c r="C4473" t="s">
        <v>485</v>
      </c>
      <c r="D4473" t="s">
        <v>31</v>
      </c>
      <c r="E4473" t="s">
        <v>185</v>
      </c>
      <c r="F4473" s="20">
        <v>45720</v>
      </c>
      <c r="G4473" t="s">
        <v>4941</v>
      </c>
      <c r="H4473" s="17">
        <v>105512.46</v>
      </c>
    </row>
    <row r="4474" spans="1:8" x14ac:dyDescent="0.3">
      <c r="A4474" t="s">
        <v>184</v>
      </c>
      <c r="B4474" t="s">
        <v>158</v>
      </c>
      <c r="C4474" t="s">
        <v>485</v>
      </c>
      <c r="D4474" t="s">
        <v>31</v>
      </c>
      <c r="E4474" t="s">
        <v>185</v>
      </c>
      <c r="F4474" s="20">
        <v>45720</v>
      </c>
      <c r="G4474" t="s">
        <v>4941</v>
      </c>
      <c r="H4474" s="17">
        <v>122237.16</v>
      </c>
    </row>
    <row r="4475" spans="1:8" x14ac:dyDescent="0.3">
      <c r="A4475" s="15" t="str">
        <f>A4474</f>
        <v>0880</v>
      </c>
      <c r="B4475" s="15" t="s">
        <v>159</v>
      </c>
      <c r="C4475" s="15"/>
      <c r="D4475" s="15"/>
      <c r="E4475" s="15"/>
      <c r="F4475" s="21"/>
      <c r="G4475" s="15"/>
      <c r="H4475" s="18">
        <f>SUBTOTAL(9,H4469:H4474)</f>
        <v>520862.36</v>
      </c>
    </row>
    <row r="4476" spans="1:8" x14ac:dyDescent="0.3">
      <c r="A4476" t="s">
        <v>184</v>
      </c>
      <c r="B4476" t="s">
        <v>74</v>
      </c>
      <c r="C4476" t="s">
        <v>478</v>
      </c>
      <c r="D4476" t="s">
        <v>31</v>
      </c>
      <c r="E4476" t="s">
        <v>185</v>
      </c>
      <c r="F4476" s="20">
        <v>45548</v>
      </c>
      <c r="G4476" t="s">
        <v>1829</v>
      </c>
      <c r="H4476" s="17">
        <v>5603.44</v>
      </c>
    </row>
    <row r="4477" spans="1:8" x14ac:dyDescent="0.3">
      <c r="A4477" t="s">
        <v>184</v>
      </c>
      <c r="B4477" t="s">
        <v>74</v>
      </c>
      <c r="C4477" t="s">
        <v>478</v>
      </c>
      <c r="D4477" t="s">
        <v>31</v>
      </c>
      <c r="E4477" t="s">
        <v>185</v>
      </c>
      <c r="F4477" s="20">
        <v>45548</v>
      </c>
      <c r="G4477" t="s">
        <v>1829</v>
      </c>
      <c r="H4477" s="17">
        <v>10178.93</v>
      </c>
    </row>
    <row r="4478" spans="1:8" x14ac:dyDescent="0.3">
      <c r="A4478" s="15" t="str">
        <f>A4477</f>
        <v>0880</v>
      </c>
      <c r="B4478" s="15" t="s">
        <v>75</v>
      </c>
      <c r="C4478" s="15"/>
      <c r="D4478" s="15"/>
      <c r="E4478" s="15"/>
      <c r="F4478" s="21"/>
      <c r="G4478" s="15"/>
      <c r="H4478" s="18">
        <f>SUBTOTAL(9,H4476:H4477)</f>
        <v>15782.369999999999</v>
      </c>
    </row>
    <row r="4479" spans="1:8" x14ac:dyDescent="0.3">
      <c r="A4479" t="s">
        <v>184</v>
      </c>
      <c r="B4479" t="s">
        <v>1345</v>
      </c>
      <c r="C4479" t="s">
        <v>1346</v>
      </c>
      <c r="D4479" t="s">
        <v>31</v>
      </c>
      <c r="E4479" t="s">
        <v>185</v>
      </c>
      <c r="F4479" s="20">
        <v>45579</v>
      </c>
      <c r="G4479" t="s">
        <v>2214</v>
      </c>
      <c r="H4479" s="17">
        <v>542261.07999999996</v>
      </c>
    </row>
    <row r="4480" spans="1:8" x14ac:dyDescent="0.3">
      <c r="A4480" t="s">
        <v>184</v>
      </c>
      <c r="B4480" t="s">
        <v>1345</v>
      </c>
      <c r="C4480" t="s">
        <v>1346</v>
      </c>
      <c r="D4480" t="s">
        <v>31</v>
      </c>
      <c r="E4480" t="s">
        <v>185</v>
      </c>
      <c r="F4480" s="20">
        <v>45616</v>
      </c>
      <c r="G4480" t="s">
        <v>2775</v>
      </c>
      <c r="H4480" s="17">
        <v>166380.81</v>
      </c>
    </row>
    <row r="4481" spans="1:8" x14ac:dyDescent="0.3">
      <c r="A4481" t="s">
        <v>184</v>
      </c>
      <c r="B4481" t="s">
        <v>1345</v>
      </c>
      <c r="C4481" t="s">
        <v>1346</v>
      </c>
      <c r="D4481" t="s">
        <v>31</v>
      </c>
      <c r="E4481" t="s">
        <v>185</v>
      </c>
      <c r="F4481" s="20">
        <v>45642</v>
      </c>
      <c r="G4481" t="s">
        <v>3447</v>
      </c>
      <c r="H4481" s="17">
        <v>187870.45</v>
      </c>
    </row>
    <row r="4482" spans="1:8" x14ac:dyDescent="0.3">
      <c r="A4482" t="s">
        <v>184</v>
      </c>
      <c r="B4482" t="s">
        <v>1345</v>
      </c>
      <c r="C4482" t="s">
        <v>1346</v>
      </c>
      <c r="D4482" t="s">
        <v>31</v>
      </c>
      <c r="E4482" t="s">
        <v>185</v>
      </c>
      <c r="F4482" s="20">
        <v>45667</v>
      </c>
      <c r="G4482" t="s">
        <v>3863</v>
      </c>
      <c r="H4482" s="17">
        <v>232872.01</v>
      </c>
    </row>
    <row r="4483" spans="1:8" x14ac:dyDescent="0.3">
      <c r="A4483" t="s">
        <v>184</v>
      </c>
      <c r="B4483" t="s">
        <v>1345</v>
      </c>
      <c r="C4483" t="s">
        <v>1346</v>
      </c>
      <c r="D4483" t="s">
        <v>31</v>
      </c>
      <c r="E4483" t="s">
        <v>185</v>
      </c>
      <c r="F4483" s="20">
        <v>45712</v>
      </c>
      <c r="G4483" t="s">
        <v>4496</v>
      </c>
      <c r="H4483" s="17">
        <v>193431.77</v>
      </c>
    </row>
    <row r="4484" spans="1:8" x14ac:dyDescent="0.3">
      <c r="A4484" t="s">
        <v>184</v>
      </c>
      <c r="B4484" t="s">
        <v>1345</v>
      </c>
      <c r="C4484" t="s">
        <v>1346</v>
      </c>
      <c r="D4484" t="s">
        <v>31</v>
      </c>
      <c r="E4484" t="s">
        <v>185</v>
      </c>
      <c r="F4484" s="20">
        <v>45735</v>
      </c>
      <c r="G4484" t="s">
        <v>4938</v>
      </c>
      <c r="H4484" s="17">
        <v>450327.93</v>
      </c>
    </row>
    <row r="4485" spans="1:8" x14ac:dyDescent="0.3">
      <c r="A4485" s="15" t="str">
        <f>A4484</f>
        <v>0880</v>
      </c>
      <c r="B4485" s="15" t="s">
        <v>1347</v>
      </c>
      <c r="C4485" s="15"/>
      <c r="D4485" s="15"/>
      <c r="E4485" s="15"/>
      <c r="F4485" s="21"/>
      <c r="G4485" s="15"/>
      <c r="H4485" s="18">
        <f>SUBTOTAL(9,H4479:H4484)</f>
        <v>1773144.0499999998</v>
      </c>
    </row>
    <row r="4486" spans="1:8" x14ac:dyDescent="0.3">
      <c r="A4486" t="s">
        <v>184</v>
      </c>
      <c r="B4486" t="s">
        <v>516</v>
      </c>
      <c r="C4486" t="s">
        <v>517</v>
      </c>
      <c r="D4486" t="s">
        <v>31</v>
      </c>
      <c r="E4486" t="s">
        <v>185</v>
      </c>
      <c r="F4486" s="20">
        <v>45566</v>
      </c>
      <c r="G4486" t="s">
        <v>2218</v>
      </c>
      <c r="H4486" s="17">
        <v>132176.04</v>
      </c>
    </row>
    <row r="4487" spans="1:8" x14ac:dyDescent="0.3">
      <c r="A4487" t="s">
        <v>184</v>
      </c>
      <c r="B4487" t="s">
        <v>516</v>
      </c>
      <c r="C4487" t="s">
        <v>517</v>
      </c>
      <c r="D4487" t="s">
        <v>31</v>
      </c>
      <c r="E4487" t="s">
        <v>185</v>
      </c>
      <c r="F4487" s="20">
        <v>45566</v>
      </c>
      <c r="G4487" t="s">
        <v>2218</v>
      </c>
      <c r="H4487" s="17">
        <v>134015.29999999999</v>
      </c>
    </row>
    <row r="4488" spans="1:8" x14ac:dyDescent="0.3">
      <c r="A4488" t="s">
        <v>184</v>
      </c>
      <c r="B4488" t="s">
        <v>516</v>
      </c>
      <c r="C4488" t="s">
        <v>517</v>
      </c>
      <c r="D4488" t="s">
        <v>31</v>
      </c>
      <c r="E4488" t="s">
        <v>185</v>
      </c>
      <c r="F4488" s="20">
        <v>45566</v>
      </c>
      <c r="G4488" t="s">
        <v>2218</v>
      </c>
      <c r="H4488" s="17">
        <v>118841.1</v>
      </c>
    </row>
    <row r="4489" spans="1:8" x14ac:dyDescent="0.3">
      <c r="A4489" t="s">
        <v>184</v>
      </c>
      <c r="B4489" t="s">
        <v>516</v>
      </c>
      <c r="C4489" t="s">
        <v>517</v>
      </c>
      <c r="D4489" t="s">
        <v>31</v>
      </c>
      <c r="E4489" t="s">
        <v>185</v>
      </c>
      <c r="F4489" s="20">
        <v>45566</v>
      </c>
      <c r="G4489" t="s">
        <v>2218</v>
      </c>
      <c r="H4489" s="17">
        <v>140200.69</v>
      </c>
    </row>
    <row r="4490" spans="1:8" x14ac:dyDescent="0.3">
      <c r="A4490" s="15" t="str">
        <f>A4489</f>
        <v>0880</v>
      </c>
      <c r="B4490" s="15" t="s">
        <v>518</v>
      </c>
      <c r="C4490" s="15"/>
      <c r="D4490" s="15"/>
      <c r="E4490" s="15"/>
      <c r="F4490" s="21"/>
      <c r="G4490" s="15"/>
      <c r="H4490" s="18">
        <f>SUBTOTAL(9,H4486:H4489)</f>
        <v>525233.12999999989</v>
      </c>
    </row>
    <row r="4491" spans="1:8" x14ac:dyDescent="0.3">
      <c r="A4491" t="s">
        <v>184</v>
      </c>
      <c r="B4491" t="s">
        <v>81</v>
      </c>
      <c r="C4491" t="s">
        <v>82</v>
      </c>
      <c r="D4491" t="s">
        <v>31</v>
      </c>
      <c r="E4491" t="s">
        <v>185</v>
      </c>
      <c r="F4491" s="20">
        <v>45583</v>
      </c>
      <c r="G4491" t="s">
        <v>2213</v>
      </c>
      <c r="H4491" s="17">
        <v>143722.74</v>
      </c>
    </row>
    <row r="4492" spans="1:8" x14ac:dyDescent="0.3">
      <c r="A4492" t="s">
        <v>184</v>
      </c>
      <c r="B4492" t="s">
        <v>81</v>
      </c>
      <c r="C4492" t="s">
        <v>82</v>
      </c>
      <c r="D4492" t="s">
        <v>31</v>
      </c>
      <c r="E4492" t="s">
        <v>185</v>
      </c>
      <c r="F4492" s="20">
        <v>45610</v>
      </c>
      <c r="G4492" t="s">
        <v>2779</v>
      </c>
      <c r="H4492" s="17">
        <v>61202.78</v>
      </c>
    </row>
    <row r="4493" spans="1:8" x14ac:dyDescent="0.3">
      <c r="A4493" t="s">
        <v>184</v>
      </c>
      <c r="B4493" t="s">
        <v>81</v>
      </c>
      <c r="C4493" t="s">
        <v>82</v>
      </c>
      <c r="D4493" t="s">
        <v>31</v>
      </c>
      <c r="E4493" t="s">
        <v>185</v>
      </c>
      <c r="F4493" s="20">
        <v>45628</v>
      </c>
      <c r="G4493" t="s">
        <v>3448</v>
      </c>
      <c r="H4493" s="17">
        <v>49997.49</v>
      </c>
    </row>
    <row r="4494" spans="1:8" x14ac:dyDescent="0.3">
      <c r="A4494" t="s">
        <v>184</v>
      </c>
      <c r="B4494" t="s">
        <v>81</v>
      </c>
      <c r="C4494" t="s">
        <v>82</v>
      </c>
      <c r="D4494" t="s">
        <v>31</v>
      </c>
      <c r="E4494" t="s">
        <v>185</v>
      </c>
      <c r="F4494" s="20">
        <v>45664</v>
      </c>
      <c r="G4494" t="s">
        <v>3859</v>
      </c>
      <c r="H4494" s="17">
        <v>4499.7700000000004</v>
      </c>
    </row>
    <row r="4495" spans="1:8" x14ac:dyDescent="0.3">
      <c r="A4495" s="15" t="str">
        <f>A4494</f>
        <v>0880</v>
      </c>
      <c r="B4495" s="15" t="s">
        <v>83</v>
      </c>
      <c r="C4495" s="15"/>
      <c r="D4495" s="15"/>
      <c r="E4495" s="15"/>
      <c r="F4495" s="21"/>
      <c r="G4495" s="15"/>
      <c r="H4495" s="18">
        <f>SUBTOTAL(9,H4491:H4494)</f>
        <v>259422.77999999997</v>
      </c>
    </row>
    <row r="4496" spans="1:8" ht="16.2" thickBot="1" x14ac:dyDescent="0.35">
      <c r="A4496" s="22" t="s">
        <v>743</v>
      </c>
      <c r="B4496" s="22"/>
      <c r="C4496" s="19" t="str">
        <f>E4494&amp;" TOTAL"</f>
        <v>DENVER COUNTY 1 TOTAL</v>
      </c>
      <c r="D4496" s="22"/>
      <c r="E4496" s="22"/>
      <c r="F4496" s="23"/>
      <c r="G4496" s="22"/>
      <c r="H4496" s="24">
        <f>SUBTOTAL(9,H4100:H4494)</f>
        <v>237581508.58999997</v>
      </c>
    </row>
    <row r="4497" spans="1:8" x14ac:dyDescent="0.3">
      <c r="A4497" t="s">
        <v>188</v>
      </c>
      <c r="B4497" t="s">
        <v>2588</v>
      </c>
      <c r="C4497" t="s">
        <v>2589</v>
      </c>
      <c r="D4497" t="s">
        <v>13</v>
      </c>
      <c r="E4497" t="s">
        <v>189</v>
      </c>
      <c r="F4497" s="20">
        <v>45607</v>
      </c>
      <c r="G4497" t="s">
        <v>2781</v>
      </c>
      <c r="H4497" s="17">
        <v>62888.93</v>
      </c>
    </row>
    <row r="4498" spans="1:8" x14ac:dyDescent="0.3">
      <c r="A4498" s="15" t="str">
        <f>A4497</f>
        <v>0890</v>
      </c>
      <c r="B4498" s="15" t="s">
        <v>2591</v>
      </c>
      <c r="C4498" s="15"/>
      <c r="D4498" s="15"/>
      <c r="E4498" s="15"/>
      <c r="F4498" s="21"/>
      <c r="G4498" s="15"/>
      <c r="H4498" s="18">
        <f>SUBTOTAL(9,H4497:H4497)</f>
        <v>62888.93</v>
      </c>
    </row>
    <row r="4499" spans="1:8" x14ac:dyDescent="0.3">
      <c r="A4499" t="s">
        <v>188</v>
      </c>
      <c r="B4499" t="s">
        <v>2592</v>
      </c>
      <c r="C4499" t="s">
        <v>2593</v>
      </c>
      <c r="D4499" t="s">
        <v>13</v>
      </c>
      <c r="E4499" t="s">
        <v>189</v>
      </c>
      <c r="F4499" s="20">
        <v>45621</v>
      </c>
      <c r="G4499" t="s">
        <v>2782</v>
      </c>
      <c r="H4499" s="17">
        <v>613.69000000000005</v>
      </c>
    </row>
    <row r="4500" spans="1:8" x14ac:dyDescent="0.3">
      <c r="A4500" s="15" t="str">
        <f>A4499</f>
        <v>0890</v>
      </c>
      <c r="B4500" s="15" t="s">
        <v>2595</v>
      </c>
      <c r="C4500" s="15"/>
      <c r="D4500" s="15"/>
      <c r="E4500" s="15"/>
      <c r="F4500" s="21"/>
      <c r="G4500" s="15"/>
      <c r="H4500" s="18">
        <f>SUBTOTAL(9,H4499:H4499)</f>
        <v>613.69000000000005</v>
      </c>
    </row>
    <row r="4501" spans="1:8" x14ac:dyDescent="0.3">
      <c r="A4501" t="s">
        <v>188</v>
      </c>
      <c r="B4501" t="s">
        <v>469</v>
      </c>
      <c r="C4501" t="s">
        <v>470</v>
      </c>
      <c r="D4501" t="s">
        <v>31</v>
      </c>
      <c r="E4501" t="s">
        <v>189</v>
      </c>
      <c r="F4501" s="20">
        <v>45601</v>
      </c>
      <c r="G4501" t="s">
        <v>2783</v>
      </c>
      <c r="H4501" s="17">
        <v>1327.31</v>
      </c>
    </row>
    <row r="4502" spans="1:8" x14ac:dyDescent="0.3">
      <c r="A4502" t="s">
        <v>188</v>
      </c>
      <c r="B4502" t="s">
        <v>469</v>
      </c>
      <c r="C4502" t="s">
        <v>470</v>
      </c>
      <c r="D4502" t="s">
        <v>31</v>
      </c>
      <c r="E4502" t="s">
        <v>189</v>
      </c>
      <c r="F4502" s="20">
        <v>45621</v>
      </c>
      <c r="G4502" t="s">
        <v>2782</v>
      </c>
      <c r="H4502" s="17">
        <v>2574.42</v>
      </c>
    </row>
    <row r="4503" spans="1:8" x14ac:dyDescent="0.3">
      <c r="A4503" t="s">
        <v>188</v>
      </c>
      <c r="B4503" t="s">
        <v>469</v>
      </c>
      <c r="C4503" t="s">
        <v>470</v>
      </c>
      <c r="D4503" t="s">
        <v>31</v>
      </c>
      <c r="E4503" t="s">
        <v>189</v>
      </c>
      <c r="F4503" s="20">
        <v>45635</v>
      </c>
      <c r="G4503" t="s">
        <v>3449</v>
      </c>
      <c r="H4503" s="17">
        <v>3179.93</v>
      </c>
    </row>
    <row r="4504" spans="1:8" x14ac:dyDescent="0.3">
      <c r="A4504" t="s">
        <v>188</v>
      </c>
      <c r="B4504" t="s">
        <v>469</v>
      </c>
      <c r="C4504" t="s">
        <v>470</v>
      </c>
      <c r="D4504" t="s">
        <v>31</v>
      </c>
      <c r="E4504" t="s">
        <v>189</v>
      </c>
      <c r="F4504" s="20">
        <v>45681</v>
      </c>
      <c r="G4504" t="s">
        <v>3872</v>
      </c>
      <c r="H4504" s="17">
        <v>2005</v>
      </c>
    </row>
    <row r="4505" spans="1:8" x14ac:dyDescent="0.3">
      <c r="A4505" t="s">
        <v>188</v>
      </c>
      <c r="B4505" t="s">
        <v>469</v>
      </c>
      <c r="C4505" t="s">
        <v>470</v>
      </c>
      <c r="D4505" t="s">
        <v>31</v>
      </c>
      <c r="E4505" t="s">
        <v>189</v>
      </c>
      <c r="F4505" s="20">
        <v>45695</v>
      </c>
      <c r="G4505" t="s">
        <v>4502</v>
      </c>
      <c r="H4505" s="17">
        <v>2069.16</v>
      </c>
    </row>
    <row r="4506" spans="1:8" x14ac:dyDescent="0.3">
      <c r="A4506" t="s">
        <v>188</v>
      </c>
      <c r="B4506" t="s">
        <v>469</v>
      </c>
      <c r="C4506" t="s">
        <v>470</v>
      </c>
      <c r="D4506" t="s">
        <v>31</v>
      </c>
      <c r="E4506" t="s">
        <v>189</v>
      </c>
      <c r="F4506" s="20">
        <v>45727</v>
      </c>
      <c r="G4506" t="s">
        <v>4945</v>
      </c>
      <c r="H4506" s="17">
        <v>2361.89</v>
      </c>
    </row>
    <row r="4507" spans="1:8" x14ac:dyDescent="0.3">
      <c r="A4507" s="15" t="str">
        <f>A4506</f>
        <v>0890</v>
      </c>
      <c r="B4507" s="15" t="s">
        <v>471</v>
      </c>
      <c r="C4507" s="15"/>
      <c r="D4507" s="15"/>
      <c r="E4507" s="15"/>
      <c r="F4507" s="21"/>
      <c r="G4507" s="15"/>
      <c r="H4507" s="18">
        <f>SUBTOTAL(9,H4501:H4506)</f>
        <v>13517.71</v>
      </c>
    </row>
    <row r="4508" spans="1:8" x14ac:dyDescent="0.3">
      <c r="A4508" t="s">
        <v>188</v>
      </c>
      <c r="B4508" t="s">
        <v>472</v>
      </c>
      <c r="C4508" t="s">
        <v>473</v>
      </c>
      <c r="D4508" t="s">
        <v>31</v>
      </c>
      <c r="E4508" t="s">
        <v>189</v>
      </c>
      <c r="F4508" s="20">
        <v>45601</v>
      </c>
      <c r="G4508" t="s">
        <v>2783</v>
      </c>
      <c r="H4508" s="17">
        <v>366.3</v>
      </c>
    </row>
    <row r="4509" spans="1:8" x14ac:dyDescent="0.3">
      <c r="A4509" t="s">
        <v>188</v>
      </c>
      <c r="B4509" t="s">
        <v>472</v>
      </c>
      <c r="C4509" t="s">
        <v>473</v>
      </c>
      <c r="D4509" t="s">
        <v>31</v>
      </c>
      <c r="E4509" t="s">
        <v>189</v>
      </c>
      <c r="F4509" s="20">
        <v>45621</v>
      </c>
      <c r="G4509" t="s">
        <v>2782</v>
      </c>
      <c r="H4509" s="17">
        <v>778.14</v>
      </c>
    </row>
    <row r="4510" spans="1:8" x14ac:dyDescent="0.3">
      <c r="A4510" t="s">
        <v>188</v>
      </c>
      <c r="B4510" t="s">
        <v>472</v>
      </c>
      <c r="C4510" t="s">
        <v>473</v>
      </c>
      <c r="D4510" t="s">
        <v>31</v>
      </c>
      <c r="E4510" t="s">
        <v>189</v>
      </c>
      <c r="F4510" s="20">
        <v>45635</v>
      </c>
      <c r="G4510" t="s">
        <v>3449</v>
      </c>
      <c r="H4510" s="17">
        <v>1009.8</v>
      </c>
    </row>
    <row r="4511" spans="1:8" x14ac:dyDescent="0.3">
      <c r="A4511" t="s">
        <v>188</v>
      </c>
      <c r="B4511" t="s">
        <v>472</v>
      </c>
      <c r="C4511" t="s">
        <v>473</v>
      </c>
      <c r="D4511" t="s">
        <v>31</v>
      </c>
      <c r="E4511" t="s">
        <v>189</v>
      </c>
      <c r="F4511" s="20">
        <v>45681</v>
      </c>
      <c r="G4511" t="s">
        <v>3872</v>
      </c>
      <c r="H4511" s="17">
        <v>609.84</v>
      </c>
    </row>
    <row r="4512" spans="1:8" x14ac:dyDescent="0.3">
      <c r="A4512" t="s">
        <v>188</v>
      </c>
      <c r="B4512" t="s">
        <v>472</v>
      </c>
      <c r="C4512" t="s">
        <v>473</v>
      </c>
      <c r="D4512" t="s">
        <v>31</v>
      </c>
      <c r="E4512" t="s">
        <v>189</v>
      </c>
      <c r="F4512" s="20">
        <v>45695</v>
      </c>
      <c r="G4512" t="s">
        <v>4502</v>
      </c>
      <c r="H4512" s="17">
        <v>603.9</v>
      </c>
    </row>
    <row r="4513" spans="1:8" x14ac:dyDescent="0.3">
      <c r="A4513" t="s">
        <v>188</v>
      </c>
      <c r="B4513" t="s">
        <v>472</v>
      </c>
      <c r="C4513" t="s">
        <v>473</v>
      </c>
      <c r="D4513" t="s">
        <v>31</v>
      </c>
      <c r="E4513" t="s">
        <v>189</v>
      </c>
      <c r="F4513" s="20">
        <v>45727</v>
      </c>
      <c r="G4513" t="s">
        <v>4945</v>
      </c>
      <c r="H4513" s="17">
        <v>724.68</v>
      </c>
    </row>
    <row r="4514" spans="1:8" x14ac:dyDescent="0.3">
      <c r="A4514" s="15" t="str">
        <f>A4513</f>
        <v>0890</v>
      </c>
      <c r="B4514" s="15" t="s">
        <v>474</v>
      </c>
      <c r="C4514" s="15"/>
      <c r="D4514" s="15"/>
      <c r="E4514" s="15"/>
      <c r="F4514" s="21"/>
      <c r="G4514" s="15"/>
      <c r="H4514" s="18">
        <f>SUBTOTAL(9,H4508:H4513)</f>
        <v>4092.66</v>
      </c>
    </row>
    <row r="4515" spans="1:8" x14ac:dyDescent="0.3">
      <c r="A4515" t="s">
        <v>188</v>
      </c>
      <c r="B4515" t="s">
        <v>27</v>
      </c>
      <c r="C4515" t="s">
        <v>28</v>
      </c>
      <c r="D4515" t="s">
        <v>13</v>
      </c>
      <c r="E4515" t="s">
        <v>189</v>
      </c>
      <c r="F4515" s="20">
        <v>45498</v>
      </c>
      <c r="G4515" t="s">
        <v>744</v>
      </c>
      <c r="H4515" s="17">
        <v>905004.16</v>
      </c>
    </row>
    <row r="4516" spans="1:8" x14ac:dyDescent="0.3">
      <c r="A4516" t="s">
        <v>188</v>
      </c>
      <c r="B4516" t="s">
        <v>27</v>
      </c>
      <c r="C4516" t="s">
        <v>28</v>
      </c>
      <c r="D4516" t="s">
        <v>13</v>
      </c>
      <c r="E4516" t="s">
        <v>189</v>
      </c>
      <c r="F4516" s="20">
        <v>45544</v>
      </c>
      <c r="G4516" t="s">
        <v>1830</v>
      </c>
      <c r="H4516" s="17">
        <v>728824.34</v>
      </c>
    </row>
    <row r="4517" spans="1:8" x14ac:dyDescent="0.3">
      <c r="A4517" t="s">
        <v>188</v>
      </c>
      <c r="B4517" t="s">
        <v>27</v>
      </c>
      <c r="C4517" t="s">
        <v>28</v>
      </c>
      <c r="D4517" t="s">
        <v>13</v>
      </c>
      <c r="E4517" t="s">
        <v>189</v>
      </c>
      <c r="F4517" s="20">
        <v>45579</v>
      </c>
      <c r="G4517" t="s">
        <v>2220</v>
      </c>
      <c r="H4517" s="17">
        <v>431092.45</v>
      </c>
    </row>
    <row r="4518" spans="1:8" x14ac:dyDescent="0.3">
      <c r="A4518" t="s">
        <v>188</v>
      </c>
      <c r="B4518" t="s">
        <v>27</v>
      </c>
      <c r="C4518" t="s">
        <v>28</v>
      </c>
      <c r="D4518" t="s">
        <v>13</v>
      </c>
      <c r="E4518" t="s">
        <v>189</v>
      </c>
      <c r="F4518" s="20">
        <v>45603</v>
      </c>
      <c r="G4518" t="s">
        <v>2784</v>
      </c>
      <c r="H4518" s="17">
        <v>287725.28999999998</v>
      </c>
    </row>
    <row r="4519" spans="1:8" x14ac:dyDescent="0.3">
      <c r="A4519" t="s">
        <v>188</v>
      </c>
      <c r="B4519" t="s">
        <v>27</v>
      </c>
      <c r="C4519" t="s">
        <v>28</v>
      </c>
      <c r="D4519" t="s">
        <v>13</v>
      </c>
      <c r="E4519" t="s">
        <v>189</v>
      </c>
      <c r="F4519" s="20">
        <v>45636</v>
      </c>
      <c r="G4519" t="s">
        <v>3450</v>
      </c>
      <c r="H4519" s="17">
        <v>586289.25</v>
      </c>
    </row>
    <row r="4520" spans="1:8" x14ac:dyDescent="0.3">
      <c r="A4520" t="s">
        <v>188</v>
      </c>
      <c r="B4520" t="s">
        <v>27</v>
      </c>
      <c r="C4520" t="s">
        <v>28</v>
      </c>
      <c r="D4520" t="s">
        <v>13</v>
      </c>
      <c r="E4520" t="s">
        <v>189</v>
      </c>
      <c r="F4520" s="20">
        <v>45644</v>
      </c>
      <c r="G4520" t="s">
        <v>3451</v>
      </c>
      <c r="H4520" s="17">
        <v>236769.9</v>
      </c>
    </row>
    <row r="4521" spans="1:8" x14ac:dyDescent="0.3">
      <c r="A4521" t="s">
        <v>188</v>
      </c>
      <c r="B4521" t="s">
        <v>27</v>
      </c>
      <c r="C4521" t="s">
        <v>28</v>
      </c>
      <c r="D4521" t="s">
        <v>13</v>
      </c>
      <c r="E4521" t="s">
        <v>189</v>
      </c>
      <c r="F4521" s="20">
        <v>45699</v>
      </c>
      <c r="G4521" t="s">
        <v>4503</v>
      </c>
      <c r="H4521" s="17">
        <v>348804.3</v>
      </c>
    </row>
    <row r="4522" spans="1:8" x14ac:dyDescent="0.3">
      <c r="A4522" s="15" t="str">
        <f>A4521</f>
        <v>0890</v>
      </c>
      <c r="B4522" s="15" t="s">
        <v>29</v>
      </c>
      <c r="C4522" s="15"/>
      <c r="D4522" s="15"/>
      <c r="E4522" s="15"/>
      <c r="F4522" s="21"/>
      <c r="G4522" s="15"/>
      <c r="H4522" s="18">
        <f>SUBTOTAL(9,H4515:H4521)</f>
        <v>3524509.6899999995</v>
      </c>
    </row>
    <row r="4523" spans="1:8" x14ac:dyDescent="0.3">
      <c r="A4523" t="s">
        <v>188</v>
      </c>
      <c r="B4523" t="s">
        <v>491</v>
      </c>
      <c r="C4523" t="s">
        <v>492</v>
      </c>
      <c r="D4523" t="s">
        <v>13</v>
      </c>
      <c r="E4523" t="s">
        <v>189</v>
      </c>
      <c r="F4523" s="20">
        <v>45485</v>
      </c>
      <c r="G4523" t="s">
        <v>745</v>
      </c>
      <c r="H4523" s="17">
        <v>1406.85</v>
      </c>
    </row>
    <row r="4524" spans="1:8" x14ac:dyDescent="0.3">
      <c r="A4524" t="s">
        <v>188</v>
      </c>
      <c r="B4524" t="s">
        <v>491</v>
      </c>
      <c r="C4524" t="s">
        <v>492</v>
      </c>
      <c r="D4524" t="s">
        <v>13</v>
      </c>
      <c r="E4524" t="s">
        <v>189</v>
      </c>
      <c r="F4524" s="20">
        <v>45583</v>
      </c>
      <c r="G4524" t="s">
        <v>2221</v>
      </c>
      <c r="H4524" s="17">
        <v>1674.51</v>
      </c>
    </row>
    <row r="4525" spans="1:8" x14ac:dyDescent="0.3">
      <c r="A4525" s="15" t="str">
        <f>A4524</f>
        <v>0890</v>
      </c>
      <c r="B4525" s="15" t="s">
        <v>493</v>
      </c>
      <c r="C4525" s="15"/>
      <c r="D4525" s="15"/>
      <c r="E4525" s="15"/>
      <c r="F4525" s="21"/>
      <c r="G4525" s="15"/>
      <c r="H4525" s="18">
        <f>SUBTOTAL(9,H4523:H4524)</f>
        <v>3081.3599999999997</v>
      </c>
    </row>
    <row r="4526" spans="1:8" x14ac:dyDescent="0.3">
      <c r="A4526" t="s">
        <v>188</v>
      </c>
      <c r="B4526" t="s">
        <v>2611</v>
      </c>
      <c r="C4526" t="s">
        <v>2612</v>
      </c>
      <c r="D4526" t="s">
        <v>13</v>
      </c>
      <c r="E4526" t="s">
        <v>189</v>
      </c>
      <c r="F4526" s="20">
        <v>45621</v>
      </c>
      <c r="G4526" t="s">
        <v>2782</v>
      </c>
      <c r="H4526" s="17">
        <v>8410.8700000000008</v>
      </c>
    </row>
    <row r="4527" spans="1:8" x14ac:dyDescent="0.3">
      <c r="A4527" s="15" t="str">
        <f>A4526</f>
        <v>0890</v>
      </c>
      <c r="B4527" s="15" t="s">
        <v>2613</v>
      </c>
      <c r="C4527" s="15"/>
      <c r="D4527" s="15"/>
      <c r="E4527" s="15"/>
      <c r="F4527" s="21"/>
      <c r="G4527" s="15"/>
      <c r="H4527" s="18">
        <f>SUBTOTAL(9,H4526:H4526)</f>
        <v>8410.8700000000008</v>
      </c>
    </row>
    <row r="4528" spans="1:8" x14ac:dyDescent="0.3">
      <c r="A4528" t="s">
        <v>188</v>
      </c>
      <c r="B4528" t="s">
        <v>49</v>
      </c>
      <c r="C4528" t="s">
        <v>50</v>
      </c>
      <c r="D4528" t="s">
        <v>31</v>
      </c>
      <c r="E4528" t="s">
        <v>189</v>
      </c>
      <c r="F4528" s="20">
        <v>45601</v>
      </c>
      <c r="G4528" t="s">
        <v>2783</v>
      </c>
      <c r="H4528" s="17">
        <v>1438.19</v>
      </c>
    </row>
    <row r="4529" spans="1:8" x14ac:dyDescent="0.3">
      <c r="A4529" t="s">
        <v>188</v>
      </c>
      <c r="B4529" t="s">
        <v>49</v>
      </c>
      <c r="C4529" t="s">
        <v>50</v>
      </c>
      <c r="D4529" t="s">
        <v>31</v>
      </c>
      <c r="E4529" t="s">
        <v>189</v>
      </c>
      <c r="F4529" s="20">
        <v>45621</v>
      </c>
      <c r="G4529" t="s">
        <v>2782</v>
      </c>
      <c r="H4529" s="17">
        <v>3041.55</v>
      </c>
    </row>
    <row r="4530" spans="1:8" x14ac:dyDescent="0.3">
      <c r="A4530" t="s">
        <v>188</v>
      </c>
      <c r="B4530" t="s">
        <v>49</v>
      </c>
      <c r="C4530" t="s">
        <v>50</v>
      </c>
      <c r="D4530" t="s">
        <v>31</v>
      </c>
      <c r="E4530" t="s">
        <v>189</v>
      </c>
      <c r="F4530" s="20">
        <v>45635</v>
      </c>
      <c r="G4530" t="s">
        <v>3449</v>
      </c>
      <c r="H4530" s="17">
        <v>3944.86</v>
      </c>
    </row>
    <row r="4531" spans="1:8" x14ac:dyDescent="0.3">
      <c r="A4531" t="s">
        <v>188</v>
      </c>
      <c r="B4531" t="s">
        <v>49</v>
      </c>
      <c r="C4531" t="s">
        <v>50</v>
      </c>
      <c r="D4531" t="s">
        <v>31</v>
      </c>
      <c r="E4531" t="s">
        <v>189</v>
      </c>
      <c r="F4531" s="20">
        <v>45681</v>
      </c>
      <c r="G4531" t="s">
        <v>3872</v>
      </c>
      <c r="H4531" s="17">
        <v>2352.36</v>
      </c>
    </row>
    <row r="4532" spans="1:8" x14ac:dyDescent="0.3">
      <c r="A4532" t="s">
        <v>188</v>
      </c>
      <c r="B4532" t="s">
        <v>49</v>
      </c>
      <c r="C4532" t="s">
        <v>50</v>
      </c>
      <c r="D4532" t="s">
        <v>31</v>
      </c>
      <c r="E4532" t="s">
        <v>189</v>
      </c>
      <c r="F4532" s="20">
        <v>45695</v>
      </c>
      <c r="G4532" t="s">
        <v>4502</v>
      </c>
      <c r="H4532" s="17">
        <v>2345.5100000000002</v>
      </c>
    </row>
    <row r="4533" spans="1:8" x14ac:dyDescent="0.3">
      <c r="A4533" t="s">
        <v>188</v>
      </c>
      <c r="B4533" t="s">
        <v>49</v>
      </c>
      <c r="C4533" t="s">
        <v>50</v>
      </c>
      <c r="D4533" t="s">
        <v>31</v>
      </c>
      <c r="E4533" t="s">
        <v>189</v>
      </c>
      <c r="F4533" s="20">
        <v>45727</v>
      </c>
      <c r="G4533" t="s">
        <v>4945</v>
      </c>
      <c r="H4533" s="17">
        <v>2820.86</v>
      </c>
    </row>
    <row r="4534" spans="1:8" x14ac:dyDescent="0.3">
      <c r="A4534" s="15" t="str">
        <f>A4533</f>
        <v>0890</v>
      </c>
      <c r="B4534" s="15" t="s">
        <v>51</v>
      </c>
      <c r="C4534" s="15"/>
      <c r="D4534" s="15"/>
      <c r="E4534" s="15"/>
      <c r="F4534" s="21"/>
      <c r="G4534" s="15"/>
      <c r="H4534" s="18">
        <f>SUBTOTAL(9,H4528:H4533)</f>
        <v>15943.330000000002</v>
      </c>
    </row>
    <row r="4535" spans="1:8" x14ac:dyDescent="0.3">
      <c r="A4535" t="s">
        <v>188</v>
      </c>
      <c r="B4535" t="s">
        <v>52</v>
      </c>
      <c r="C4535" t="s">
        <v>53</v>
      </c>
      <c r="D4535" t="s">
        <v>31</v>
      </c>
      <c r="E4535" t="s">
        <v>189</v>
      </c>
      <c r="F4535" s="20">
        <v>45601</v>
      </c>
      <c r="G4535" t="s">
        <v>2783</v>
      </c>
      <c r="H4535" s="17">
        <v>3947.53</v>
      </c>
    </row>
    <row r="4536" spans="1:8" x14ac:dyDescent="0.3">
      <c r="A4536" t="s">
        <v>188</v>
      </c>
      <c r="B4536" t="s">
        <v>52</v>
      </c>
      <c r="C4536" t="s">
        <v>53</v>
      </c>
      <c r="D4536" t="s">
        <v>31</v>
      </c>
      <c r="E4536" t="s">
        <v>189</v>
      </c>
      <c r="F4536" s="20">
        <v>45621</v>
      </c>
      <c r="G4536" t="s">
        <v>2782</v>
      </c>
      <c r="H4536" s="17">
        <v>7645.3</v>
      </c>
    </row>
    <row r="4537" spans="1:8" x14ac:dyDescent="0.3">
      <c r="A4537" t="s">
        <v>188</v>
      </c>
      <c r="B4537" t="s">
        <v>52</v>
      </c>
      <c r="C4537" t="s">
        <v>53</v>
      </c>
      <c r="D4537" t="s">
        <v>31</v>
      </c>
      <c r="E4537" t="s">
        <v>189</v>
      </c>
      <c r="F4537" s="20">
        <v>45635</v>
      </c>
      <c r="G4537" t="s">
        <v>3449</v>
      </c>
      <c r="H4537" s="17">
        <v>9521.27</v>
      </c>
    </row>
    <row r="4538" spans="1:8" x14ac:dyDescent="0.3">
      <c r="A4538" t="s">
        <v>188</v>
      </c>
      <c r="B4538" t="s">
        <v>52</v>
      </c>
      <c r="C4538" t="s">
        <v>53</v>
      </c>
      <c r="D4538" t="s">
        <v>31</v>
      </c>
      <c r="E4538" t="s">
        <v>189</v>
      </c>
      <c r="F4538" s="20">
        <v>45681</v>
      </c>
      <c r="G4538" t="s">
        <v>3872</v>
      </c>
      <c r="H4538" s="17">
        <v>5981.84</v>
      </c>
    </row>
    <row r="4539" spans="1:8" x14ac:dyDescent="0.3">
      <c r="A4539" t="s">
        <v>188</v>
      </c>
      <c r="B4539" t="s">
        <v>52</v>
      </c>
      <c r="C4539" t="s">
        <v>53</v>
      </c>
      <c r="D4539" t="s">
        <v>31</v>
      </c>
      <c r="E4539" t="s">
        <v>189</v>
      </c>
      <c r="F4539" s="20">
        <v>45695</v>
      </c>
      <c r="G4539" t="s">
        <v>4502</v>
      </c>
      <c r="H4539" s="17">
        <v>6184.36</v>
      </c>
    </row>
    <row r="4540" spans="1:8" x14ac:dyDescent="0.3">
      <c r="A4540" t="s">
        <v>188</v>
      </c>
      <c r="B4540" t="s">
        <v>52</v>
      </c>
      <c r="C4540" t="s">
        <v>53</v>
      </c>
      <c r="D4540" t="s">
        <v>31</v>
      </c>
      <c r="E4540" t="s">
        <v>189</v>
      </c>
      <c r="F4540" s="20">
        <v>45727</v>
      </c>
      <c r="G4540" t="s">
        <v>4945</v>
      </c>
      <c r="H4540" s="17">
        <v>7080.39</v>
      </c>
    </row>
    <row r="4541" spans="1:8" x14ac:dyDescent="0.3">
      <c r="A4541" s="15" t="str">
        <f>A4540</f>
        <v>0890</v>
      </c>
      <c r="B4541" s="15" t="s">
        <v>54</v>
      </c>
      <c r="C4541" s="15"/>
      <c r="D4541" s="15"/>
      <c r="E4541" s="15"/>
      <c r="F4541" s="21"/>
      <c r="G4541" s="15"/>
      <c r="H4541" s="18">
        <f>SUBTOTAL(9,H4535:H4540)</f>
        <v>40360.689999999995</v>
      </c>
    </row>
    <row r="4542" spans="1:8" x14ac:dyDescent="0.3">
      <c r="A4542" t="s">
        <v>188</v>
      </c>
      <c r="B4542" t="s">
        <v>71</v>
      </c>
      <c r="C4542" t="s">
        <v>72</v>
      </c>
      <c r="D4542" t="s">
        <v>31</v>
      </c>
      <c r="E4542" t="s">
        <v>189</v>
      </c>
      <c r="F4542" s="20">
        <v>45597</v>
      </c>
      <c r="G4542" t="s">
        <v>2785</v>
      </c>
      <c r="H4542" s="17">
        <v>511.28</v>
      </c>
    </row>
    <row r="4543" spans="1:8" x14ac:dyDescent="0.3">
      <c r="A4543" t="s">
        <v>188</v>
      </c>
      <c r="B4543" t="s">
        <v>71</v>
      </c>
      <c r="C4543" t="s">
        <v>72</v>
      </c>
      <c r="D4543" t="s">
        <v>31</v>
      </c>
      <c r="E4543" t="s">
        <v>189</v>
      </c>
      <c r="F4543" s="20">
        <v>45597</v>
      </c>
      <c r="G4543" t="s">
        <v>2785</v>
      </c>
      <c r="H4543" s="17">
        <v>894.97</v>
      </c>
    </row>
    <row r="4544" spans="1:8" x14ac:dyDescent="0.3">
      <c r="A4544" t="s">
        <v>188</v>
      </c>
      <c r="B4544" t="s">
        <v>71</v>
      </c>
      <c r="C4544" t="s">
        <v>72</v>
      </c>
      <c r="D4544" t="s">
        <v>31</v>
      </c>
      <c r="E4544" t="s">
        <v>189</v>
      </c>
      <c r="F4544" s="20">
        <v>45681</v>
      </c>
      <c r="G4544" t="s">
        <v>3872</v>
      </c>
      <c r="H4544" s="17">
        <v>2356.8000000000002</v>
      </c>
    </row>
    <row r="4545" spans="1:8" x14ac:dyDescent="0.3">
      <c r="A4545" t="s">
        <v>188</v>
      </c>
      <c r="B4545" t="s">
        <v>71</v>
      </c>
      <c r="C4545" t="s">
        <v>72</v>
      </c>
      <c r="D4545" t="s">
        <v>31</v>
      </c>
      <c r="E4545" t="s">
        <v>189</v>
      </c>
      <c r="F4545" s="20">
        <v>45727</v>
      </c>
      <c r="G4545" t="s">
        <v>4945</v>
      </c>
      <c r="H4545" s="17">
        <v>620.51</v>
      </c>
    </row>
    <row r="4546" spans="1:8" x14ac:dyDescent="0.3">
      <c r="A4546" t="s">
        <v>188</v>
      </c>
      <c r="B4546" t="s">
        <v>71</v>
      </c>
      <c r="C4546" t="s">
        <v>72</v>
      </c>
      <c r="D4546" t="s">
        <v>31</v>
      </c>
      <c r="E4546" t="s">
        <v>189</v>
      </c>
      <c r="F4546" s="20">
        <v>45727</v>
      </c>
      <c r="G4546" t="s">
        <v>4945</v>
      </c>
      <c r="H4546" s="17">
        <v>1904.24</v>
      </c>
    </row>
    <row r="4547" spans="1:8" x14ac:dyDescent="0.3">
      <c r="A4547" t="s">
        <v>188</v>
      </c>
      <c r="B4547" t="s">
        <v>71</v>
      </c>
      <c r="C4547" t="s">
        <v>72</v>
      </c>
      <c r="D4547" t="s">
        <v>31</v>
      </c>
      <c r="E4547" t="s">
        <v>189</v>
      </c>
      <c r="F4547" s="20">
        <v>45742</v>
      </c>
      <c r="G4547" t="s">
        <v>4946</v>
      </c>
      <c r="H4547" s="17">
        <v>1352.49</v>
      </c>
    </row>
    <row r="4548" spans="1:8" x14ac:dyDescent="0.3">
      <c r="A4548" s="15" t="str">
        <f>A4547</f>
        <v>0890</v>
      </c>
      <c r="B4548" s="15" t="s">
        <v>73</v>
      </c>
      <c r="C4548" s="15"/>
      <c r="D4548" s="15"/>
      <c r="E4548" s="15"/>
      <c r="F4548" s="21"/>
      <c r="G4548" s="15"/>
      <c r="H4548" s="18">
        <f>SUBTOTAL(9,H4542:H4547)</f>
        <v>7640.29</v>
      </c>
    </row>
    <row r="4549" spans="1:8" ht="16.2" thickBot="1" x14ac:dyDescent="0.35">
      <c r="A4549" s="22" t="s">
        <v>746</v>
      </c>
      <c r="B4549" s="22"/>
      <c r="C4549" s="19" t="str">
        <f>E4547&amp;" TOTAL"</f>
        <v>DOLORES COUNTY RE NO.2 TOTAL</v>
      </c>
      <c r="D4549" s="22"/>
      <c r="E4549" s="22"/>
      <c r="F4549" s="23"/>
      <c r="G4549" s="22"/>
      <c r="H4549" s="24">
        <f>SUBTOTAL(9,H4497:H4547)</f>
        <v>3681059.2199999983</v>
      </c>
    </row>
    <row r="4550" spans="1:8" x14ac:dyDescent="0.3">
      <c r="A4550" t="s">
        <v>190</v>
      </c>
      <c r="B4550" t="s">
        <v>61</v>
      </c>
      <c r="C4550" t="s">
        <v>62</v>
      </c>
      <c r="D4550" t="s">
        <v>13</v>
      </c>
      <c r="E4550" t="s">
        <v>191</v>
      </c>
      <c r="F4550" s="20">
        <v>45485</v>
      </c>
      <c r="G4550" t="s">
        <v>747</v>
      </c>
      <c r="H4550" s="17">
        <v>450934.25</v>
      </c>
    </row>
    <row r="4551" spans="1:8" x14ac:dyDescent="0.3">
      <c r="A4551" t="s">
        <v>190</v>
      </c>
      <c r="B4551" t="s">
        <v>61</v>
      </c>
      <c r="C4551" t="s">
        <v>62</v>
      </c>
      <c r="D4551" t="s">
        <v>13</v>
      </c>
      <c r="E4551" t="s">
        <v>191</v>
      </c>
      <c r="F4551" s="20">
        <v>45502</v>
      </c>
      <c r="G4551" t="s">
        <v>748</v>
      </c>
      <c r="H4551" s="17">
        <v>452844.21</v>
      </c>
    </row>
    <row r="4552" spans="1:8" x14ac:dyDescent="0.3">
      <c r="A4552" t="s">
        <v>190</v>
      </c>
      <c r="B4552" t="s">
        <v>61</v>
      </c>
      <c r="C4552" t="s">
        <v>62</v>
      </c>
      <c r="D4552" t="s">
        <v>13</v>
      </c>
      <c r="E4552" t="s">
        <v>191</v>
      </c>
      <c r="F4552" s="20">
        <v>45531</v>
      </c>
      <c r="G4552" t="s">
        <v>1437</v>
      </c>
      <c r="H4552" s="17">
        <v>453069.78</v>
      </c>
    </row>
    <row r="4553" spans="1:8" x14ac:dyDescent="0.3">
      <c r="A4553" t="s">
        <v>190</v>
      </c>
      <c r="B4553" t="s">
        <v>61</v>
      </c>
      <c r="C4553" t="s">
        <v>62</v>
      </c>
      <c r="D4553" t="s">
        <v>13</v>
      </c>
      <c r="E4553" t="s">
        <v>191</v>
      </c>
      <c r="F4553" s="20">
        <v>45559</v>
      </c>
      <c r="G4553" t="s">
        <v>1831</v>
      </c>
      <c r="H4553" s="17">
        <v>453069.8</v>
      </c>
    </row>
    <row r="4554" spans="1:8" x14ac:dyDescent="0.3">
      <c r="A4554" t="s">
        <v>190</v>
      </c>
      <c r="B4554" t="s">
        <v>61</v>
      </c>
      <c r="C4554" t="s">
        <v>62</v>
      </c>
      <c r="D4554" t="s">
        <v>13</v>
      </c>
      <c r="E4554" t="s">
        <v>191</v>
      </c>
      <c r="F4554" s="20">
        <v>45594</v>
      </c>
      <c r="G4554" t="s">
        <v>2222</v>
      </c>
      <c r="H4554" s="17">
        <v>453069.75</v>
      </c>
    </row>
    <row r="4555" spans="1:8" x14ac:dyDescent="0.3">
      <c r="A4555" t="s">
        <v>190</v>
      </c>
      <c r="B4555" t="s">
        <v>61</v>
      </c>
      <c r="C4555" t="s">
        <v>62</v>
      </c>
      <c r="D4555" t="s">
        <v>13</v>
      </c>
      <c r="E4555" t="s">
        <v>191</v>
      </c>
      <c r="F4555" s="20">
        <v>45616</v>
      </c>
      <c r="G4555" t="s">
        <v>2786</v>
      </c>
      <c r="H4555" s="17">
        <v>453069.81</v>
      </c>
    </row>
    <row r="4556" spans="1:8" x14ac:dyDescent="0.3">
      <c r="A4556" t="s">
        <v>190</v>
      </c>
      <c r="B4556" t="s">
        <v>61</v>
      </c>
      <c r="C4556" t="s">
        <v>62</v>
      </c>
      <c r="D4556" t="s">
        <v>13</v>
      </c>
      <c r="E4556" t="s">
        <v>191</v>
      </c>
      <c r="F4556" s="20">
        <v>45664</v>
      </c>
      <c r="G4556" t="s">
        <v>3873</v>
      </c>
      <c r="H4556" s="17">
        <v>453069.74</v>
      </c>
    </row>
    <row r="4557" spans="1:8" x14ac:dyDescent="0.3">
      <c r="A4557" t="s">
        <v>190</v>
      </c>
      <c r="B4557" t="s">
        <v>61</v>
      </c>
      <c r="C4557" t="s">
        <v>62</v>
      </c>
      <c r="D4557" t="s">
        <v>13</v>
      </c>
      <c r="E4557" t="s">
        <v>191</v>
      </c>
      <c r="F4557" s="20">
        <v>45681</v>
      </c>
      <c r="G4557" t="s">
        <v>3874</v>
      </c>
      <c r="H4557" s="17">
        <v>450010.75</v>
      </c>
    </row>
    <row r="4558" spans="1:8" x14ac:dyDescent="0.3">
      <c r="A4558" t="s">
        <v>190</v>
      </c>
      <c r="B4558" t="s">
        <v>61</v>
      </c>
      <c r="C4558" t="s">
        <v>62</v>
      </c>
      <c r="D4558" t="s">
        <v>13</v>
      </c>
      <c r="E4558" t="s">
        <v>191</v>
      </c>
      <c r="F4558" s="20">
        <v>45712</v>
      </c>
      <c r="G4558" t="s">
        <v>4504</v>
      </c>
      <c r="H4558" s="17">
        <v>450010.72</v>
      </c>
    </row>
    <row r="4559" spans="1:8" x14ac:dyDescent="0.3">
      <c r="A4559" t="s">
        <v>190</v>
      </c>
      <c r="B4559" t="s">
        <v>61</v>
      </c>
      <c r="C4559" t="s">
        <v>62</v>
      </c>
      <c r="D4559" t="s">
        <v>13</v>
      </c>
      <c r="E4559" t="s">
        <v>191</v>
      </c>
      <c r="F4559" s="20">
        <v>45735</v>
      </c>
      <c r="G4559" t="s">
        <v>4947</v>
      </c>
      <c r="H4559" s="17">
        <v>450010.78</v>
      </c>
    </row>
    <row r="4560" spans="1:8" x14ac:dyDescent="0.3">
      <c r="A4560" s="15" t="str">
        <f>A4559</f>
        <v>0900</v>
      </c>
      <c r="B4560" s="15" t="s">
        <v>64</v>
      </c>
      <c r="C4560" s="15"/>
      <c r="D4560" s="15"/>
      <c r="E4560" s="15"/>
      <c r="F4560" s="21"/>
      <c r="G4560" s="15"/>
      <c r="H4560" s="18">
        <f>SUBTOTAL(9,H4550:H4559)</f>
        <v>4519159.59</v>
      </c>
    </row>
    <row r="4561" spans="1:8" x14ac:dyDescent="0.3">
      <c r="A4561" t="s">
        <v>190</v>
      </c>
      <c r="B4561" t="s">
        <v>11</v>
      </c>
      <c r="C4561" t="s">
        <v>12</v>
      </c>
      <c r="D4561" t="s">
        <v>13</v>
      </c>
      <c r="E4561" t="s">
        <v>191</v>
      </c>
      <c r="F4561" s="20">
        <v>45496</v>
      </c>
      <c r="G4561" t="s">
        <v>749</v>
      </c>
      <c r="H4561" s="17">
        <v>26436013.879999999</v>
      </c>
    </row>
    <row r="4562" spans="1:8" x14ac:dyDescent="0.3">
      <c r="A4562" s="15" t="str">
        <f>A4561</f>
        <v>0900</v>
      </c>
      <c r="B4562" s="15" t="s">
        <v>15</v>
      </c>
      <c r="C4562" s="15"/>
      <c r="D4562" s="15"/>
      <c r="E4562" s="15"/>
      <c r="F4562" s="21"/>
      <c r="G4562" s="15"/>
      <c r="H4562" s="18">
        <f>SUBTOTAL(9,H4561:H4561)</f>
        <v>26436013.879999999</v>
      </c>
    </row>
    <row r="4563" spans="1:8" x14ac:dyDescent="0.3">
      <c r="A4563" t="s">
        <v>190</v>
      </c>
      <c r="B4563" t="s">
        <v>16</v>
      </c>
      <c r="C4563" t="s">
        <v>1339</v>
      </c>
      <c r="D4563" t="s">
        <v>13</v>
      </c>
      <c r="E4563" t="s">
        <v>191</v>
      </c>
      <c r="F4563" s="20">
        <v>45531</v>
      </c>
      <c r="G4563" t="s">
        <v>1437</v>
      </c>
      <c r="H4563" s="17">
        <v>1080488.3899999999</v>
      </c>
    </row>
    <row r="4564" spans="1:8" x14ac:dyDescent="0.3">
      <c r="A4564" s="15" t="str">
        <f>A4563</f>
        <v>0900</v>
      </c>
      <c r="B4564" s="15" t="s">
        <v>17</v>
      </c>
      <c r="C4564" s="15"/>
      <c r="D4564" s="15"/>
      <c r="E4564" s="15"/>
      <c r="F4564" s="21"/>
      <c r="G4564" s="15"/>
      <c r="H4564" s="18">
        <f>SUBTOTAL(9,H4563:H4563)</f>
        <v>1080488.3899999999</v>
      </c>
    </row>
    <row r="4565" spans="1:8" x14ac:dyDescent="0.3">
      <c r="A4565" t="s">
        <v>190</v>
      </c>
      <c r="B4565" t="s">
        <v>18</v>
      </c>
      <c r="C4565" t="s">
        <v>19</v>
      </c>
      <c r="D4565" t="s">
        <v>13</v>
      </c>
      <c r="E4565" t="s">
        <v>191</v>
      </c>
      <c r="F4565" s="20">
        <v>45496</v>
      </c>
      <c r="G4565" t="s">
        <v>749</v>
      </c>
      <c r="H4565" s="17">
        <v>644279</v>
      </c>
    </row>
    <row r="4566" spans="1:8" x14ac:dyDescent="0.3">
      <c r="A4566" s="15" t="str">
        <f>A4565</f>
        <v>0900</v>
      </c>
      <c r="B4566" s="15" t="s">
        <v>20</v>
      </c>
      <c r="C4566" s="15"/>
      <c r="D4566" s="15"/>
      <c r="E4566" s="15"/>
      <c r="F4566" s="21"/>
      <c r="G4566" s="15"/>
      <c r="H4566" s="18">
        <f>SUBTOTAL(9,H4565:H4565)</f>
        <v>644279</v>
      </c>
    </row>
    <row r="4567" spans="1:8" x14ac:dyDescent="0.3">
      <c r="A4567" t="s">
        <v>190</v>
      </c>
      <c r="B4567" t="s">
        <v>2588</v>
      </c>
      <c r="C4567" t="s">
        <v>2589</v>
      </c>
      <c r="D4567" t="s">
        <v>13</v>
      </c>
      <c r="E4567" t="s">
        <v>191</v>
      </c>
      <c r="F4567" s="20">
        <v>45607</v>
      </c>
      <c r="G4567" t="s">
        <v>2787</v>
      </c>
      <c r="H4567" s="17">
        <v>4333566.84</v>
      </c>
    </row>
    <row r="4568" spans="1:8" x14ac:dyDescent="0.3">
      <c r="A4568" t="s">
        <v>190</v>
      </c>
      <c r="B4568" t="s">
        <v>2588</v>
      </c>
      <c r="C4568" t="s">
        <v>2589</v>
      </c>
      <c r="D4568" t="s">
        <v>13</v>
      </c>
      <c r="E4568" t="s">
        <v>191</v>
      </c>
      <c r="F4568" s="20">
        <v>45608</v>
      </c>
      <c r="G4568" t="s">
        <v>2788</v>
      </c>
      <c r="H4568" s="17">
        <v>1188211.73</v>
      </c>
    </row>
    <row r="4569" spans="1:8" x14ac:dyDescent="0.3">
      <c r="A4569" s="15" t="str">
        <f>A4568</f>
        <v>0900</v>
      </c>
      <c r="B4569" s="15" t="s">
        <v>2591</v>
      </c>
      <c r="C4569" s="15"/>
      <c r="D4569" s="15"/>
      <c r="E4569" s="15"/>
      <c r="F4569" s="21"/>
      <c r="G4569" s="15"/>
      <c r="H4569" s="18">
        <f>SUBTOTAL(9,H4567:H4568)</f>
        <v>5521778.5700000003</v>
      </c>
    </row>
    <row r="4570" spans="1:8" x14ac:dyDescent="0.3">
      <c r="A4570" t="s">
        <v>190</v>
      </c>
      <c r="B4570" t="s">
        <v>2592</v>
      </c>
      <c r="C4570" t="s">
        <v>2593</v>
      </c>
      <c r="D4570" t="s">
        <v>13</v>
      </c>
      <c r="E4570" t="s">
        <v>191</v>
      </c>
      <c r="F4570" s="20">
        <v>45621</v>
      </c>
      <c r="G4570" t="s">
        <v>2789</v>
      </c>
      <c r="H4570" s="17">
        <v>184390.63</v>
      </c>
    </row>
    <row r="4571" spans="1:8" x14ac:dyDescent="0.3">
      <c r="A4571" t="s">
        <v>190</v>
      </c>
      <c r="B4571" t="s">
        <v>2592</v>
      </c>
      <c r="C4571" t="s">
        <v>2593</v>
      </c>
      <c r="D4571" t="s">
        <v>13</v>
      </c>
      <c r="E4571" t="s">
        <v>3875</v>
      </c>
      <c r="F4571" s="20">
        <v>45621</v>
      </c>
      <c r="G4571" t="s">
        <v>2790</v>
      </c>
      <c r="H4571" s="17">
        <v>1369.01</v>
      </c>
    </row>
    <row r="4572" spans="1:8" x14ac:dyDescent="0.3">
      <c r="A4572" s="15" t="str">
        <f>A4571</f>
        <v>0900</v>
      </c>
      <c r="B4572" s="15" t="s">
        <v>2595</v>
      </c>
      <c r="C4572" s="15"/>
      <c r="D4572" s="15"/>
      <c r="E4572" s="15"/>
      <c r="F4572" s="21"/>
      <c r="G4572" s="15"/>
      <c r="H4572" s="18">
        <f>SUBTOTAL(9,H4570:H4571)</f>
        <v>185759.64</v>
      </c>
    </row>
    <row r="4573" spans="1:8" x14ac:dyDescent="0.3">
      <c r="A4573" t="s">
        <v>190</v>
      </c>
      <c r="B4573" t="s">
        <v>469</v>
      </c>
      <c r="C4573" t="s">
        <v>470</v>
      </c>
      <c r="D4573" t="s">
        <v>31</v>
      </c>
      <c r="E4573" t="s">
        <v>191</v>
      </c>
      <c r="F4573" s="20">
        <v>45492</v>
      </c>
      <c r="G4573" t="s">
        <v>750</v>
      </c>
      <c r="H4573" s="17">
        <v>2995.3</v>
      </c>
    </row>
    <row r="4574" spans="1:8" x14ac:dyDescent="0.3">
      <c r="A4574" t="s">
        <v>190</v>
      </c>
      <c r="B4574" t="s">
        <v>469</v>
      </c>
      <c r="C4574" t="s">
        <v>470</v>
      </c>
      <c r="D4574" t="s">
        <v>31</v>
      </c>
      <c r="E4574" t="s">
        <v>191</v>
      </c>
      <c r="F4574" s="20">
        <v>45601</v>
      </c>
      <c r="G4574" t="s">
        <v>2791</v>
      </c>
      <c r="H4574" s="17">
        <v>1243.0999999999999</v>
      </c>
    </row>
    <row r="4575" spans="1:8" x14ac:dyDescent="0.3">
      <c r="A4575" t="s">
        <v>190</v>
      </c>
      <c r="B4575" t="s">
        <v>469</v>
      </c>
      <c r="C4575" t="s">
        <v>470</v>
      </c>
      <c r="D4575" t="s">
        <v>31</v>
      </c>
      <c r="E4575" t="s">
        <v>191</v>
      </c>
      <c r="F4575" s="20">
        <v>45602</v>
      </c>
      <c r="G4575" t="s">
        <v>2792</v>
      </c>
      <c r="H4575" s="17">
        <v>1647977.67</v>
      </c>
    </row>
    <row r="4576" spans="1:8" x14ac:dyDescent="0.3">
      <c r="A4576" t="s">
        <v>190</v>
      </c>
      <c r="B4576" t="s">
        <v>469</v>
      </c>
      <c r="C4576" t="s">
        <v>470</v>
      </c>
      <c r="D4576" t="s">
        <v>31</v>
      </c>
      <c r="E4576" t="s">
        <v>191</v>
      </c>
      <c r="F4576" s="20">
        <v>45602</v>
      </c>
      <c r="G4576" t="s">
        <v>2792</v>
      </c>
      <c r="H4576" s="17">
        <v>2025807.89</v>
      </c>
    </row>
    <row r="4577" spans="1:8" x14ac:dyDescent="0.3">
      <c r="A4577" t="s">
        <v>190</v>
      </c>
      <c r="B4577" t="s">
        <v>469</v>
      </c>
      <c r="C4577" t="s">
        <v>470</v>
      </c>
      <c r="D4577" t="s">
        <v>31</v>
      </c>
      <c r="E4577" t="s">
        <v>3875</v>
      </c>
      <c r="F4577" s="20">
        <v>45621</v>
      </c>
      <c r="G4577" t="s">
        <v>2790</v>
      </c>
      <c r="H4577" s="17">
        <v>80.2</v>
      </c>
    </row>
    <row r="4578" spans="1:8" x14ac:dyDescent="0.3">
      <c r="A4578" t="s">
        <v>190</v>
      </c>
      <c r="B4578" t="s">
        <v>469</v>
      </c>
      <c r="C4578" t="s">
        <v>470</v>
      </c>
      <c r="D4578" t="s">
        <v>31</v>
      </c>
      <c r="E4578" t="s">
        <v>3875</v>
      </c>
      <c r="F4578" s="20">
        <v>45621</v>
      </c>
      <c r="G4578" t="s">
        <v>2790</v>
      </c>
      <c r="H4578" s="17">
        <v>120.3</v>
      </c>
    </row>
    <row r="4579" spans="1:8" x14ac:dyDescent="0.3">
      <c r="A4579" t="s">
        <v>190</v>
      </c>
      <c r="B4579" t="s">
        <v>469</v>
      </c>
      <c r="C4579" t="s">
        <v>470</v>
      </c>
      <c r="D4579" t="s">
        <v>31</v>
      </c>
      <c r="E4579" t="s">
        <v>191</v>
      </c>
      <c r="F4579" s="20">
        <v>45642</v>
      </c>
      <c r="G4579" t="s">
        <v>3452</v>
      </c>
      <c r="H4579" s="17">
        <v>1975185.65</v>
      </c>
    </row>
    <row r="4580" spans="1:8" x14ac:dyDescent="0.3">
      <c r="A4580" t="s">
        <v>190</v>
      </c>
      <c r="B4580" t="s">
        <v>469</v>
      </c>
      <c r="C4580" t="s">
        <v>470</v>
      </c>
      <c r="D4580" t="s">
        <v>31</v>
      </c>
      <c r="E4580" t="s">
        <v>3875</v>
      </c>
      <c r="F4580" s="20">
        <v>45642</v>
      </c>
      <c r="G4580" t="s">
        <v>3453</v>
      </c>
      <c r="H4580" s="17">
        <v>112.28</v>
      </c>
    </row>
    <row r="4581" spans="1:8" x14ac:dyDescent="0.3">
      <c r="A4581" t="s">
        <v>190</v>
      </c>
      <c r="B4581" t="s">
        <v>469</v>
      </c>
      <c r="C4581" t="s">
        <v>470</v>
      </c>
      <c r="D4581" t="s">
        <v>31</v>
      </c>
      <c r="E4581" t="s">
        <v>191</v>
      </c>
      <c r="F4581" s="20">
        <v>45681</v>
      </c>
      <c r="G4581" t="s">
        <v>3874</v>
      </c>
      <c r="H4581" s="17">
        <v>-4.01</v>
      </c>
    </row>
    <row r="4582" spans="1:8" x14ac:dyDescent="0.3">
      <c r="A4582" t="s">
        <v>190</v>
      </c>
      <c r="B4582" t="s">
        <v>469</v>
      </c>
      <c r="C4582" t="s">
        <v>470</v>
      </c>
      <c r="D4582" t="s">
        <v>31</v>
      </c>
      <c r="E4582" t="s">
        <v>191</v>
      </c>
      <c r="F4582" s="20">
        <v>45687</v>
      </c>
      <c r="G4582" t="s">
        <v>3876</v>
      </c>
      <c r="H4582" s="17">
        <v>1521369.94</v>
      </c>
    </row>
    <row r="4583" spans="1:8" x14ac:dyDescent="0.3">
      <c r="A4583" t="s">
        <v>190</v>
      </c>
      <c r="B4583" t="s">
        <v>469</v>
      </c>
      <c r="C4583" t="s">
        <v>470</v>
      </c>
      <c r="D4583" t="s">
        <v>31</v>
      </c>
      <c r="E4583" t="s">
        <v>3875</v>
      </c>
      <c r="F4583" s="20">
        <v>45665</v>
      </c>
      <c r="G4583" t="s">
        <v>3877</v>
      </c>
      <c r="H4583" s="17">
        <v>72.180000000000007</v>
      </c>
    </row>
    <row r="4584" spans="1:8" x14ac:dyDescent="0.3">
      <c r="A4584" t="s">
        <v>190</v>
      </c>
      <c r="B4584" t="s">
        <v>469</v>
      </c>
      <c r="C4584" t="s">
        <v>470</v>
      </c>
      <c r="D4584" t="s">
        <v>31</v>
      </c>
      <c r="E4584" t="s">
        <v>191</v>
      </c>
      <c r="F4584" s="20">
        <v>45695</v>
      </c>
      <c r="G4584" t="s">
        <v>4505</v>
      </c>
      <c r="H4584" s="17">
        <v>1450144.32</v>
      </c>
    </row>
    <row r="4585" spans="1:8" x14ac:dyDescent="0.3">
      <c r="A4585" t="s">
        <v>190</v>
      </c>
      <c r="B4585" t="s">
        <v>469</v>
      </c>
      <c r="C4585" t="s">
        <v>470</v>
      </c>
      <c r="D4585" t="s">
        <v>31</v>
      </c>
      <c r="E4585" t="s">
        <v>3875</v>
      </c>
      <c r="F4585" s="20">
        <v>45695</v>
      </c>
      <c r="G4585" t="s">
        <v>4506</v>
      </c>
      <c r="H4585" s="17">
        <v>72.180000000000007</v>
      </c>
    </row>
    <row r="4586" spans="1:8" x14ac:dyDescent="0.3">
      <c r="A4586" t="s">
        <v>190</v>
      </c>
      <c r="B4586" t="s">
        <v>469</v>
      </c>
      <c r="C4586" t="s">
        <v>470</v>
      </c>
      <c r="D4586" t="s">
        <v>31</v>
      </c>
      <c r="E4586" t="s">
        <v>191</v>
      </c>
      <c r="F4586" s="20">
        <v>45727</v>
      </c>
      <c r="G4586" t="s">
        <v>4948</v>
      </c>
      <c r="H4586" s="17">
        <v>1841524.33</v>
      </c>
    </row>
    <row r="4587" spans="1:8" x14ac:dyDescent="0.3">
      <c r="A4587" t="s">
        <v>190</v>
      </c>
      <c r="B4587" t="s">
        <v>469</v>
      </c>
      <c r="C4587" t="s">
        <v>470</v>
      </c>
      <c r="D4587" t="s">
        <v>31</v>
      </c>
      <c r="E4587" t="s">
        <v>191</v>
      </c>
      <c r="F4587" s="20">
        <v>45742</v>
      </c>
      <c r="G4587" t="s">
        <v>4949</v>
      </c>
      <c r="H4587" s="17">
        <v>1782156.28</v>
      </c>
    </row>
    <row r="4588" spans="1:8" x14ac:dyDescent="0.3">
      <c r="A4588" t="s">
        <v>190</v>
      </c>
      <c r="B4588" t="s">
        <v>469</v>
      </c>
      <c r="C4588" t="s">
        <v>470</v>
      </c>
      <c r="D4588" t="s">
        <v>31</v>
      </c>
      <c r="E4588" t="s">
        <v>3875</v>
      </c>
      <c r="F4588" s="20">
        <v>45742</v>
      </c>
      <c r="G4588" t="s">
        <v>4950</v>
      </c>
      <c r="H4588" s="17">
        <v>76.19</v>
      </c>
    </row>
    <row r="4589" spans="1:8" x14ac:dyDescent="0.3">
      <c r="A4589" t="s">
        <v>190</v>
      </c>
      <c r="B4589" t="s">
        <v>469</v>
      </c>
      <c r="C4589" t="s">
        <v>470</v>
      </c>
      <c r="D4589" t="s">
        <v>31</v>
      </c>
      <c r="E4589" t="s">
        <v>3875</v>
      </c>
      <c r="F4589" s="20">
        <v>45742</v>
      </c>
      <c r="G4589" t="s">
        <v>4950</v>
      </c>
      <c r="H4589" s="17">
        <v>88.22</v>
      </c>
    </row>
    <row r="4590" spans="1:8" x14ac:dyDescent="0.3">
      <c r="A4590" s="15" t="str">
        <f>A4589</f>
        <v>0900</v>
      </c>
      <c r="B4590" s="15" t="s">
        <v>471</v>
      </c>
      <c r="C4590" s="15"/>
      <c r="D4590" s="15"/>
      <c r="E4590" s="15"/>
      <c r="F4590" s="21"/>
      <c r="G4590" s="15"/>
      <c r="H4590" s="18">
        <f>SUBTOTAL(9,H4573:H4589)</f>
        <v>12249022.02</v>
      </c>
    </row>
    <row r="4591" spans="1:8" x14ac:dyDescent="0.3">
      <c r="A4591" t="s">
        <v>190</v>
      </c>
      <c r="B4591" t="s">
        <v>472</v>
      </c>
      <c r="C4591" t="s">
        <v>473</v>
      </c>
      <c r="D4591" t="s">
        <v>31</v>
      </c>
      <c r="E4591" t="s">
        <v>191</v>
      </c>
      <c r="F4591" s="20">
        <v>45601</v>
      </c>
      <c r="G4591" t="s">
        <v>2791</v>
      </c>
      <c r="H4591" s="17">
        <v>247.5</v>
      </c>
    </row>
    <row r="4592" spans="1:8" x14ac:dyDescent="0.3">
      <c r="A4592" t="s">
        <v>190</v>
      </c>
      <c r="B4592" t="s">
        <v>472</v>
      </c>
      <c r="C4592" t="s">
        <v>473</v>
      </c>
      <c r="D4592" t="s">
        <v>31</v>
      </c>
      <c r="E4592" t="s">
        <v>191</v>
      </c>
      <c r="F4592" s="20">
        <v>45602</v>
      </c>
      <c r="G4592" t="s">
        <v>2792</v>
      </c>
      <c r="H4592" s="17">
        <v>148305.96</v>
      </c>
    </row>
    <row r="4593" spans="1:8" x14ac:dyDescent="0.3">
      <c r="A4593" t="s">
        <v>190</v>
      </c>
      <c r="B4593" t="s">
        <v>472</v>
      </c>
      <c r="C4593" t="s">
        <v>473</v>
      </c>
      <c r="D4593" t="s">
        <v>31</v>
      </c>
      <c r="E4593" t="s">
        <v>191</v>
      </c>
      <c r="F4593" s="20">
        <v>45602</v>
      </c>
      <c r="G4593" t="s">
        <v>2792</v>
      </c>
      <c r="H4593" s="17">
        <v>199233.54</v>
      </c>
    </row>
    <row r="4594" spans="1:8" x14ac:dyDescent="0.3">
      <c r="A4594" t="s">
        <v>190</v>
      </c>
      <c r="B4594" t="s">
        <v>472</v>
      </c>
      <c r="C4594" t="s">
        <v>473</v>
      </c>
      <c r="D4594" t="s">
        <v>31</v>
      </c>
      <c r="E4594" t="s">
        <v>3875</v>
      </c>
      <c r="F4594" s="20">
        <v>45621</v>
      </c>
      <c r="G4594" t="s">
        <v>2790</v>
      </c>
      <c r="H4594" s="17">
        <v>25.74</v>
      </c>
    </row>
    <row r="4595" spans="1:8" x14ac:dyDescent="0.3">
      <c r="A4595" t="s">
        <v>190</v>
      </c>
      <c r="B4595" t="s">
        <v>472</v>
      </c>
      <c r="C4595" t="s">
        <v>473</v>
      </c>
      <c r="D4595" t="s">
        <v>31</v>
      </c>
      <c r="E4595" t="s">
        <v>3875</v>
      </c>
      <c r="F4595" s="20">
        <v>45621</v>
      </c>
      <c r="G4595" t="s">
        <v>2790</v>
      </c>
      <c r="H4595" s="17">
        <v>37.619999999999997</v>
      </c>
    </row>
    <row r="4596" spans="1:8" x14ac:dyDescent="0.3">
      <c r="A4596" t="s">
        <v>190</v>
      </c>
      <c r="B4596" t="s">
        <v>472</v>
      </c>
      <c r="C4596" t="s">
        <v>473</v>
      </c>
      <c r="D4596" t="s">
        <v>31</v>
      </c>
      <c r="E4596" t="s">
        <v>191</v>
      </c>
      <c r="F4596" s="20">
        <v>45642</v>
      </c>
      <c r="G4596" t="s">
        <v>3452</v>
      </c>
      <c r="H4596" s="17">
        <v>189711.72</v>
      </c>
    </row>
    <row r="4597" spans="1:8" x14ac:dyDescent="0.3">
      <c r="A4597" t="s">
        <v>190</v>
      </c>
      <c r="B4597" t="s">
        <v>472</v>
      </c>
      <c r="C4597" t="s">
        <v>473</v>
      </c>
      <c r="D4597" t="s">
        <v>31</v>
      </c>
      <c r="E4597" t="s">
        <v>3875</v>
      </c>
      <c r="F4597" s="20">
        <v>45642</v>
      </c>
      <c r="G4597" t="s">
        <v>3453</v>
      </c>
      <c r="H4597" s="17">
        <v>41.58</v>
      </c>
    </row>
    <row r="4598" spans="1:8" x14ac:dyDescent="0.3">
      <c r="A4598" t="s">
        <v>190</v>
      </c>
      <c r="B4598" t="s">
        <v>472</v>
      </c>
      <c r="C4598" t="s">
        <v>473</v>
      </c>
      <c r="D4598" t="s">
        <v>31</v>
      </c>
      <c r="E4598" t="s">
        <v>191</v>
      </c>
      <c r="F4598" s="20">
        <v>45687</v>
      </c>
      <c r="G4598" t="s">
        <v>3876</v>
      </c>
      <c r="H4598" s="17">
        <v>135083.51999999999</v>
      </c>
    </row>
    <row r="4599" spans="1:8" x14ac:dyDescent="0.3">
      <c r="A4599" t="s">
        <v>190</v>
      </c>
      <c r="B4599" t="s">
        <v>472</v>
      </c>
      <c r="C4599" t="s">
        <v>473</v>
      </c>
      <c r="D4599" t="s">
        <v>31</v>
      </c>
      <c r="E4599" t="s">
        <v>3875</v>
      </c>
      <c r="F4599" s="20">
        <v>45665</v>
      </c>
      <c r="G4599" t="s">
        <v>3877</v>
      </c>
      <c r="H4599" s="17">
        <v>23.76</v>
      </c>
    </row>
    <row r="4600" spans="1:8" x14ac:dyDescent="0.3">
      <c r="A4600" t="s">
        <v>190</v>
      </c>
      <c r="B4600" t="s">
        <v>472</v>
      </c>
      <c r="C4600" t="s">
        <v>473</v>
      </c>
      <c r="D4600" t="s">
        <v>31</v>
      </c>
      <c r="E4600" t="s">
        <v>191</v>
      </c>
      <c r="F4600" s="20">
        <v>45695</v>
      </c>
      <c r="G4600" t="s">
        <v>4505</v>
      </c>
      <c r="H4600" s="17">
        <v>123860.88</v>
      </c>
    </row>
    <row r="4601" spans="1:8" x14ac:dyDescent="0.3">
      <c r="A4601" t="s">
        <v>190</v>
      </c>
      <c r="B4601" t="s">
        <v>472</v>
      </c>
      <c r="C4601" t="s">
        <v>473</v>
      </c>
      <c r="D4601" t="s">
        <v>31</v>
      </c>
      <c r="E4601" t="s">
        <v>3875</v>
      </c>
      <c r="F4601" s="20">
        <v>45695</v>
      </c>
      <c r="G4601" t="s">
        <v>4506</v>
      </c>
      <c r="H4601" s="17">
        <v>23.76</v>
      </c>
    </row>
    <row r="4602" spans="1:8" x14ac:dyDescent="0.3">
      <c r="A4602" t="s">
        <v>190</v>
      </c>
      <c r="B4602" t="s">
        <v>472</v>
      </c>
      <c r="C4602" t="s">
        <v>473</v>
      </c>
      <c r="D4602" t="s">
        <v>31</v>
      </c>
      <c r="E4602" t="s">
        <v>191</v>
      </c>
      <c r="F4602" s="20">
        <v>45727</v>
      </c>
      <c r="G4602" t="s">
        <v>4948</v>
      </c>
      <c r="H4602" s="17">
        <v>143872.74</v>
      </c>
    </row>
    <row r="4603" spans="1:8" x14ac:dyDescent="0.3">
      <c r="A4603" t="s">
        <v>190</v>
      </c>
      <c r="B4603" t="s">
        <v>472</v>
      </c>
      <c r="C4603" t="s">
        <v>473</v>
      </c>
      <c r="D4603" t="s">
        <v>31</v>
      </c>
      <c r="E4603" t="s">
        <v>191</v>
      </c>
      <c r="F4603" s="20">
        <v>45742</v>
      </c>
      <c r="G4603" t="s">
        <v>4949</v>
      </c>
      <c r="H4603" s="17">
        <v>153747</v>
      </c>
    </row>
    <row r="4604" spans="1:8" x14ac:dyDescent="0.3">
      <c r="A4604" t="s">
        <v>190</v>
      </c>
      <c r="B4604" t="s">
        <v>472</v>
      </c>
      <c r="C4604" t="s">
        <v>473</v>
      </c>
      <c r="D4604" t="s">
        <v>31</v>
      </c>
      <c r="E4604" t="s">
        <v>3875</v>
      </c>
      <c r="F4604" s="20">
        <v>45742</v>
      </c>
      <c r="G4604" t="s">
        <v>4950</v>
      </c>
      <c r="H4604" s="17">
        <v>25.74</v>
      </c>
    </row>
    <row r="4605" spans="1:8" x14ac:dyDescent="0.3">
      <c r="A4605" t="s">
        <v>190</v>
      </c>
      <c r="B4605" t="s">
        <v>472</v>
      </c>
      <c r="C4605" t="s">
        <v>473</v>
      </c>
      <c r="D4605" t="s">
        <v>31</v>
      </c>
      <c r="E4605" t="s">
        <v>3875</v>
      </c>
      <c r="F4605" s="20">
        <v>45742</v>
      </c>
      <c r="G4605" t="s">
        <v>4950</v>
      </c>
      <c r="H4605" s="17">
        <v>31.68</v>
      </c>
    </row>
    <row r="4606" spans="1:8" x14ac:dyDescent="0.3">
      <c r="A4606" s="15" t="str">
        <f>A4605</f>
        <v>0900</v>
      </c>
      <c r="B4606" s="15" t="s">
        <v>474</v>
      </c>
      <c r="C4606" s="15"/>
      <c r="D4606" s="15"/>
      <c r="E4606" s="15"/>
      <c r="F4606" s="21"/>
      <c r="G4606" s="15"/>
      <c r="H4606" s="18">
        <f>SUBTOTAL(9,H4591:H4605)</f>
        <v>1094272.7399999998</v>
      </c>
    </row>
    <row r="4607" spans="1:8" x14ac:dyDescent="0.3">
      <c r="A4607" t="s">
        <v>190</v>
      </c>
      <c r="B4607" t="s">
        <v>21</v>
      </c>
      <c r="C4607" t="s">
        <v>22</v>
      </c>
      <c r="D4607" t="s">
        <v>13</v>
      </c>
      <c r="E4607" t="s">
        <v>191</v>
      </c>
      <c r="F4607" s="20">
        <v>45602</v>
      </c>
      <c r="G4607" t="s">
        <v>2792</v>
      </c>
      <c r="H4607" s="17">
        <v>657</v>
      </c>
    </row>
    <row r="4608" spans="1:8" x14ac:dyDescent="0.3">
      <c r="A4608" t="s">
        <v>190</v>
      </c>
      <c r="B4608" t="s">
        <v>21</v>
      </c>
      <c r="C4608" t="s">
        <v>22</v>
      </c>
      <c r="D4608" t="s">
        <v>13</v>
      </c>
      <c r="E4608" t="s">
        <v>191</v>
      </c>
      <c r="F4608" s="20">
        <v>45602</v>
      </c>
      <c r="G4608" t="s">
        <v>2792</v>
      </c>
      <c r="H4608" s="17">
        <v>821.4</v>
      </c>
    </row>
    <row r="4609" spans="1:8" x14ac:dyDescent="0.3">
      <c r="A4609" t="s">
        <v>190</v>
      </c>
      <c r="B4609" t="s">
        <v>21</v>
      </c>
      <c r="C4609" t="s">
        <v>22</v>
      </c>
      <c r="D4609" t="s">
        <v>13</v>
      </c>
      <c r="E4609" t="s">
        <v>191</v>
      </c>
      <c r="F4609" s="20">
        <v>45642</v>
      </c>
      <c r="G4609" t="s">
        <v>3452</v>
      </c>
      <c r="H4609" s="17">
        <v>615.9</v>
      </c>
    </row>
    <row r="4610" spans="1:8" x14ac:dyDescent="0.3">
      <c r="A4610" t="s">
        <v>190</v>
      </c>
      <c r="B4610" t="s">
        <v>21</v>
      </c>
      <c r="C4610" t="s">
        <v>22</v>
      </c>
      <c r="D4610" t="s">
        <v>13</v>
      </c>
      <c r="E4610" t="s">
        <v>191</v>
      </c>
      <c r="F4610" s="20">
        <v>45687</v>
      </c>
      <c r="G4610" t="s">
        <v>3876</v>
      </c>
      <c r="H4610" s="17">
        <v>449.4</v>
      </c>
    </row>
    <row r="4611" spans="1:8" x14ac:dyDescent="0.3">
      <c r="A4611" t="s">
        <v>190</v>
      </c>
      <c r="B4611" t="s">
        <v>21</v>
      </c>
      <c r="C4611" t="s">
        <v>22</v>
      </c>
      <c r="D4611" t="s">
        <v>13</v>
      </c>
      <c r="E4611" t="s">
        <v>191</v>
      </c>
      <c r="F4611" s="20">
        <v>45695</v>
      </c>
      <c r="G4611" t="s">
        <v>4505</v>
      </c>
      <c r="H4611" s="17">
        <v>427.5</v>
      </c>
    </row>
    <row r="4612" spans="1:8" x14ac:dyDescent="0.3">
      <c r="A4612" t="s">
        <v>190</v>
      </c>
      <c r="B4612" t="s">
        <v>21</v>
      </c>
      <c r="C4612" t="s">
        <v>22</v>
      </c>
      <c r="D4612" t="s">
        <v>13</v>
      </c>
      <c r="E4612" t="s">
        <v>191</v>
      </c>
      <c r="F4612" s="20">
        <v>45727</v>
      </c>
      <c r="G4612" t="s">
        <v>4948</v>
      </c>
      <c r="H4612" s="17">
        <v>482.7</v>
      </c>
    </row>
    <row r="4613" spans="1:8" x14ac:dyDescent="0.3">
      <c r="A4613" t="s">
        <v>190</v>
      </c>
      <c r="B4613" t="s">
        <v>21</v>
      </c>
      <c r="C4613" t="s">
        <v>22</v>
      </c>
      <c r="D4613" t="s">
        <v>13</v>
      </c>
      <c r="E4613" t="s">
        <v>191</v>
      </c>
      <c r="F4613" s="20">
        <v>45742</v>
      </c>
      <c r="G4613" t="s">
        <v>4949</v>
      </c>
      <c r="H4613" s="17">
        <v>550.20000000000005</v>
      </c>
    </row>
    <row r="4614" spans="1:8" x14ac:dyDescent="0.3">
      <c r="A4614" s="15" t="str">
        <f>A4613</f>
        <v>0900</v>
      </c>
      <c r="B4614" s="15" t="s">
        <v>23</v>
      </c>
      <c r="C4614" s="15"/>
      <c r="D4614" s="15"/>
      <c r="E4614" s="15"/>
      <c r="F4614" s="21"/>
      <c r="G4614" s="15"/>
      <c r="H4614" s="18">
        <f>SUBTOTAL(9,H4607:H4613)</f>
        <v>4004.1000000000004</v>
      </c>
    </row>
    <row r="4615" spans="1:8" x14ac:dyDescent="0.3">
      <c r="A4615" t="s">
        <v>190</v>
      </c>
      <c r="B4615" t="s">
        <v>24</v>
      </c>
      <c r="C4615" t="s">
        <v>25</v>
      </c>
      <c r="D4615" t="s">
        <v>13</v>
      </c>
      <c r="E4615" t="s">
        <v>191</v>
      </c>
      <c r="F4615" s="20">
        <v>45492</v>
      </c>
      <c r="G4615" t="s">
        <v>750</v>
      </c>
      <c r="H4615" s="17">
        <v>5.6</v>
      </c>
    </row>
    <row r="4616" spans="1:8" x14ac:dyDescent="0.3">
      <c r="A4616" t="s">
        <v>190</v>
      </c>
      <c r="B4616" t="s">
        <v>24</v>
      </c>
      <c r="C4616" t="s">
        <v>25</v>
      </c>
      <c r="D4616" t="s">
        <v>13</v>
      </c>
      <c r="E4616" t="s">
        <v>191</v>
      </c>
      <c r="F4616" s="20">
        <v>45602</v>
      </c>
      <c r="G4616" t="s">
        <v>2792</v>
      </c>
      <c r="H4616" s="17">
        <v>4690.8</v>
      </c>
    </row>
    <row r="4617" spans="1:8" x14ac:dyDescent="0.3">
      <c r="A4617" t="s">
        <v>190</v>
      </c>
      <c r="B4617" t="s">
        <v>24</v>
      </c>
      <c r="C4617" t="s">
        <v>25</v>
      </c>
      <c r="D4617" t="s">
        <v>13</v>
      </c>
      <c r="E4617" t="s">
        <v>191</v>
      </c>
      <c r="F4617" s="20">
        <v>45602</v>
      </c>
      <c r="G4617" t="s">
        <v>2792</v>
      </c>
      <c r="H4617" s="17">
        <v>5414</v>
      </c>
    </row>
    <row r="4618" spans="1:8" x14ac:dyDescent="0.3">
      <c r="A4618" t="s">
        <v>190</v>
      </c>
      <c r="B4618" t="s">
        <v>24</v>
      </c>
      <c r="C4618" t="s">
        <v>25</v>
      </c>
      <c r="D4618" t="s">
        <v>13</v>
      </c>
      <c r="E4618" t="s">
        <v>191</v>
      </c>
      <c r="F4618" s="20">
        <v>45642</v>
      </c>
      <c r="G4618" t="s">
        <v>3452</v>
      </c>
      <c r="H4618" s="17">
        <v>4149.2</v>
      </c>
    </row>
    <row r="4619" spans="1:8" x14ac:dyDescent="0.3">
      <c r="A4619" t="s">
        <v>190</v>
      </c>
      <c r="B4619" t="s">
        <v>24</v>
      </c>
      <c r="C4619" t="s">
        <v>25</v>
      </c>
      <c r="D4619" t="s">
        <v>13</v>
      </c>
      <c r="E4619" t="s">
        <v>191</v>
      </c>
      <c r="F4619" s="20">
        <v>45687</v>
      </c>
      <c r="G4619" t="s">
        <v>3876</v>
      </c>
      <c r="H4619" s="17">
        <v>3126.4</v>
      </c>
    </row>
    <row r="4620" spans="1:8" x14ac:dyDescent="0.3">
      <c r="A4620" t="s">
        <v>190</v>
      </c>
      <c r="B4620" t="s">
        <v>24</v>
      </c>
      <c r="C4620" t="s">
        <v>25</v>
      </c>
      <c r="D4620" t="s">
        <v>13</v>
      </c>
      <c r="E4620" t="s">
        <v>191</v>
      </c>
      <c r="F4620" s="20">
        <v>45695</v>
      </c>
      <c r="G4620" t="s">
        <v>4505</v>
      </c>
      <c r="H4620" s="17">
        <v>2935.2</v>
      </c>
    </row>
    <row r="4621" spans="1:8" x14ac:dyDescent="0.3">
      <c r="A4621" t="s">
        <v>190</v>
      </c>
      <c r="B4621" t="s">
        <v>24</v>
      </c>
      <c r="C4621" t="s">
        <v>25</v>
      </c>
      <c r="D4621" t="s">
        <v>13</v>
      </c>
      <c r="E4621" t="s">
        <v>191</v>
      </c>
      <c r="F4621" s="20">
        <v>45727</v>
      </c>
      <c r="G4621" t="s">
        <v>4948</v>
      </c>
      <c r="H4621" s="17">
        <v>3747.6</v>
      </c>
    </row>
    <row r="4622" spans="1:8" x14ac:dyDescent="0.3">
      <c r="A4622" t="s">
        <v>190</v>
      </c>
      <c r="B4622" t="s">
        <v>24</v>
      </c>
      <c r="C4622" t="s">
        <v>25</v>
      </c>
      <c r="D4622" t="s">
        <v>13</v>
      </c>
      <c r="E4622" t="s">
        <v>191</v>
      </c>
      <c r="F4622" s="20">
        <v>45742</v>
      </c>
      <c r="G4622" t="s">
        <v>4949</v>
      </c>
      <c r="H4622" s="17">
        <v>3740.4</v>
      </c>
    </row>
    <row r="4623" spans="1:8" x14ac:dyDescent="0.3">
      <c r="A4623" s="15" t="str">
        <f>A4622</f>
        <v>0900</v>
      </c>
      <c r="B4623" s="15" t="s">
        <v>26</v>
      </c>
      <c r="C4623" s="15"/>
      <c r="D4623" s="15"/>
      <c r="E4623" s="15"/>
      <c r="F4623" s="21"/>
      <c r="G4623" s="15"/>
      <c r="H4623" s="18">
        <f>SUBTOTAL(9,H4615:H4622)</f>
        <v>27809.200000000004</v>
      </c>
    </row>
    <row r="4624" spans="1:8" x14ac:dyDescent="0.3">
      <c r="A4624" t="s">
        <v>190</v>
      </c>
      <c r="B4624" t="s">
        <v>2115</v>
      </c>
      <c r="C4624" t="s">
        <v>2116</v>
      </c>
      <c r="D4624" t="s">
        <v>13</v>
      </c>
      <c r="E4624" t="s">
        <v>191</v>
      </c>
      <c r="F4624" s="20">
        <v>45574</v>
      </c>
      <c r="G4624" t="s">
        <v>2223</v>
      </c>
      <c r="H4624" s="17">
        <v>81150</v>
      </c>
    </row>
    <row r="4625" spans="1:8" x14ac:dyDescent="0.3">
      <c r="A4625" t="s">
        <v>190</v>
      </c>
      <c r="B4625" t="s">
        <v>2115</v>
      </c>
      <c r="C4625" t="s">
        <v>2116</v>
      </c>
      <c r="D4625" t="s">
        <v>13</v>
      </c>
      <c r="E4625" t="s">
        <v>191</v>
      </c>
      <c r="F4625" s="20">
        <v>45574</v>
      </c>
      <c r="G4625" t="s">
        <v>2223</v>
      </c>
      <c r="H4625" s="17">
        <v>90000</v>
      </c>
    </row>
    <row r="4626" spans="1:8" x14ac:dyDescent="0.3">
      <c r="A4626" t="s">
        <v>190</v>
      </c>
      <c r="B4626" t="s">
        <v>2115</v>
      </c>
      <c r="C4626" t="s">
        <v>2116</v>
      </c>
      <c r="D4626" t="s">
        <v>13</v>
      </c>
      <c r="E4626" t="s">
        <v>191</v>
      </c>
      <c r="F4626" s="20">
        <v>45706</v>
      </c>
      <c r="G4626" t="s">
        <v>4507</v>
      </c>
      <c r="H4626" s="17">
        <v>81150</v>
      </c>
    </row>
    <row r="4627" spans="1:8" x14ac:dyDescent="0.3">
      <c r="A4627" t="s">
        <v>190</v>
      </c>
      <c r="B4627" t="s">
        <v>2115</v>
      </c>
      <c r="C4627" t="s">
        <v>2116</v>
      </c>
      <c r="D4627" t="s">
        <v>13</v>
      </c>
      <c r="E4627" t="s">
        <v>191</v>
      </c>
      <c r="F4627" s="20">
        <v>45706</v>
      </c>
      <c r="G4627" t="s">
        <v>4507</v>
      </c>
      <c r="H4627" s="17">
        <v>89144</v>
      </c>
    </row>
    <row r="4628" spans="1:8" x14ac:dyDescent="0.3">
      <c r="A4628" s="15" t="str">
        <f>A4627</f>
        <v>0900</v>
      </c>
      <c r="B4628" s="15" t="s">
        <v>2118</v>
      </c>
      <c r="C4628" s="15"/>
      <c r="D4628" s="15"/>
      <c r="E4628" s="15"/>
      <c r="F4628" s="21"/>
      <c r="G4628" s="15"/>
      <c r="H4628" s="18">
        <f>SUBTOTAL(9,H4624:H4627)</f>
        <v>341444</v>
      </c>
    </row>
    <row r="4629" spans="1:8" x14ac:dyDescent="0.3">
      <c r="A4629" t="s">
        <v>190</v>
      </c>
      <c r="B4629" t="s">
        <v>65</v>
      </c>
      <c r="C4629" t="s">
        <v>66</v>
      </c>
      <c r="D4629" t="s">
        <v>13</v>
      </c>
      <c r="E4629" t="s">
        <v>191</v>
      </c>
      <c r="F4629" s="20">
        <v>45685</v>
      </c>
      <c r="G4629" t="s">
        <v>3878</v>
      </c>
      <c r="H4629" s="17">
        <v>2034.25</v>
      </c>
    </row>
    <row r="4630" spans="1:8" x14ac:dyDescent="0.3">
      <c r="A4630" t="s">
        <v>190</v>
      </c>
      <c r="B4630" t="s">
        <v>65</v>
      </c>
      <c r="C4630" t="s">
        <v>66</v>
      </c>
      <c r="D4630" t="s">
        <v>13</v>
      </c>
      <c r="E4630" t="s">
        <v>191</v>
      </c>
      <c r="F4630" s="20">
        <v>45722</v>
      </c>
      <c r="G4630" t="s">
        <v>4951</v>
      </c>
      <c r="H4630" s="17">
        <v>1091.5</v>
      </c>
    </row>
    <row r="4631" spans="1:8" x14ac:dyDescent="0.3">
      <c r="A4631" s="15" t="str">
        <f>A4630</f>
        <v>0900</v>
      </c>
      <c r="B4631" s="15" t="s">
        <v>67</v>
      </c>
      <c r="C4631" s="15"/>
      <c r="D4631" s="15"/>
      <c r="E4631" s="15"/>
      <c r="F4631" s="21"/>
      <c r="G4631" s="15"/>
      <c r="H4631" s="18">
        <f>SUBTOTAL(9,H4629:H4630)</f>
        <v>3125.75</v>
      </c>
    </row>
    <row r="4632" spans="1:8" x14ac:dyDescent="0.3">
      <c r="A4632" t="s">
        <v>190</v>
      </c>
      <c r="B4632" t="s">
        <v>2072</v>
      </c>
      <c r="C4632" t="s">
        <v>2073</v>
      </c>
      <c r="D4632" t="s">
        <v>13</v>
      </c>
      <c r="E4632" t="s">
        <v>191</v>
      </c>
      <c r="F4632" s="20">
        <v>45574</v>
      </c>
      <c r="G4632" t="s">
        <v>2223</v>
      </c>
      <c r="H4632" s="17">
        <v>229430</v>
      </c>
    </row>
    <row r="4633" spans="1:8" x14ac:dyDescent="0.3">
      <c r="A4633" t="s">
        <v>190</v>
      </c>
      <c r="B4633" t="s">
        <v>2072</v>
      </c>
      <c r="C4633" t="s">
        <v>2073</v>
      </c>
      <c r="D4633" t="s">
        <v>13</v>
      </c>
      <c r="E4633" t="s">
        <v>191</v>
      </c>
      <c r="F4633" s="20">
        <v>45574</v>
      </c>
      <c r="G4633" t="s">
        <v>2223</v>
      </c>
      <c r="H4633" s="17">
        <v>265000</v>
      </c>
    </row>
    <row r="4634" spans="1:8" x14ac:dyDescent="0.3">
      <c r="A4634" s="15" t="str">
        <f>A4633</f>
        <v>0900</v>
      </c>
      <c r="B4634" s="15" t="s">
        <v>2075</v>
      </c>
      <c r="C4634" s="15"/>
      <c r="D4634" s="15"/>
      <c r="E4634" s="15"/>
      <c r="F4634" s="21"/>
      <c r="G4634" s="15"/>
      <c r="H4634" s="18">
        <f>SUBTOTAL(9,H4632:H4633)</f>
        <v>494430</v>
      </c>
    </row>
    <row r="4635" spans="1:8" x14ac:dyDescent="0.3">
      <c r="A4635" t="s">
        <v>190</v>
      </c>
      <c r="B4635" t="s">
        <v>513</v>
      </c>
      <c r="C4635" t="s">
        <v>514</v>
      </c>
      <c r="D4635" t="s">
        <v>13</v>
      </c>
      <c r="E4635" t="s">
        <v>191</v>
      </c>
      <c r="F4635" s="20">
        <v>45496</v>
      </c>
      <c r="G4635" t="s">
        <v>749</v>
      </c>
      <c r="H4635" s="17">
        <v>194001.09</v>
      </c>
    </row>
    <row r="4636" spans="1:8" x14ac:dyDescent="0.3">
      <c r="A4636" s="15" t="str">
        <f>A4635</f>
        <v>0900</v>
      </c>
      <c r="B4636" s="15" t="s">
        <v>515</v>
      </c>
      <c r="C4636" s="15"/>
      <c r="D4636" s="15"/>
      <c r="E4636" s="15"/>
      <c r="F4636" s="21"/>
      <c r="G4636" s="15"/>
      <c r="H4636" s="18">
        <f>SUBTOTAL(9,H4635:H4635)</f>
        <v>194001.09</v>
      </c>
    </row>
    <row r="4637" spans="1:8" x14ac:dyDescent="0.3">
      <c r="A4637" t="s">
        <v>190</v>
      </c>
      <c r="B4637" t="s">
        <v>2598</v>
      </c>
      <c r="C4637" t="s">
        <v>2599</v>
      </c>
      <c r="D4637" t="s">
        <v>13</v>
      </c>
      <c r="E4637" t="s">
        <v>191</v>
      </c>
      <c r="F4637" s="20">
        <v>45597</v>
      </c>
      <c r="G4637" t="s">
        <v>2793</v>
      </c>
      <c r="H4637" s="17">
        <v>70000</v>
      </c>
    </row>
    <row r="4638" spans="1:8" x14ac:dyDescent="0.3">
      <c r="A4638" s="15" t="str">
        <f>A4637</f>
        <v>0900</v>
      </c>
      <c r="B4638" s="15" t="s">
        <v>2601</v>
      </c>
      <c r="C4638" s="15"/>
      <c r="D4638" s="15"/>
      <c r="E4638" s="15"/>
      <c r="F4638" s="21"/>
      <c r="G4638" s="15"/>
      <c r="H4638" s="18">
        <f>SUBTOTAL(9,H4637:H4637)</f>
        <v>70000</v>
      </c>
    </row>
    <row r="4639" spans="1:8" x14ac:dyDescent="0.3">
      <c r="A4639" t="s">
        <v>190</v>
      </c>
      <c r="B4639" t="s">
        <v>491</v>
      </c>
      <c r="C4639" t="s">
        <v>492</v>
      </c>
      <c r="D4639" t="s">
        <v>13</v>
      </c>
      <c r="E4639" t="s">
        <v>191</v>
      </c>
      <c r="F4639" s="20">
        <v>45485</v>
      </c>
      <c r="G4639" t="s">
        <v>751</v>
      </c>
      <c r="H4639" s="17">
        <v>276680.5</v>
      </c>
    </row>
    <row r="4640" spans="1:8" x14ac:dyDescent="0.3">
      <c r="A4640" t="s">
        <v>190</v>
      </c>
      <c r="B4640" t="s">
        <v>491</v>
      </c>
      <c r="C4640" t="s">
        <v>492</v>
      </c>
      <c r="D4640" t="s">
        <v>13</v>
      </c>
      <c r="E4640" t="s">
        <v>191</v>
      </c>
      <c r="F4640" s="20">
        <v>45583</v>
      </c>
      <c r="G4640" t="s">
        <v>2224</v>
      </c>
      <c r="H4640" s="17">
        <v>415125.85</v>
      </c>
    </row>
    <row r="4641" spans="1:8" x14ac:dyDescent="0.3">
      <c r="A4641" s="15" t="str">
        <f>A4640</f>
        <v>0900</v>
      </c>
      <c r="B4641" s="15" t="s">
        <v>493</v>
      </c>
      <c r="C4641" s="15"/>
      <c r="D4641" s="15"/>
      <c r="E4641" s="15"/>
      <c r="F4641" s="21"/>
      <c r="G4641" s="15"/>
      <c r="H4641" s="18">
        <f>SUBTOTAL(9,H4639:H4640)</f>
        <v>691806.35</v>
      </c>
    </row>
    <row r="4642" spans="1:8" x14ac:dyDescent="0.3">
      <c r="A4642" t="s">
        <v>190</v>
      </c>
      <c r="B4642" t="s">
        <v>2611</v>
      </c>
      <c r="C4642" t="s">
        <v>2612</v>
      </c>
      <c r="D4642" t="s">
        <v>13</v>
      </c>
      <c r="E4642" t="s">
        <v>191</v>
      </c>
      <c r="F4642" s="20">
        <v>45664</v>
      </c>
      <c r="G4642" t="s">
        <v>3873</v>
      </c>
      <c r="H4642" s="17">
        <v>705952.66</v>
      </c>
    </row>
    <row r="4643" spans="1:8" x14ac:dyDescent="0.3">
      <c r="A4643" s="15" t="str">
        <f>A4642</f>
        <v>0900</v>
      </c>
      <c r="B4643" s="15" t="s">
        <v>2613</v>
      </c>
      <c r="C4643" s="15"/>
      <c r="D4643" s="15"/>
      <c r="E4643" s="15"/>
      <c r="F4643" s="21"/>
      <c r="G4643" s="15"/>
      <c r="H4643" s="18">
        <f>SUBTOTAL(9,H4642:H4642)</f>
        <v>705952.66</v>
      </c>
    </row>
    <row r="4644" spans="1:8" x14ac:dyDescent="0.3">
      <c r="A4644" t="s">
        <v>190</v>
      </c>
      <c r="B4644" t="s">
        <v>1761</v>
      </c>
      <c r="C4644" t="s">
        <v>1762</v>
      </c>
      <c r="D4644" t="s">
        <v>13</v>
      </c>
      <c r="E4644" t="s">
        <v>191</v>
      </c>
      <c r="F4644" s="20">
        <v>45539</v>
      </c>
      <c r="G4644" t="s">
        <v>1832</v>
      </c>
      <c r="H4644" s="17">
        <v>50000</v>
      </c>
    </row>
    <row r="4645" spans="1:8" x14ac:dyDescent="0.3">
      <c r="A4645" s="15" t="str">
        <f>A4644</f>
        <v>0900</v>
      </c>
      <c r="B4645" s="15" t="s">
        <v>1764</v>
      </c>
      <c r="C4645" s="15"/>
      <c r="D4645" s="15"/>
      <c r="E4645" s="15"/>
      <c r="F4645" s="21"/>
      <c r="G4645" s="15"/>
      <c r="H4645" s="18">
        <f>SUBTOTAL(9,H4644:H4644)</f>
        <v>50000</v>
      </c>
    </row>
    <row r="4646" spans="1:8" x14ac:dyDescent="0.3">
      <c r="A4646" t="s">
        <v>190</v>
      </c>
      <c r="B4646" t="s">
        <v>3700</v>
      </c>
      <c r="C4646" t="s">
        <v>3701</v>
      </c>
      <c r="D4646" t="s">
        <v>13</v>
      </c>
      <c r="E4646" t="s">
        <v>191</v>
      </c>
      <c r="F4646" s="20">
        <v>45667</v>
      </c>
      <c r="G4646" t="s">
        <v>3879</v>
      </c>
      <c r="H4646" s="17">
        <v>1000</v>
      </c>
    </row>
    <row r="4647" spans="1:8" x14ac:dyDescent="0.3">
      <c r="A4647" s="15" t="str">
        <f>A4646</f>
        <v>0900</v>
      </c>
      <c r="B4647" s="15" t="s">
        <v>3703</v>
      </c>
      <c r="C4647" s="15"/>
      <c r="D4647" s="15"/>
      <c r="E4647" s="15"/>
      <c r="F4647" s="21"/>
      <c r="G4647" s="15"/>
      <c r="H4647" s="18">
        <f>SUBTOTAL(9,H4646:H4646)</f>
        <v>1000</v>
      </c>
    </row>
    <row r="4648" spans="1:8" x14ac:dyDescent="0.3">
      <c r="A4648" t="s">
        <v>190</v>
      </c>
      <c r="B4648" t="s">
        <v>3732</v>
      </c>
      <c r="C4648" t="s">
        <v>3733</v>
      </c>
      <c r="D4648" t="s">
        <v>13</v>
      </c>
      <c r="E4648" t="s">
        <v>191</v>
      </c>
      <c r="F4648" s="20">
        <v>45667</v>
      </c>
      <c r="G4648" t="s">
        <v>3879</v>
      </c>
      <c r="H4648" s="17">
        <v>15000</v>
      </c>
    </row>
    <row r="4649" spans="1:8" x14ac:dyDescent="0.3">
      <c r="A4649" s="15" t="str">
        <f>A4648</f>
        <v>0900</v>
      </c>
      <c r="B4649" s="15" t="s">
        <v>3734</v>
      </c>
      <c r="C4649" s="15"/>
      <c r="D4649" s="15"/>
      <c r="E4649" s="15"/>
      <c r="F4649" s="21"/>
      <c r="G4649" s="15"/>
      <c r="H4649" s="18">
        <f>SUBTOTAL(9,H4648:H4648)</f>
        <v>15000</v>
      </c>
    </row>
    <row r="4650" spans="1:8" x14ac:dyDescent="0.3">
      <c r="A4650" t="s">
        <v>190</v>
      </c>
      <c r="B4650" t="s">
        <v>30</v>
      </c>
      <c r="C4650" t="s">
        <v>494</v>
      </c>
      <c r="D4650" t="s">
        <v>31</v>
      </c>
      <c r="E4650" t="s">
        <v>191</v>
      </c>
      <c r="F4650" s="20">
        <v>45498</v>
      </c>
      <c r="G4650" t="s">
        <v>752</v>
      </c>
      <c r="H4650" s="17">
        <v>139912.87</v>
      </c>
    </row>
    <row r="4651" spans="1:8" x14ac:dyDescent="0.3">
      <c r="A4651" t="s">
        <v>190</v>
      </c>
      <c r="B4651" t="s">
        <v>30</v>
      </c>
      <c r="C4651" t="s">
        <v>494</v>
      </c>
      <c r="D4651" t="s">
        <v>31</v>
      </c>
      <c r="E4651" t="s">
        <v>191</v>
      </c>
      <c r="F4651" s="20">
        <v>45516</v>
      </c>
      <c r="G4651" t="s">
        <v>1438</v>
      </c>
      <c r="H4651" s="17">
        <v>183858.55</v>
      </c>
    </row>
    <row r="4652" spans="1:8" x14ac:dyDescent="0.3">
      <c r="A4652" t="s">
        <v>190</v>
      </c>
      <c r="B4652" t="s">
        <v>30</v>
      </c>
      <c r="C4652" t="s">
        <v>494</v>
      </c>
      <c r="D4652" t="s">
        <v>31</v>
      </c>
      <c r="E4652" t="s">
        <v>191</v>
      </c>
      <c r="F4652" s="20">
        <v>45616</v>
      </c>
      <c r="G4652" t="s">
        <v>2786</v>
      </c>
      <c r="H4652" s="17">
        <v>49140.35</v>
      </c>
    </row>
    <row r="4653" spans="1:8" x14ac:dyDescent="0.3">
      <c r="A4653" t="s">
        <v>190</v>
      </c>
      <c r="B4653" t="s">
        <v>30</v>
      </c>
      <c r="C4653" t="s">
        <v>494</v>
      </c>
      <c r="D4653" t="s">
        <v>31</v>
      </c>
      <c r="E4653" t="s">
        <v>191</v>
      </c>
      <c r="F4653" s="20">
        <v>45616</v>
      </c>
      <c r="G4653" t="s">
        <v>2786</v>
      </c>
      <c r="H4653" s="17">
        <v>267985.52</v>
      </c>
    </row>
    <row r="4654" spans="1:8" x14ac:dyDescent="0.3">
      <c r="A4654" t="s">
        <v>190</v>
      </c>
      <c r="B4654" t="s">
        <v>30</v>
      </c>
      <c r="C4654" t="s">
        <v>494</v>
      </c>
      <c r="D4654" t="s">
        <v>31</v>
      </c>
      <c r="E4654" t="s">
        <v>191</v>
      </c>
      <c r="F4654" s="20">
        <v>45642</v>
      </c>
      <c r="G4654" t="s">
        <v>3452</v>
      </c>
      <c r="H4654" s="17">
        <v>39342.980000000003</v>
      </c>
    </row>
    <row r="4655" spans="1:8" x14ac:dyDescent="0.3">
      <c r="A4655" t="s">
        <v>190</v>
      </c>
      <c r="B4655" t="s">
        <v>30</v>
      </c>
      <c r="C4655" t="s">
        <v>494</v>
      </c>
      <c r="D4655" t="s">
        <v>31</v>
      </c>
      <c r="E4655" t="s">
        <v>191</v>
      </c>
      <c r="F4655" s="20">
        <v>45680</v>
      </c>
      <c r="G4655" t="s">
        <v>3880</v>
      </c>
      <c r="H4655" s="17">
        <v>170312.6</v>
      </c>
    </row>
    <row r="4656" spans="1:8" x14ac:dyDescent="0.3">
      <c r="A4656" t="s">
        <v>190</v>
      </c>
      <c r="B4656" t="s">
        <v>30</v>
      </c>
      <c r="C4656" t="s">
        <v>494</v>
      </c>
      <c r="D4656" t="s">
        <v>31</v>
      </c>
      <c r="E4656" t="s">
        <v>191</v>
      </c>
      <c r="F4656" s="20">
        <v>45702</v>
      </c>
      <c r="G4656" t="s">
        <v>4508</v>
      </c>
      <c r="H4656" s="17">
        <v>38454.19</v>
      </c>
    </row>
    <row r="4657" spans="1:8" x14ac:dyDescent="0.3">
      <c r="A4657" t="s">
        <v>190</v>
      </c>
      <c r="B4657" t="s">
        <v>30</v>
      </c>
      <c r="C4657" t="s">
        <v>494</v>
      </c>
      <c r="D4657" t="s">
        <v>31</v>
      </c>
      <c r="E4657" t="s">
        <v>191</v>
      </c>
      <c r="F4657" s="20">
        <v>45735</v>
      </c>
      <c r="G4657" t="s">
        <v>4947</v>
      </c>
      <c r="H4657" s="17">
        <v>106069.41</v>
      </c>
    </row>
    <row r="4658" spans="1:8" x14ac:dyDescent="0.3">
      <c r="A4658" s="15" t="str">
        <f>A4657</f>
        <v>0900</v>
      </c>
      <c r="B4658" s="15" t="s">
        <v>32</v>
      </c>
      <c r="C4658" s="15"/>
      <c r="D4658" s="15"/>
      <c r="E4658" s="15"/>
      <c r="F4658" s="21"/>
      <c r="G4658" s="15"/>
      <c r="H4658" s="18">
        <f>SUBTOTAL(9,H4650:H4657)</f>
        <v>995076.47000000009</v>
      </c>
    </row>
    <row r="4659" spans="1:8" x14ac:dyDescent="0.3">
      <c r="A4659" t="s">
        <v>190</v>
      </c>
      <c r="B4659" t="s">
        <v>33</v>
      </c>
      <c r="C4659" t="s">
        <v>495</v>
      </c>
      <c r="D4659" t="s">
        <v>31</v>
      </c>
      <c r="E4659" t="s">
        <v>191</v>
      </c>
      <c r="F4659" s="20">
        <v>45498</v>
      </c>
      <c r="G4659" t="s">
        <v>752</v>
      </c>
      <c r="H4659" s="17">
        <v>916535</v>
      </c>
    </row>
    <row r="4660" spans="1:8" x14ac:dyDescent="0.3">
      <c r="A4660" t="s">
        <v>190</v>
      </c>
      <c r="B4660" t="s">
        <v>33</v>
      </c>
      <c r="C4660" t="s">
        <v>495</v>
      </c>
      <c r="D4660" t="s">
        <v>31</v>
      </c>
      <c r="E4660" t="s">
        <v>191</v>
      </c>
      <c r="F4660" s="20">
        <v>45554</v>
      </c>
      <c r="G4660" t="s">
        <v>1833</v>
      </c>
      <c r="H4660" s="17">
        <v>669574</v>
      </c>
    </row>
    <row r="4661" spans="1:8" x14ac:dyDescent="0.3">
      <c r="A4661" t="s">
        <v>190</v>
      </c>
      <c r="B4661" t="s">
        <v>33</v>
      </c>
      <c r="C4661" t="s">
        <v>495</v>
      </c>
      <c r="D4661" t="s">
        <v>31</v>
      </c>
      <c r="E4661" t="s">
        <v>191</v>
      </c>
      <c r="F4661" s="20">
        <v>45554</v>
      </c>
      <c r="G4661" t="s">
        <v>1833</v>
      </c>
      <c r="H4661" s="17">
        <v>41175</v>
      </c>
    </row>
    <row r="4662" spans="1:8" x14ac:dyDescent="0.3">
      <c r="A4662" t="s">
        <v>190</v>
      </c>
      <c r="B4662" t="s">
        <v>33</v>
      </c>
      <c r="C4662" t="s">
        <v>495</v>
      </c>
      <c r="D4662" t="s">
        <v>31</v>
      </c>
      <c r="E4662" t="s">
        <v>191</v>
      </c>
      <c r="F4662" s="20">
        <v>45554</v>
      </c>
      <c r="G4662" t="s">
        <v>1833</v>
      </c>
      <c r="H4662" s="17">
        <v>221712</v>
      </c>
    </row>
    <row r="4663" spans="1:8" x14ac:dyDescent="0.3">
      <c r="A4663" t="s">
        <v>190</v>
      </c>
      <c r="B4663" t="s">
        <v>33</v>
      </c>
      <c r="C4663" t="s">
        <v>495</v>
      </c>
      <c r="D4663" t="s">
        <v>31</v>
      </c>
      <c r="E4663" t="s">
        <v>191</v>
      </c>
      <c r="F4663" s="20">
        <v>45554</v>
      </c>
      <c r="G4663" t="s">
        <v>1833</v>
      </c>
      <c r="H4663" s="17">
        <v>952386</v>
      </c>
    </row>
    <row r="4664" spans="1:8" x14ac:dyDescent="0.3">
      <c r="A4664" t="s">
        <v>190</v>
      </c>
      <c r="B4664" t="s">
        <v>33</v>
      </c>
      <c r="C4664" t="s">
        <v>495</v>
      </c>
      <c r="D4664" t="s">
        <v>31</v>
      </c>
      <c r="E4664" t="s">
        <v>191</v>
      </c>
      <c r="F4664" s="20">
        <v>45579</v>
      </c>
      <c r="G4664" t="s">
        <v>2225</v>
      </c>
      <c r="H4664" s="17">
        <v>943877</v>
      </c>
    </row>
    <row r="4665" spans="1:8" x14ac:dyDescent="0.3">
      <c r="A4665" t="s">
        <v>190</v>
      </c>
      <c r="B4665" t="s">
        <v>33</v>
      </c>
      <c r="C4665" t="s">
        <v>495</v>
      </c>
      <c r="D4665" t="s">
        <v>31</v>
      </c>
      <c r="E4665" t="s">
        <v>191</v>
      </c>
      <c r="F4665" s="20">
        <v>45616</v>
      </c>
      <c r="G4665" t="s">
        <v>2786</v>
      </c>
      <c r="H4665" s="17">
        <v>937015</v>
      </c>
    </row>
    <row r="4666" spans="1:8" x14ac:dyDescent="0.3">
      <c r="A4666" t="s">
        <v>190</v>
      </c>
      <c r="B4666" t="s">
        <v>33</v>
      </c>
      <c r="C4666" t="s">
        <v>495</v>
      </c>
      <c r="D4666" t="s">
        <v>31</v>
      </c>
      <c r="E4666" t="s">
        <v>191</v>
      </c>
      <c r="F4666" s="20">
        <v>45659</v>
      </c>
      <c r="G4666" t="s">
        <v>3881</v>
      </c>
      <c r="H4666" s="17">
        <v>964060</v>
      </c>
    </row>
    <row r="4667" spans="1:8" x14ac:dyDescent="0.3">
      <c r="A4667" t="s">
        <v>190</v>
      </c>
      <c r="B4667" t="s">
        <v>33</v>
      </c>
      <c r="C4667" t="s">
        <v>495</v>
      </c>
      <c r="D4667" t="s">
        <v>31</v>
      </c>
      <c r="E4667" t="s">
        <v>191</v>
      </c>
      <c r="F4667" s="20">
        <v>45680</v>
      </c>
      <c r="G4667" t="s">
        <v>3880</v>
      </c>
      <c r="H4667" s="17">
        <v>931432</v>
      </c>
    </row>
    <row r="4668" spans="1:8" x14ac:dyDescent="0.3">
      <c r="A4668" t="s">
        <v>190</v>
      </c>
      <c r="B4668" t="s">
        <v>33</v>
      </c>
      <c r="C4668" t="s">
        <v>495</v>
      </c>
      <c r="D4668" t="s">
        <v>31</v>
      </c>
      <c r="E4668" t="s">
        <v>191</v>
      </c>
      <c r="F4668" s="20">
        <v>45712</v>
      </c>
      <c r="G4668" t="s">
        <v>4504</v>
      </c>
      <c r="H4668" s="17">
        <v>881732</v>
      </c>
    </row>
    <row r="4669" spans="1:8" x14ac:dyDescent="0.3">
      <c r="A4669" t="s">
        <v>190</v>
      </c>
      <c r="B4669" t="s">
        <v>33</v>
      </c>
      <c r="C4669" t="s">
        <v>495</v>
      </c>
      <c r="D4669" t="s">
        <v>31</v>
      </c>
      <c r="E4669" t="s">
        <v>191</v>
      </c>
      <c r="F4669" s="20">
        <v>45735</v>
      </c>
      <c r="G4669" t="s">
        <v>4947</v>
      </c>
      <c r="H4669" s="17">
        <v>837749</v>
      </c>
    </row>
    <row r="4670" spans="1:8" x14ac:dyDescent="0.3">
      <c r="A4670" s="15" t="str">
        <f>A4669</f>
        <v>0900</v>
      </c>
      <c r="B4670" s="15" t="s">
        <v>34</v>
      </c>
      <c r="C4670" s="15"/>
      <c r="D4670" s="15"/>
      <c r="E4670" s="15"/>
      <c r="F4670" s="21"/>
      <c r="G4670" s="15"/>
      <c r="H4670" s="18">
        <f>SUBTOTAL(9,H4659:H4669)</f>
        <v>8297247</v>
      </c>
    </row>
    <row r="4671" spans="1:8" x14ac:dyDescent="0.3">
      <c r="A4671" t="s">
        <v>190</v>
      </c>
      <c r="B4671" t="s">
        <v>35</v>
      </c>
      <c r="C4671" t="s">
        <v>496</v>
      </c>
      <c r="D4671" t="s">
        <v>31</v>
      </c>
      <c r="E4671" t="s">
        <v>191</v>
      </c>
      <c r="F4671" s="20">
        <v>45498</v>
      </c>
      <c r="G4671" t="s">
        <v>752</v>
      </c>
      <c r="H4671" s="17">
        <v>13813</v>
      </c>
    </row>
    <row r="4672" spans="1:8" x14ac:dyDescent="0.3">
      <c r="A4672" t="s">
        <v>190</v>
      </c>
      <c r="B4672" t="s">
        <v>35</v>
      </c>
      <c r="C4672" t="s">
        <v>496</v>
      </c>
      <c r="D4672" t="s">
        <v>31</v>
      </c>
      <c r="E4672" t="s">
        <v>191</v>
      </c>
      <c r="F4672" s="20">
        <v>45554</v>
      </c>
      <c r="G4672" t="s">
        <v>1833</v>
      </c>
      <c r="H4672" s="17">
        <v>16789</v>
      </c>
    </row>
    <row r="4673" spans="1:8" x14ac:dyDescent="0.3">
      <c r="A4673" t="s">
        <v>190</v>
      </c>
      <c r="B4673" t="s">
        <v>35</v>
      </c>
      <c r="C4673" t="s">
        <v>496</v>
      </c>
      <c r="D4673" t="s">
        <v>31</v>
      </c>
      <c r="E4673" t="s">
        <v>191</v>
      </c>
      <c r="F4673" s="20">
        <v>45554</v>
      </c>
      <c r="G4673" t="s">
        <v>1833</v>
      </c>
      <c r="H4673" s="17">
        <v>861</v>
      </c>
    </row>
    <row r="4674" spans="1:8" x14ac:dyDescent="0.3">
      <c r="A4674" t="s">
        <v>190</v>
      </c>
      <c r="B4674" t="s">
        <v>35</v>
      </c>
      <c r="C4674" t="s">
        <v>496</v>
      </c>
      <c r="D4674" t="s">
        <v>31</v>
      </c>
      <c r="E4674" t="s">
        <v>191</v>
      </c>
      <c r="F4674" s="20">
        <v>45554</v>
      </c>
      <c r="G4674" t="s">
        <v>1833</v>
      </c>
      <c r="H4674" s="17">
        <v>8965</v>
      </c>
    </row>
    <row r="4675" spans="1:8" x14ac:dyDescent="0.3">
      <c r="A4675" t="s">
        <v>190</v>
      </c>
      <c r="B4675" t="s">
        <v>35</v>
      </c>
      <c r="C4675" t="s">
        <v>496</v>
      </c>
      <c r="D4675" t="s">
        <v>31</v>
      </c>
      <c r="E4675" t="s">
        <v>191</v>
      </c>
      <c r="F4675" s="20">
        <v>45579</v>
      </c>
      <c r="G4675" t="s">
        <v>2225</v>
      </c>
      <c r="H4675" s="17">
        <v>8966</v>
      </c>
    </row>
    <row r="4676" spans="1:8" x14ac:dyDescent="0.3">
      <c r="A4676" t="s">
        <v>190</v>
      </c>
      <c r="B4676" t="s">
        <v>35</v>
      </c>
      <c r="C4676" t="s">
        <v>496</v>
      </c>
      <c r="D4676" t="s">
        <v>31</v>
      </c>
      <c r="E4676" t="s">
        <v>191</v>
      </c>
      <c r="F4676" s="20">
        <v>45616</v>
      </c>
      <c r="G4676" t="s">
        <v>2786</v>
      </c>
      <c r="H4676" s="17">
        <v>8965</v>
      </c>
    </row>
    <row r="4677" spans="1:8" x14ac:dyDescent="0.3">
      <c r="A4677" t="s">
        <v>190</v>
      </c>
      <c r="B4677" t="s">
        <v>35</v>
      </c>
      <c r="C4677" t="s">
        <v>496</v>
      </c>
      <c r="D4677" t="s">
        <v>31</v>
      </c>
      <c r="E4677" t="s">
        <v>191</v>
      </c>
      <c r="F4677" s="20">
        <v>45659</v>
      </c>
      <c r="G4677" t="s">
        <v>3881</v>
      </c>
      <c r="H4677" s="17">
        <v>8966</v>
      </c>
    </row>
    <row r="4678" spans="1:8" x14ac:dyDescent="0.3">
      <c r="A4678" t="s">
        <v>190</v>
      </c>
      <c r="B4678" t="s">
        <v>35</v>
      </c>
      <c r="C4678" t="s">
        <v>496</v>
      </c>
      <c r="D4678" t="s">
        <v>31</v>
      </c>
      <c r="E4678" t="s">
        <v>191</v>
      </c>
      <c r="F4678" s="20">
        <v>45680</v>
      </c>
      <c r="G4678" t="s">
        <v>3880</v>
      </c>
      <c r="H4678" s="17">
        <v>8966</v>
      </c>
    </row>
    <row r="4679" spans="1:8" x14ac:dyDescent="0.3">
      <c r="A4679" t="s">
        <v>190</v>
      </c>
      <c r="B4679" t="s">
        <v>35</v>
      </c>
      <c r="C4679" t="s">
        <v>496</v>
      </c>
      <c r="D4679" t="s">
        <v>31</v>
      </c>
      <c r="E4679" t="s">
        <v>191</v>
      </c>
      <c r="F4679" s="20">
        <v>45712</v>
      </c>
      <c r="G4679" t="s">
        <v>4504</v>
      </c>
      <c r="H4679" s="17">
        <v>8965</v>
      </c>
    </row>
    <row r="4680" spans="1:8" x14ac:dyDescent="0.3">
      <c r="A4680" t="s">
        <v>190</v>
      </c>
      <c r="B4680" t="s">
        <v>35</v>
      </c>
      <c r="C4680" t="s">
        <v>496</v>
      </c>
      <c r="D4680" t="s">
        <v>31</v>
      </c>
      <c r="E4680" t="s">
        <v>191</v>
      </c>
      <c r="F4680" s="20">
        <v>45735</v>
      </c>
      <c r="G4680" t="s">
        <v>4947</v>
      </c>
      <c r="H4680" s="17">
        <v>8966</v>
      </c>
    </row>
    <row r="4681" spans="1:8" x14ac:dyDescent="0.3">
      <c r="A4681" s="15" t="str">
        <f>A4680</f>
        <v>0900</v>
      </c>
      <c r="B4681" s="15" t="s">
        <v>36</v>
      </c>
      <c r="C4681" s="15"/>
      <c r="D4681" s="15"/>
      <c r="E4681" s="15"/>
      <c r="F4681" s="21"/>
      <c r="G4681" s="15"/>
      <c r="H4681" s="18">
        <f>SUBTOTAL(9,H4671:H4680)</f>
        <v>94222</v>
      </c>
    </row>
    <row r="4682" spans="1:8" x14ac:dyDescent="0.3">
      <c r="A4682" t="s">
        <v>190</v>
      </c>
      <c r="B4682" t="s">
        <v>37</v>
      </c>
      <c r="C4682" t="s">
        <v>497</v>
      </c>
      <c r="D4682" t="s">
        <v>31</v>
      </c>
      <c r="E4682" t="s">
        <v>191</v>
      </c>
      <c r="F4682" s="20">
        <v>45498</v>
      </c>
      <c r="G4682" t="s">
        <v>752</v>
      </c>
      <c r="H4682" s="17">
        <v>38882.879999999997</v>
      </c>
    </row>
    <row r="4683" spans="1:8" x14ac:dyDescent="0.3">
      <c r="A4683" t="s">
        <v>190</v>
      </c>
      <c r="B4683" t="s">
        <v>37</v>
      </c>
      <c r="C4683" t="s">
        <v>497</v>
      </c>
      <c r="D4683" t="s">
        <v>31</v>
      </c>
      <c r="E4683" t="s">
        <v>191</v>
      </c>
      <c r="F4683" s="20">
        <v>45516</v>
      </c>
      <c r="G4683" t="s">
        <v>1438</v>
      </c>
      <c r="H4683" s="17">
        <v>9502.77</v>
      </c>
    </row>
    <row r="4684" spans="1:8" x14ac:dyDescent="0.3">
      <c r="A4684" t="s">
        <v>190</v>
      </c>
      <c r="B4684" t="s">
        <v>37</v>
      </c>
      <c r="C4684" t="s">
        <v>497</v>
      </c>
      <c r="D4684" t="s">
        <v>31</v>
      </c>
      <c r="E4684" t="s">
        <v>191</v>
      </c>
      <c r="F4684" s="20">
        <v>45616</v>
      </c>
      <c r="G4684" t="s">
        <v>2786</v>
      </c>
      <c r="H4684" s="17">
        <v>13856.59</v>
      </c>
    </row>
    <row r="4685" spans="1:8" x14ac:dyDescent="0.3">
      <c r="A4685" t="s">
        <v>190</v>
      </c>
      <c r="B4685" t="s">
        <v>37</v>
      </c>
      <c r="C4685" t="s">
        <v>497</v>
      </c>
      <c r="D4685" t="s">
        <v>31</v>
      </c>
      <c r="E4685" t="s">
        <v>191</v>
      </c>
      <c r="F4685" s="20">
        <v>45616</v>
      </c>
      <c r="G4685" t="s">
        <v>2786</v>
      </c>
      <c r="H4685" s="17">
        <v>36914.980000000003</v>
      </c>
    </row>
    <row r="4686" spans="1:8" x14ac:dyDescent="0.3">
      <c r="A4686" t="s">
        <v>190</v>
      </c>
      <c r="B4686" t="s">
        <v>37</v>
      </c>
      <c r="C4686" t="s">
        <v>497</v>
      </c>
      <c r="D4686" t="s">
        <v>31</v>
      </c>
      <c r="E4686" t="s">
        <v>191</v>
      </c>
      <c r="F4686" s="20">
        <v>45642</v>
      </c>
      <c r="G4686" t="s">
        <v>3452</v>
      </c>
      <c r="H4686" s="17">
        <v>15237.53</v>
      </c>
    </row>
    <row r="4687" spans="1:8" x14ac:dyDescent="0.3">
      <c r="A4687" t="s">
        <v>190</v>
      </c>
      <c r="B4687" t="s">
        <v>37</v>
      </c>
      <c r="C4687" t="s">
        <v>497</v>
      </c>
      <c r="D4687" t="s">
        <v>31</v>
      </c>
      <c r="E4687" t="s">
        <v>191</v>
      </c>
      <c r="F4687" s="20">
        <v>45680</v>
      </c>
      <c r="G4687" t="s">
        <v>3880</v>
      </c>
      <c r="H4687" s="17">
        <v>33427.879999999997</v>
      </c>
    </row>
    <row r="4688" spans="1:8" x14ac:dyDescent="0.3">
      <c r="A4688" t="s">
        <v>190</v>
      </c>
      <c r="B4688" t="s">
        <v>37</v>
      </c>
      <c r="C4688" t="s">
        <v>497</v>
      </c>
      <c r="D4688" t="s">
        <v>31</v>
      </c>
      <c r="E4688" t="s">
        <v>191</v>
      </c>
      <c r="F4688" s="20">
        <v>45702</v>
      </c>
      <c r="G4688" t="s">
        <v>4508</v>
      </c>
      <c r="H4688" s="17">
        <v>10449.629999999999</v>
      </c>
    </row>
    <row r="4689" spans="1:8" x14ac:dyDescent="0.3">
      <c r="A4689" t="s">
        <v>190</v>
      </c>
      <c r="B4689" t="s">
        <v>37</v>
      </c>
      <c r="C4689" t="s">
        <v>497</v>
      </c>
      <c r="D4689" t="s">
        <v>31</v>
      </c>
      <c r="E4689" t="s">
        <v>191</v>
      </c>
      <c r="F4689" s="20">
        <v>45735</v>
      </c>
      <c r="G4689" t="s">
        <v>4947</v>
      </c>
      <c r="H4689" s="17">
        <v>21431.73</v>
      </c>
    </row>
    <row r="4690" spans="1:8" x14ac:dyDescent="0.3">
      <c r="A4690" s="15" t="str">
        <f>A4689</f>
        <v>0900</v>
      </c>
      <c r="B4690" s="15" t="s">
        <v>38</v>
      </c>
      <c r="C4690" s="15"/>
      <c r="D4690" s="15"/>
      <c r="E4690" s="15"/>
      <c r="F4690" s="21"/>
      <c r="G4690" s="15"/>
      <c r="H4690" s="18">
        <f>SUBTOTAL(9,H4682:H4689)</f>
        <v>179703.99000000002</v>
      </c>
    </row>
    <row r="4691" spans="1:8" x14ac:dyDescent="0.3">
      <c r="A4691" t="s">
        <v>190</v>
      </c>
      <c r="B4691" t="s">
        <v>39</v>
      </c>
      <c r="C4691" t="s">
        <v>498</v>
      </c>
      <c r="D4691" t="s">
        <v>31</v>
      </c>
      <c r="E4691" t="s">
        <v>191</v>
      </c>
      <c r="F4691" s="20">
        <v>45498</v>
      </c>
      <c r="G4691" t="s">
        <v>752</v>
      </c>
      <c r="H4691" s="17">
        <v>58338.92</v>
      </c>
    </row>
    <row r="4692" spans="1:8" x14ac:dyDescent="0.3">
      <c r="A4692" t="s">
        <v>190</v>
      </c>
      <c r="B4692" t="s">
        <v>39</v>
      </c>
      <c r="C4692" t="s">
        <v>498</v>
      </c>
      <c r="D4692" t="s">
        <v>31</v>
      </c>
      <c r="E4692" t="s">
        <v>191</v>
      </c>
      <c r="F4692" s="20">
        <v>45516</v>
      </c>
      <c r="G4692" t="s">
        <v>1438</v>
      </c>
      <c r="H4692" s="17">
        <v>48204.57</v>
      </c>
    </row>
    <row r="4693" spans="1:8" x14ac:dyDescent="0.3">
      <c r="A4693" t="s">
        <v>190</v>
      </c>
      <c r="B4693" t="s">
        <v>39</v>
      </c>
      <c r="C4693" t="s">
        <v>498</v>
      </c>
      <c r="D4693" t="s">
        <v>31</v>
      </c>
      <c r="E4693" t="s">
        <v>191</v>
      </c>
      <c r="F4693" s="20">
        <v>45616</v>
      </c>
      <c r="G4693" t="s">
        <v>2786</v>
      </c>
      <c r="H4693" s="17">
        <v>119909.5</v>
      </c>
    </row>
    <row r="4694" spans="1:8" x14ac:dyDescent="0.3">
      <c r="A4694" t="s">
        <v>190</v>
      </c>
      <c r="B4694" t="s">
        <v>39</v>
      </c>
      <c r="C4694" t="s">
        <v>498</v>
      </c>
      <c r="D4694" t="s">
        <v>31</v>
      </c>
      <c r="E4694" t="s">
        <v>191</v>
      </c>
      <c r="F4694" s="20">
        <v>45616</v>
      </c>
      <c r="G4694" t="s">
        <v>2786</v>
      </c>
      <c r="H4694" s="17">
        <v>40804.800000000003</v>
      </c>
    </row>
    <row r="4695" spans="1:8" x14ac:dyDescent="0.3">
      <c r="A4695" t="s">
        <v>190</v>
      </c>
      <c r="B4695" t="s">
        <v>39</v>
      </c>
      <c r="C4695" t="s">
        <v>498</v>
      </c>
      <c r="D4695" t="s">
        <v>31</v>
      </c>
      <c r="E4695" t="s">
        <v>191</v>
      </c>
      <c r="F4695" s="20">
        <v>45642</v>
      </c>
      <c r="G4695" t="s">
        <v>3452</v>
      </c>
      <c r="H4695" s="17">
        <v>33782.870000000003</v>
      </c>
    </row>
    <row r="4696" spans="1:8" x14ac:dyDescent="0.3">
      <c r="A4696" t="s">
        <v>190</v>
      </c>
      <c r="B4696" t="s">
        <v>39</v>
      </c>
      <c r="C4696" t="s">
        <v>498</v>
      </c>
      <c r="D4696" t="s">
        <v>31</v>
      </c>
      <c r="E4696" t="s">
        <v>191</v>
      </c>
      <c r="F4696" s="20">
        <v>45680</v>
      </c>
      <c r="G4696" t="s">
        <v>3880</v>
      </c>
      <c r="H4696" s="17">
        <v>95511.679999999993</v>
      </c>
    </row>
    <row r="4697" spans="1:8" x14ac:dyDescent="0.3">
      <c r="A4697" t="s">
        <v>190</v>
      </c>
      <c r="B4697" t="s">
        <v>39</v>
      </c>
      <c r="C4697" t="s">
        <v>498</v>
      </c>
      <c r="D4697" t="s">
        <v>31</v>
      </c>
      <c r="E4697" t="s">
        <v>191</v>
      </c>
      <c r="F4697" s="20">
        <v>45702</v>
      </c>
      <c r="G4697" t="s">
        <v>4508</v>
      </c>
      <c r="H4697" s="17">
        <v>17293.87</v>
      </c>
    </row>
    <row r="4698" spans="1:8" x14ac:dyDescent="0.3">
      <c r="A4698" t="s">
        <v>190</v>
      </c>
      <c r="B4698" t="s">
        <v>39</v>
      </c>
      <c r="C4698" t="s">
        <v>498</v>
      </c>
      <c r="D4698" t="s">
        <v>31</v>
      </c>
      <c r="E4698" t="s">
        <v>191</v>
      </c>
      <c r="F4698" s="20">
        <v>45735</v>
      </c>
      <c r="G4698" t="s">
        <v>4947</v>
      </c>
      <c r="H4698" s="17">
        <v>19204.98</v>
      </c>
    </row>
    <row r="4699" spans="1:8" x14ac:dyDescent="0.3">
      <c r="A4699" s="15" t="str">
        <f>A4698</f>
        <v>0900</v>
      </c>
      <c r="B4699" s="15" t="s">
        <v>40</v>
      </c>
      <c r="C4699" s="15"/>
      <c r="D4699" s="15"/>
      <c r="E4699" s="15"/>
      <c r="F4699" s="21"/>
      <c r="G4699" s="15"/>
      <c r="H4699" s="18">
        <f>SUBTOTAL(9,H4691:H4698)</f>
        <v>433051.18999999994</v>
      </c>
    </row>
    <row r="4700" spans="1:8" x14ac:dyDescent="0.3">
      <c r="A4700" t="s">
        <v>190</v>
      </c>
      <c r="B4700" t="s">
        <v>41</v>
      </c>
      <c r="C4700" t="s">
        <v>499</v>
      </c>
      <c r="D4700" t="s">
        <v>31</v>
      </c>
      <c r="E4700" t="s">
        <v>191</v>
      </c>
      <c r="F4700" s="20">
        <v>45498</v>
      </c>
      <c r="G4700" t="s">
        <v>752</v>
      </c>
      <c r="H4700" s="17">
        <v>13735.34</v>
      </c>
    </row>
    <row r="4701" spans="1:8" x14ac:dyDescent="0.3">
      <c r="A4701" s="15" t="str">
        <f>A4700</f>
        <v>0900</v>
      </c>
      <c r="B4701" s="15" t="s">
        <v>42</v>
      </c>
      <c r="C4701" s="15"/>
      <c r="D4701" s="15"/>
      <c r="E4701" s="15"/>
      <c r="F4701" s="21"/>
      <c r="G4701" s="15"/>
      <c r="H4701" s="18">
        <f>SUBTOTAL(9,H4700:H4700)</f>
        <v>13735.34</v>
      </c>
    </row>
    <row r="4702" spans="1:8" x14ac:dyDescent="0.3">
      <c r="A4702" t="s">
        <v>190</v>
      </c>
      <c r="B4702" t="s">
        <v>45</v>
      </c>
      <c r="C4702" t="s">
        <v>501</v>
      </c>
      <c r="D4702" t="s">
        <v>31</v>
      </c>
      <c r="E4702" t="s">
        <v>191</v>
      </c>
      <c r="F4702" s="20">
        <v>45616</v>
      </c>
      <c r="G4702" t="s">
        <v>2786</v>
      </c>
      <c r="H4702" s="17">
        <v>28044.36</v>
      </c>
    </row>
    <row r="4703" spans="1:8" x14ac:dyDescent="0.3">
      <c r="A4703" t="s">
        <v>190</v>
      </c>
      <c r="B4703" t="s">
        <v>45</v>
      </c>
      <c r="C4703" t="s">
        <v>501</v>
      </c>
      <c r="D4703" t="s">
        <v>31</v>
      </c>
      <c r="E4703" t="s">
        <v>191</v>
      </c>
      <c r="F4703" s="20">
        <v>45642</v>
      </c>
      <c r="G4703" t="s">
        <v>3452</v>
      </c>
      <c r="H4703" s="17">
        <v>7248.58</v>
      </c>
    </row>
    <row r="4704" spans="1:8" x14ac:dyDescent="0.3">
      <c r="A4704" t="s">
        <v>190</v>
      </c>
      <c r="B4704" t="s">
        <v>45</v>
      </c>
      <c r="C4704" t="s">
        <v>501</v>
      </c>
      <c r="D4704" t="s">
        <v>31</v>
      </c>
      <c r="E4704" t="s">
        <v>191</v>
      </c>
      <c r="F4704" s="20">
        <v>45680</v>
      </c>
      <c r="G4704" t="s">
        <v>3880</v>
      </c>
      <c r="H4704" s="17">
        <v>7248.58</v>
      </c>
    </row>
    <row r="4705" spans="1:8" x14ac:dyDescent="0.3">
      <c r="A4705" t="s">
        <v>190</v>
      </c>
      <c r="B4705" t="s">
        <v>45</v>
      </c>
      <c r="C4705" t="s">
        <v>501</v>
      </c>
      <c r="D4705" t="s">
        <v>31</v>
      </c>
      <c r="E4705" t="s">
        <v>191</v>
      </c>
      <c r="F4705" s="20">
        <v>45702</v>
      </c>
      <c r="G4705" t="s">
        <v>4508</v>
      </c>
      <c r="H4705" s="17">
        <v>7248.58</v>
      </c>
    </row>
    <row r="4706" spans="1:8" x14ac:dyDescent="0.3">
      <c r="A4706" t="s">
        <v>190</v>
      </c>
      <c r="B4706" t="s">
        <v>45</v>
      </c>
      <c r="C4706" t="s">
        <v>501</v>
      </c>
      <c r="D4706" t="s">
        <v>31</v>
      </c>
      <c r="E4706" t="s">
        <v>191</v>
      </c>
      <c r="F4706" s="20">
        <v>45735</v>
      </c>
      <c r="G4706" t="s">
        <v>4947</v>
      </c>
      <c r="H4706" s="17">
        <v>7248.58</v>
      </c>
    </row>
    <row r="4707" spans="1:8" x14ac:dyDescent="0.3">
      <c r="A4707" s="15" t="str">
        <f>A4706</f>
        <v>0900</v>
      </c>
      <c r="B4707" s="15" t="s">
        <v>46</v>
      </c>
      <c r="C4707" s="15"/>
      <c r="D4707" s="15"/>
      <c r="E4707" s="15"/>
      <c r="F4707" s="21"/>
      <c r="G4707" s="15"/>
      <c r="H4707" s="18">
        <f>SUBTOTAL(9,H4702:H4706)</f>
        <v>57038.680000000008</v>
      </c>
    </row>
    <row r="4708" spans="1:8" x14ac:dyDescent="0.3">
      <c r="A4708" t="s">
        <v>190</v>
      </c>
      <c r="B4708" t="s">
        <v>47</v>
      </c>
      <c r="C4708" t="s">
        <v>502</v>
      </c>
      <c r="D4708" t="s">
        <v>31</v>
      </c>
      <c r="E4708" t="s">
        <v>191</v>
      </c>
      <c r="F4708" s="20">
        <v>45498</v>
      </c>
      <c r="G4708" t="s">
        <v>752</v>
      </c>
      <c r="H4708" s="17">
        <v>5521.71</v>
      </c>
    </row>
    <row r="4709" spans="1:8" x14ac:dyDescent="0.3">
      <c r="A4709" t="s">
        <v>190</v>
      </c>
      <c r="B4709" t="s">
        <v>47</v>
      </c>
      <c r="C4709" t="s">
        <v>502</v>
      </c>
      <c r="D4709" t="s">
        <v>31</v>
      </c>
      <c r="E4709" t="s">
        <v>191</v>
      </c>
      <c r="F4709" s="20">
        <v>45526</v>
      </c>
      <c r="G4709" t="s">
        <v>1439</v>
      </c>
      <c r="H4709" s="17">
        <v>9924.6</v>
      </c>
    </row>
    <row r="4710" spans="1:8" x14ac:dyDescent="0.3">
      <c r="A4710" t="s">
        <v>190</v>
      </c>
      <c r="B4710" t="s">
        <v>47</v>
      </c>
      <c r="C4710" t="s">
        <v>502</v>
      </c>
      <c r="D4710" t="s">
        <v>31</v>
      </c>
      <c r="E4710" t="s">
        <v>191</v>
      </c>
      <c r="F4710" s="20">
        <v>45583</v>
      </c>
      <c r="G4710" t="s">
        <v>2226</v>
      </c>
      <c r="H4710" s="17">
        <v>3640.3</v>
      </c>
    </row>
    <row r="4711" spans="1:8" x14ac:dyDescent="0.3">
      <c r="A4711" s="15" t="str">
        <f>A4710</f>
        <v>0900</v>
      </c>
      <c r="B4711" s="15" t="s">
        <v>48</v>
      </c>
      <c r="C4711" s="15"/>
      <c r="D4711" s="15"/>
      <c r="E4711" s="15"/>
      <c r="F4711" s="21"/>
      <c r="G4711" s="15"/>
      <c r="H4711" s="18">
        <f>SUBTOTAL(9,H4708:H4710)</f>
        <v>19086.61</v>
      </c>
    </row>
    <row r="4712" spans="1:8" x14ac:dyDescent="0.3">
      <c r="A4712" t="s">
        <v>190</v>
      </c>
      <c r="B4712" t="s">
        <v>2160</v>
      </c>
      <c r="C4712" t="s">
        <v>2161</v>
      </c>
      <c r="D4712" t="s">
        <v>31</v>
      </c>
      <c r="E4712" t="s">
        <v>191</v>
      </c>
      <c r="F4712" s="20">
        <v>45579</v>
      </c>
      <c r="G4712" t="s">
        <v>2225</v>
      </c>
      <c r="H4712" s="17">
        <v>86411.33</v>
      </c>
    </row>
    <row r="4713" spans="1:8" x14ac:dyDescent="0.3">
      <c r="A4713" s="15" t="str">
        <f>A4712</f>
        <v>0900</v>
      </c>
      <c r="B4713" s="15" t="s">
        <v>2163</v>
      </c>
      <c r="C4713" s="15"/>
      <c r="D4713" s="15"/>
      <c r="E4713" s="15"/>
      <c r="F4713" s="21"/>
      <c r="G4713" s="15"/>
      <c r="H4713" s="18">
        <f>SUBTOTAL(9,H4712:H4712)</f>
        <v>86411.33</v>
      </c>
    </row>
    <row r="4714" spans="1:8" x14ac:dyDescent="0.3">
      <c r="A4714" t="s">
        <v>190</v>
      </c>
      <c r="B4714" t="s">
        <v>49</v>
      </c>
      <c r="C4714" t="s">
        <v>50</v>
      </c>
      <c r="D4714" t="s">
        <v>31</v>
      </c>
      <c r="E4714" t="s">
        <v>3875</v>
      </c>
      <c r="F4714" s="20">
        <v>45492</v>
      </c>
      <c r="G4714" t="s">
        <v>753</v>
      </c>
      <c r="H4714" s="17">
        <v>327.60000000000002</v>
      </c>
    </row>
    <row r="4715" spans="1:8" x14ac:dyDescent="0.3">
      <c r="A4715" t="s">
        <v>190</v>
      </c>
      <c r="B4715" t="s">
        <v>49</v>
      </c>
      <c r="C4715" t="s">
        <v>50</v>
      </c>
      <c r="D4715" t="s">
        <v>31</v>
      </c>
      <c r="E4715" t="s">
        <v>191</v>
      </c>
      <c r="F4715" s="20">
        <v>45601</v>
      </c>
      <c r="G4715" t="s">
        <v>2791</v>
      </c>
      <c r="H4715" s="17">
        <v>250.2</v>
      </c>
    </row>
    <row r="4716" spans="1:8" x14ac:dyDescent="0.3">
      <c r="A4716" t="s">
        <v>190</v>
      </c>
      <c r="B4716" t="s">
        <v>49</v>
      </c>
      <c r="C4716" t="s">
        <v>50</v>
      </c>
      <c r="D4716" t="s">
        <v>31</v>
      </c>
      <c r="E4716" t="s">
        <v>191</v>
      </c>
      <c r="F4716" s="20">
        <v>45602</v>
      </c>
      <c r="G4716" t="s">
        <v>2792</v>
      </c>
      <c r="H4716" s="17">
        <v>94330.32</v>
      </c>
    </row>
    <row r="4717" spans="1:8" x14ac:dyDescent="0.3">
      <c r="A4717" t="s">
        <v>190</v>
      </c>
      <c r="B4717" t="s">
        <v>49</v>
      </c>
      <c r="C4717" t="s">
        <v>50</v>
      </c>
      <c r="D4717" t="s">
        <v>31</v>
      </c>
      <c r="E4717" t="s">
        <v>191</v>
      </c>
      <c r="F4717" s="20">
        <v>45602</v>
      </c>
      <c r="G4717" t="s">
        <v>2792</v>
      </c>
      <c r="H4717" s="17">
        <v>118191.41</v>
      </c>
    </row>
    <row r="4718" spans="1:8" x14ac:dyDescent="0.3">
      <c r="A4718" t="s">
        <v>190</v>
      </c>
      <c r="B4718" t="s">
        <v>49</v>
      </c>
      <c r="C4718" t="s">
        <v>50</v>
      </c>
      <c r="D4718" t="s">
        <v>31</v>
      </c>
      <c r="E4718" t="s">
        <v>3875</v>
      </c>
      <c r="F4718" s="20">
        <v>45621</v>
      </c>
      <c r="G4718" t="s">
        <v>2790</v>
      </c>
      <c r="H4718" s="17">
        <v>7752.59</v>
      </c>
    </row>
    <row r="4719" spans="1:8" x14ac:dyDescent="0.3">
      <c r="A4719" t="s">
        <v>190</v>
      </c>
      <c r="B4719" t="s">
        <v>49</v>
      </c>
      <c r="C4719" t="s">
        <v>50</v>
      </c>
      <c r="D4719" t="s">
        <v>31</v>
      </c>
      <c r="E4719" t="s">
        <v>3875</v>
      </c>
      <c r="F4719" s="20">
        <v>45621</v>
      </c>
      <c r="G4719" t="s">
        <v>2790</v>
      </c>
      <c r="H4719" s="17">
        <v>11466.81</v>
      </c>
    </row>
    <row r="4720" spans="1:8" x14ac:dyDescent="0.3">
      <c r="A4720" t="s">
        <v>190</v>
      </c>
      <c r="B4720" t="s">
        <v>49</v>
      </c>
      <c r="C4720" t="s">
        <v>50</v>
      </c>
      <c r="D4720" t="s">
        <v>31</v>
      </c>
      <c r="E4720" t="s">
        <v>191</v>
      </c>
      <c r="F4720" s="20">
        <v>45642</v>
      </c>
      <c r="G4720" t="s">
        <v>3452</v>
      </c>
      <c r="H4720" s="17">
        <v>103183.06</v>
      </c>
    </row>
    <row r="4721" spans="1:8" x14ac:dyDescent="0.3">
      <c r="A4721" t="s">
        <v>190</v>
      </c>
      <c r="B4721" t="s">
        <v>49</v>
      </c>
      <c r="C4721" t="s">
        <v>50</v>
      </c>
      <c r="D4721" t="s">
        <v>31</v>
      </c>
      <c r="E4721" t="s">
        <v>3875</v>
      </c>
      <c r="F4721" s="20">
        <v>45642</v>
      </c>
      <c r="G4721" t="s">
        <v>3453</v>
      </c>
      <c r="H4721" s="17">
        <v>12421.83</v>
      </c>
    </row>
    <row r="4722" spans="1:8" x14ac:dyDescent="0.3">
      <c r="A4722" t="s">
        <v>190</v>
      </c>
      <c r="B4722" t="s">
        <v>49</v>
      </c>
      <c r="C4722" t="s">
        <v>50</v>
      </c>
      <c r="D4722" t="s">
        <v>31</v>
      </c>
      <c r="E4722" t="s">
        <v>191</v>
      </c>
      <c r="F4722" s="20">
        <v>45681</v>
      </c>
      <c r="G4722" t="s">
        <v>3874</v>
      </c>
      <c r="H4722" s="17">
        <v>69.09</v>
      </c>
    </row>
    <row r="4723" spans="1:8" x14ac:dyDescent="0.3">
      <c r="A4723" t="s">
        <v>190</v>
      </c>
      <c r="B4723" t="s">
        <v>49</v>
      </c>
      <c r="C4723" t="s">
        <v>50</v>
      </c>
      <c r="D4723" t="s">
        <v>31</v>
      </c>
      <c r="E4723" t="s">
        <v>191</v>
      </c>
      <c r="F4723" s="20">
        <v>45681</v>
      </c>
      <c r="G4723" t="s">
        <v>3874</v>
      </c>
      <c r="H4723" s="17">
        <v>26.32</v>
      </c>
    </row>
    <row r="4724" spans="1:8" x14ac:dyDescent="0.3">
      <c r="A4724" t="s">
        <v>190</v>
      </c>
      <c r="B4724" t="s">
        <v>49</v>
      </c>
      <c r="C4724" t="s">
        <v>50</v>
      </c>
      <c r="D4724" t="s">
        <v>31</v>
      </c>
      <c r="E4724" t="s">
        <v>191</v>
      </c>
      <c r="F4724" s="20">
        <v>45681</v>
      </c>
      <c r="G4724" t="s">
        <v>3874</v>
      </c>
      <c r="H4724" s="17">
        <v>61.1</v>
      </c>
    </row>
    <row r="4725" spans="1:8" x14ac:dyDescent="0.3">
      <c r="A4725" t="s">
        <v>190</v>
      </c>
      <c r="B4725" t="s">
        <v>49</v>
      </c>
      <c r="C4725" t="s">
        <v>50</v>
      </c>
      <c r="D4725" t="s">
        <v>31</v>
      </c>
      <c r="E4725" t="s">
        <v>191</v>
      </c>
      <c r="F4725" s="20">
        <v>45681</v>
      </c>
      <c r="G4725" t="s">
        <v>3874</v>
      </c>
      <c r="H4725" s="17">
        <v>31.49</v>
      </c>
    </row>
    <row r="4726" spans="1:8" x14ac:dyDescent="0.3">
      <c r="A4726" t="s">
        <v>190</v>
      </c>
      <c r="B4726" t="s">
        <v>49</v>
      </c>
      <c r="C4726" t="s">
        <v>50</v>
      </c>
      <c r="D4726" t="s">
        <v>31</v>
      </c>
      <c r="E4726" t="s">
        <v>191</v>
      </c>
      <c r="F4726" s="20">
        <v>45687</v>
      </c>
      <c r="G4726" t="s">
        <v>3876</v>
      </c>
      <c r="H4726" s="17">
        <v>74801.75</v>
      </c>
    </row>
    <row r="4727" spans="1:8" x14ac:dyDescent="0.3">
      <c r="A4727" t="s">
        <v>190</v>
      </c>
      <c r="B4727" t="s">
        <v>49</v>
      </c>
      <c r="C4727" t="s">
        <v>50</v>
      </c>
      <c r="D4727" t="s">
        <v>31</v>
      </c>
      <c r="E4727" t="s">
        <v>3875</v>
      </c>
      <c r="F4727" s="20">
        <v>45665</v>
      </c>
      <c r="G4727" t="s">
        <v>3877</v>
      </c>
      <c r="H4727" s="17">
        <v>7204.08</v>
      </c>
    </row>
    <row r="4728" spans="1:8" x14ac:dyDescent="0.3">
      <c r="A4728" t="s">
        <v>190</v>
      </c>
      <c r="B4728" t="s">
        <v>49</v>
      </c>
      <c r="C4728" t="s">
        <v>50</v>
      </c>
      <c r="D4728" t="s">
        <v>31</v>
      </c>
      <c r="E4728" t="s">
        <v>191</v>
      </c>
      <c r="F4728" s="20">
        <v>45695</v>
      </c>
      <c r="G4728" t="s">
        <v>4505</v>
      </c>
      <c r="H4728" s="17">
        <v>39.950000000000003</v>
      </c>
    </row>
    <row r="4729" spans="1:8" x14ac:dyDescent="0.3">
      <c r="A4729" t="s">
        <v>190</v>
      </c>
      <c r="B4729" t="s">
        <v>49</v>
      </c>
      <c r="C4729" t="s">
        <v>50</v>
      </c>
      <c r="D4729" t="s">
        <v>31</v>
      </c>
      <c r="E4729" t="s">
        <v>191</v>
      </c>
      <c r="F4729" s="20">
        <v>45695</v>
      </c>
      <c r="G4729" t="s">
        <v>4505</v>
      </c>
      <c r="H4729" s="17">
        <v>70443.58</v>
      </c>
    </row>
    <row r="4730" spans="1:8" x14ac:dyDescent="0.3">
      <c r="A4730" t="s">
        <v>190</v>
      </c>
      <c r="B4730" t="s">
        <v>49</v>
      </c>
      <c r="C4730" t="s">
        <v>50</v>
      </c>
      <c r="D4730" t="s">
        <v>31</v>
      </c>
      <c r="E4730" t="s">
        <v>3875</v>
      </c>
      <c r="F4730" s="20">
        <v>45695</v>
      </c>
      <c r="G4730" t="s">
        <v>4506</v>
      </c>
      <c r="H4730" s="17">
        <v>7033.68</v>
      </c>
    </row>
    <row r="4731" spans="1:8" x14ac:dyDescent="0.3">
      <c r="A4731" t="s">
        <v>190</v>
      </c>
      <c r="B4731" t="s">
        <v>49</v>
      </c>
      <c r="C4731" t="s">
        <v>50</v>
      </c>
      <c r="D4731" t="s">
        <v>31</v>
      </c>
      <c r="E4731" t="s">
        <v>191</v>
      </c>
      <c r="F4731" s="20">
        <v>45727</v>
      </c>
      <c r="G4731" t="s">
        <v>4948</v>
      </c>
      <c r="H4731" s="17">
        <v>80102.289999999994</v>
      </c>
    </row>
    <row r="4732" spans="1:8" x14ac:dyDescent="0.3">
      <c r="A4732" t="s">
        <v>190</v>
      </c>
      <c r="B4732" t="s">
        <v>49</v>
      </c>
      <c r="C4732" t="s">
        <v>50</v>
      </c>
      <c r="D4732" t="s">
        <v>31</v>
      </c>
      <c r="E4732" t="s">
        <v>191</v>
      </c>
      <c r="F4732" s="20">
        <v>45742</v>
      </c>
      <c r="G4732" t="s">
        <v>4949</v>
      </c>
      <c r="H4732" s="17">
        <v>87020.15</v>
      </c>
    </row>
    <row r="4733" spans="1:8" x14ac:dyDescent="0.3">
      <c r="A4733" t="s">
        <v>190</v>
      </c>
      <c r="B4733" t="s">
        <v>49</v>
      </c>
      <c r="C4733" t="s">
        <v>50</v>
      </c>
      <c r="D4733" t="s">
        <v>31</v>
      </c>
      <c r="E4733" t="s">
        <v>3875</v>
      </c>
      <c r="F4733" s="20">
        <v>45742</v>
      </c>
      <c r="G4733" t="s">
        <v>4950</v>
      </c>
      <c r="H4733" s="17">
        <v>7474.27</v>
      </c>
    </row>
    <row r="4734" spans="1:8" x14ac:dyDescent="0.3">
      <c r="A4734" t="s">
        <v>190</v>
      </c>
      <c r="B4734" t="s">
        <v>49</v>
      </c>
      <c r="C4734" t="s">
        <v>50</v>
      </c>
      <c r="D4734" t="s">
        <v>31</v>
      </c>
      <c r="E4734" t="s">
        <v>3875</v>
      </c>
      <c r="F4734" s="20">
        <v>45742</v>
      </c>
      <c r="G4734" t="s">
        <v>4950</v>
      </c>
      <c r="H4734" s="17">
        <v>9256.1200000000008</v>
      </c>
    </row>
    <row r="4735" spans="1:8" x14ac:dyDescent="0.3">
      <c r="A4735" s="15" t="str">
        <f>A4734</f>
        <v>0900</v>
      </c>
      <c r="B4735" s="15" t="s">
        <v>51</v>
      </c>
      <c r="C4735" s="15"/>
      <c r="D4735" s="15"/>
      <c r="E4735" s="15"/>
      <c r="F4735" s="21"/>
      <c r="G4735" s="15"/>
      <c r="H4735" s="18">
        <f>SUBTOTAL(9,H4714:H4734)</f>
        <v>691487.69000000006</v>
      </c>
    </row>
    <row r="4736" spans="1:8" x14ac:dyDescent="0.3">
      <c r="A4736" t="s">
        <v>190</v>
      </c>
      <c r="B4736" t="s">
        <v>52</v>
      </c>
      <c r="C4736" t="s">
        <v>53</v>
      </c>
      <c r="D4736" t="s">
        <v>31</v>
      </c>
      <c r="E4736" t="s">
        <v>191</v>
      </c>
      <c r="F4736" s="20">
        <v>45492</v>
      </c>
      <c r="G4736" t="s">
        <v>750</v>
      </c>
      <c r="H4736" s="17">
        <v>549.70000000000005</v>
      </c>
    </row>
    <row r="4737" spans="1:8" x14ac:dyDescent="0.3">
      <c r="A4737" t="s">
        <v>190</v>
      </c>
      <c r="B4737" t="s">
        <v>52</v>
      </c>
      <c r="C4737" t="s">
        <v>53</v>
      </c>
      <c r="D4737" t="s">
        <v>31</v>
      </c>
      <c r="E4737" t="s">
        <v>3875</v>
      </c>
      <c r="F4737" s="20">
        <v>45492</v>
      </c>
      <c r="G4737" t="s">
        <v>753</v>
      </c>
      <c r="H4737" s="17">
        <v>513.29999999999995</v>
      </c>
    </row>
    <row r="4738" spans="1:8" x14ac:dyDescent="0.3">
      <c r="A4738" t="s">
        <v>190</v>
      </c>
      <c r="B4738" t="s">
        <v>52</v>
      </c>
      <c r="C4738" t="s">
        <v>53</v>
      </c>
      <c r="D4738" t="s">
        <v>31</v>
      </c>
      <c r="E4738" t="s">
        <v>3875</v>
      </c>
      <c r="F4738" s="20">
        <v>45516</v>
      </c>
      <c r="G4738" t="s">
        <v>1440</v>
      </c>
      <c r="H4738" s="17">
        <v>1122.3</v>
      </c>
    </row>
    <row r="4739" spans="1:8" x14ac:dyDescent="0.3">
      <c r="A4739" t="s">
        <v>190</v>
      </c>
      <c r="B4739" t="s">
        <v>52</v>
      </c>
      <c r="C4739" t="s">
        <v>53</v>
      </c>
      <c r="D4739" t="s">
        <v>31</v>
      </c>
      <c r="E4739" t="s">
        <v>191</v>
      </c>
      <c r="F4739" s="20">
        <v>45601</v>
      </c>
      <c r="G4739" t="s">
        <v>2791</v>
      </c>
      <c r="H4739" s="17">
        <v>1111.82</v>
      </c>
    </row>
    <row r="4740" spans="1:8" x14ac:dyDescent="0.3">
      <c r="A4740" t="s">
        <v>190</v>
      </c>
      <c r="B4740" t="s">
        <v>52</v>
      </c>
      <c r="C4740" t="s">
        <v>53</v>
      </c>
      <c r="D4740" t="s">
        <v>31</v>
      </c>
      <c r="E4740" t="s">
        <v>191</v>
      </c>
      <c r="F4740" s="20">
        <v>45602</v>
      </c>
      <c r="G4740" t="s">
        <v>2792</v>
      </c>
      <c r="H4740" s="17">
        <v>692913.21</v>
      </c>
    </row>
    <row r="4741" spans="1:8" x14ac:dyDescent="0.3">
      <c r="A4741" t="s">
        <v>190</v>
      </c>
      <c r="B4741" t="s">
        <v>52</v>
      </c>
      <c r="C4741" t="s">
        <v>53</v>
      </c>
      <c r="D4741" t="s">
        <v>31</v>
      </c>
      <c r="E4741" t="s">
        <v>191</v>
      </c>
      <c r="F4741" s="20">
        <v>45602</v>
      </c>
      <c r="G4741" t="s">
        <v>2792</v>
      </c>
      <c r="H4741" s="17">
        <v>783061.19</v>
      </c>
    </row>
    <row r="4742" spans="1:8" x14ac:dyDescent="0.3">
      <c r="A4742" t="s">
        <v>190</v>
      </c>
      <c r="B4742" t="s">
        <v>52</v>
      </c>
      <c r="C4742" t="s">
        <v>53</v>
      </c>
      <c r="D4742" t="s">
        <v>31</v>
      </c>
      <c r="E4742" t="s">
        <v>3875</v>
      </c>
      <c r="F4742" s="20">
        <v>45621</v>
      </c>
      <c r="G4742" t="s">
        <v>2790</v>
      </c>
      <c r="H4742" s="17">
        <v>18778.96</v>
      </c>
    </row>
    <row r="4743" spans="1:8" x14ac:dyDescent="0.3">
      <c r="A4743" t="s">
        <v>190</v>
      </c>
      <c r="B4743" t="s">
        <v>52</v>
      </c>
      <c r="C4743" t="s">
        <v>53</v>
      </c>
      <c r="D4743" t="s">
        <v>31</v>
      </c>
      <c r="E4743" t="s">
        <v>3875</v>
      </c>
      <c r="F4743" s="20">
        <v>45621</v>
      </c>
      <c r="G4743" t="s">
        <v>2790</v>
      </c>
      <c r="H4743" s="17">
        <v>28018.62</v>
      </c>
    </row>
    <row r="4744" spans="1:8" x14ac:dyDescent="0.3">
      <c r="A4744" t="s">
        <v>190</v>
      </c>
      <c r="B4744" t="s">
        <v>52</v>
      </c>
      <c r="C4744" t="s">
        <v>53</v>
      </c>
      <c r="D4744" t="s">
        <v>31</v>
      </c>
      <c r="E4744" t="s">
        <v>191</v>
      </c>
      <c r="F4744" s="20">
        <v>45642</v>
      </c>
      <c r="G4744" t="s">
        <v>3452</v>
      </c>
      <c r="H4744" s="17">
        <v>659409.51</v>
      </c>
    </row>
    <row r="4745" spans="1:8" x14ac:dyDescent="0.3">
      <c r="A4745" t="s">
        <v>190</v>
      </c>
      <c r="B4745" t="s">
        <v>52</v>
      </c>
      <c r="C4745" t="s">
        <v>53</v>
      </c>
      <c r="D4745" t="s">
        <v>31</v>
      </c>
      <c r="E4745" t="s">
        <v>3875</v>
      </c>
      <c r="F4745" s="20">
        <v>45642</v>
      </c>
      <c r="G4745" t="s">
        <v>3453</v>
      </c>
      <c r="H4745" s="17">
        <v>26651.02</v>
      </c>
    </row>
    <row r="4746" spans="1:8" x14ac:dyDescent="0.3">
      <c r="A4746" t="s">
        <v>190</v>
      </c>
      <c r="B4746" t="s">
        <v>52</v>
      </c>
      <c r="C4746" t="s">
        <v>53</v>
      </c>
      <c r="D4746" t="s">
        <v>31</v>
      </c>
      <c r="E4746" t="s">
        <v>191</v>
      </c>
      <c r="F4746" s="20">
        <v>45681</v>
      </c>
      <c r="G4746" t="s">
        <v>3874</v>
      </c>
      <c r="H4746" s="17">
        <v>-0.51</v>
      </c>
    </row>
    <row r="4747" spans="1:8" x14ac:dyDescent="0.3">
      <c r="A4747" t="s">
        <v>190</v>
      </c>
      <c r="B4747" t="s">
        <v>52</v>
      </c>
      <c r="C4747" t="s">
        <v>53</v>
      </c>
      <c r="D4747" t="s">
        <v>31</v>
      </c>
      <c r="E4747" t="s">
        <v>191</v>
      </c>
      <c r="F4747" s="20">
        <v>45687</v>
      </c>
      <c r="G4747" t="s">
        <v>3876</v>
      </c>
      <c r="H4747" s="17">
        <v>508265.18</v>
      </c>
    </row>
    <row r="4748" spans="1:8" x14ac:dyDescent="0.3">
      <c r="A4748" t="s">
        <v>190</v>
      </c>
      <c r="B4748" t="s">
        <v>52</v>
      </c>
      <c r="C4748" t="s">
        <v>53</v>
      </c>
      <c r="D4748" t="s">
        <v>31</v>
      </c>
      <c r="E4748" t="s">
        <v>3875</v>
      </c>
      <c r="F4748" s="20">
        <v>45665</v>
      </c>
      <c r="G4748" t="s">
        <v>3877</v>
      </c>
      <c r="H4748" s="17">
        <v>16843.86</v>
      </c>
    </row>
    <row r="4749" spans="1:8" x14ac:dyDescent="0.3">
      <c r="A4749" t="s">
        <v>190</v>
      </c>
      <c r="B4749" t="s">
        <v>52</v>
      </c>
      <c r="C4749" t="s">
        <v>53</v>
      </c>
      <c r="D4749" t="s">
        <v>31</v>
      </c>
      <c r="E4749" t="s">
        <v>191</v>
      </c>
      <c r="F4749" s="20">
        <v>45695</v>
      </c>
      <c r="G4749" t="s">
        <v>4505</v>
      </c>
      <c r="H4749" s="17">
        <v>491813.2</v>
      </c>
    </row>
    <row r="4750" spans="1:8" x14ac:dyDescent="0.3">
      <c r="A4750" t="s">
        <v>190</v>
      </c>
      <c r="B4750" t="s">
        <v>52</v>
      </c>
      <c r="C4750" t="s">
        <v>53</v>
      </c>
      <c r="D4750" t="s">
        <v>31</v>
      </c>
      <c r="E4750" t="s">
        <v>3875</v>
      </c>
      <c r="F4750" s="20">
        <v>45695</v>
      </c>
      <c r="G4750" t="s">
        <v>4506</v>
      </c>
      <c r="H4750" s="17">
        <v>16485.2</v>
      </c>
    </row>
    <row r="4751" spans="1:8" x14ac:dyDescent="0.3">
      <c r="A4751" t="s">
        <v>190</v>
      </c>
      <c r="B4751" t="s">
        <v>52</v>
      </c>
      <c r="C4751" t="s">
        <v>53</v>
      </c>
      <c r="D4751" t="s">
        <v>31</v>
      </c>
      <c r="E4751" t="s">
        <v>191</v>
      </c>
      <c r="F4751" s="20">
        <v>45727</v>
      </c>
      <c r="G4751" t="s">
        <v>4948</v>
      </c>
      <c r="H4751" s="17">
        <v>619741.71</v>
      </c>
    </row>
    <row r="4752" spans="1:8" x14ac:dyDescent="0.3">
      <c r="A4752" t="s">
        <v>190</v>
      </c>
      <c r="B4752" t="s">
        <v>52</v>
      </c>
      <c r="C4752" t="s">
        <v>53</v>
      </c>
      <c r="D4752" t="s">
        <v>31</v>
      </c>
      <c r="E4752" t="s">
        <v>191</v>
      </c>
      <c r="F4752" s="20">
        <v>45742</v>
      </c>
      <c r="G4752" t="s">
        <v>4949</v>
      </c>
      <c r="H4752" s="17">
        <v>615452.76</v>
      </c>
    </row>
    <row r="4753" spans="1:8" x14ac:dyDescent="0.3">
      <c r="A4753" t="s">
        <v>190</v>
      </c>
      <c r="B4753" t="s">
        <v>52</v>
      </c>
      <c r="C4753" t="s">
        <v>53</v>
      </c>
      <c r="D4753" t="s">
        <v>31</v>
      </c>
      <c r="E4753" t="s">
        <v>3875</v>
      </c>
      <c r="F4753" s="20">
        <v>45742</v>
      </c>
      <c r="G4753" t="s">
        <v>4950</v>
      </c>
      <c r="H4753" s="17">
        <v>17561.71</v>
      </c>
    </row>
    <row r="4754" spans="1:8" x14ac:dyDescent="0.3">
      <c r="A4754" t="s">
        <v>190</v>
      </c>
      <c r="B4754" t="s">
        <v>52</v>
      </c>
      <c r="C4754" t="s">
        <v>53</v>
      </c>
      <c r="D4754" t="s">
        <v>31</v>
      </c>
      <c r="E4754" t="s">
        <v>3875</v>
      </c>
      <c r="F4754" s="20">
        <v>45742</v>
      </c>
      <c r="G4754" t="s">
        <v>4950</v>
      </c>
      <c r="H4754" s="17">
        <v>21018.240000000002</v>
      </c>
    </row>
    <row r="4755" spans="1:8" x14ac:dyDescent="0.3">
      <c r="A4755" s="15" t="str">
        <f>A4754</f>
        <v>0900</v>
      </c>
      <c r="B4755" s="15" t="s">
        <v>54</v>
      </c>
      <c r="C4755" s="15"/>
      <c r="D4755" s="15"/>
      <c r="E4755" s="15"/>
      <c r="F4755" s="21"/>
      <c r="G4755" s="15"/>
      <c r="H4755" s="18">
        <f>SUBTOTAL(9,H4736:H4754)</f>
        <v>4519310.9800000014</v>
      </c>
    </row>
    <row r="4756" spans="1:8" x14ac:dyDescent="0.3">
      <c r="A4756" t="s">
        <v>190</v>
      </c>
      <c r="B4756" t="s">
        <v>55</v>
      </c>
      <c r="C4756" t="s">
        <v>56</v>
      </c>
      <c r="D4756" t="s">
        <v>31</v>
      </c>
      <c r="E4756" t="s">
        <v>191</v>
      </c>
      <c r="F4756" s="20">
        <v>45492</v>
      </c>
      <c r="G4756" t="s">
        <v>750</v>
      </c>
      <c r="H4756" s="17">
        <v>15453.77</v>
      </c>
    </row>
    <row r="4757" spans="1:8" x14ac:dyDescent="0.3">
      <c r="A4757" t="s">
        <v>190</v>
      </c>
      <c r="B4757" t="s">
        <v>55</v>
      </c>
      <c r="C4757" t="s">
        <v>56</v>
      </c>
      <c r="D4757" t="s">
        <v>31</v>
      </c>
      <c r="E4757" t="s">
        <v>191</v>
      </c>
      <c r="F4757" s="20">
        <v>45492</v>
      </c>
      <c r="G4757" t="s">
        <v>750</v>
      </c>
      <c r="H4757" s="17">
        <v>1603.1</v>
      </c>
    </row>
    <row r="4758" spans="1:8" x14ac:dyDescent="0.3">
      <c r="A4758" t="s">
        <v>190</v>
      </c>
      <c r="B4758" t="s">
        <v>55</v>
      </c>
      <c r="C4758" t="s">
        <v>56</v>
      </c>
      <c r="D4758" t="s">
        <v>31</v>
      </c>
      <c r="E4758" t="s">
        <v>191</v>
      </c>
      <c r="F4758" s="20">
        <v>45516</v>
      </c>
      <c r="G4758" t="s">
        <v>1438</v>
      </c>
      <c r="H4758" s="17">
        <v>100828.86</v>
      </c>
    </row>
    <row r="4759" spans="1:8" x14ac:dyDescent="0.3">
      <c r="A4759" t="s">
        <v>190</v>
      </c>
      <c r="B4759" t="s">
        <v>55</v>
      </c>
      <c r="C4759" t="s">
        <v>56</v>
      </c>
      <c r="D4759" t="s">
        <v>31</v>
      </c>
      <c r="E4759" t="s">
        <v>191</v>
      </c>
      <c r="F4759" s="20">
        <v>45516</v>
      </c>
      <c r="G4759" t="s">
        <v>1438</v>
      </c>
      <c r="H4759" s="17">
        <v>10461.290000000001</v>
      </c>
    </row>
    <row r="4760" spans="1:8" x14ac:dyDescent="0.3">
      <c r="A4760" t="s">
        <v>190</v>
      </c>
      <c r="B4760" t="s">
        <v>55</v>
      </c>
      <c r="C4760" t="s">
        <v>56</v>
      </c>
      <c r="D4760" t="s">
        <v>31</v>
      </c>
      <c r="E4760" t="s">
        <v>191</v>
      </c>
      <c r="F4760" s="20">
        <v>45548</v>
      </c>
      <c r="G4760" t="s">
        <v>1834</v>
      </c>
      <c r="H4760" s="17">
        <v>89870.96</v>
      </c>
    </row>
    <row r="4761" spans="1:8" x14ac:dyDescent="0.3">
      <c r="A4761" t="s">
        <v>190</v>
      </c>
      <c r="B4761" t="s">
        <v>55</v>
      </c>
      <c r="C4761" t="s">
        <v>56</v>
      </c>
      <c r="D4761" t="s">
        <v>31</v>
      </c>
      <c r="E4761" t="s">
        <v>191</v>
      </c>
      <c r="F4761" s="20">
        <v>45548</v>
      </c>
      <c r="G4761" t="s">
        <v>1834</v>
      </c>
      <c r="H4761" s="17">
        <v>7223.84</v>
      </c>
    </row>
    <row r="4762" spans="1:8" x14ac:dyDescent="0.3">
      <c r="A4762" t="s">
        <v>190</v>
      </c>
      <c r="B4762" t="s">
        <v>55</v>
      </c>
      <c r="C4762" t="s">
        <v>56</v>
      </c>
      <c r="D4762" t="s">
        <v>31</v>
      </c>
      <c r="E4762" t="s">
        <v>191</v>
      </c>
      <c r="F4762" s="20">
        <v>45548</v>
      </c>
      <c r="G4762" t="s">
        <v>1834</v>
      </c>
      <c r="H4762" s="17">
        <v>9331.6200000000008</v>
      </c>
    </row>
    <row r="4763" spans="1:8" x14ac:dyDescent="0.3">
      <c r="A4763" t="s">
        <v>190</v>
      </c>
      <c r="B4763" t="s">
        <v>55</v>
      </c>
      <c r="C4763" t="s">
        <v>56</v>
      </c>
      <c r="D4763" t="s">
        <v>31</v>
      </c>
      <c r="E4763" t="s">
        <v>191</v>
      </c>
      <c r="F4763" s="20">
        <v>45548</v>
      </c>
      <c r="G4763" t="s">
        <v>1834</v>
      </c>
      <c r="H4763" s="17">
        <v>747.9</v>
      </c>
    </row>
    <row r="4764" spans="1:8" x14ac:dyDescent="0.3">
      <c r="A4764" s="15" t="str">
        <f>A4763</f>
        <v>0900</v>
      </c>
      <c r="B4764" s="15" t="s">
        <v>57</v>
      </c>
      <c r="C4764" s="15"/>
      <c r="D4764" s="15"/>
      <c r="E4764" s="15"/>
      <c r="F4764" s="21"/>
      <c r="G4764" s="15"/>
      <c r="H4764" s="18">
        <f>SUBTOTAL(9,H4756:H4763)</f>
        <v>235521.33999999997</v>
      </c>
    </row>
    <row r="4765" spans="1:8" x14ac:dyDescent="0.3">
      <c r="A4765" t="s">
        <v>190</v>
      </c>
      <c r="B4765" t="s">
        <v>58</v>
      </c>
      <c r="C4765" t="s">
        <v>503</v>
      </c>
      <c r="D4765" t="s">
        <v>31</v>
      </c>
      <c r="E4765" t="s">
        <v>191</v>
      </c>
      <c r="F4765" s="20">
        <v>45607</v>
      </c>
      <c r="G4765" t="s">
        <v>2794</v>
      </c>
      <c r="H4765" s="17">
        <v>40000</v>
      </c>
    </row>
    <row r="4766" spans="1:8" x14ac:dyDescent="0.3">
      <c r="A4766" s="15" t="str">
        <f>A4765</f>
        <v>0900</v>
      </c>
      <c r="B4766" s="15" t="s">
        <v>59</v>
      </c>
      <c r="C4766" s="15"/>
      <c r="D4766" s="15"/>
      <c r="E4766" s="15"/>
      <c r="F4766" s="21"/>
      <c r="G4766" s="15"/>
      <c r="H4766" s="18">
        <f>SUBTOTAL(9,H4765:H4765)</f>
        <v>40000</v>
      </c>
    </row>
    <row r="4767" spans="1:8" x14ac:dyDescent="0.3">
      <c r="A4767" t="s">
        <v>190</v>
      </c>
      <c r="B4767" t="s">
        <v>91</v>
      </c>
      <c r="C4767" t="s">
        <v>523</v>
      </c>
      <c r="D4767" t="s">
        <v>31</v>
      </c>
      <c r="E4767" t="s">
        <v>191</v>
      </c>
      <c r="F4767" s="20">
        <v>45491</v>
      </c>
      <c r="G4767" t="s">
        <v>754</v>
      </c>
      <c r="H4767" s="17">
        <v>2399.5</v>
      </c>
    </row>
    <row r="4768" spans="1:8" x14ac:dyDescent="0.3">
      <c r="A4768" t="s">
        <v>190</v>
      </c>
      <c r="B4768" t="s">
        <v>91</v>
      </c>
      <c r="C4768" t="s">
        <v>523</v>
      </c>
      <c r="D4768" t="s">
        <v>31</v>
      </c>
      <c r="E4768" t="s">
        <v>191</v>
      </c>
      <c r="F4768" s="20">
        <v>45548</v>
      </c>
      <c r="G4768" t="s">
        <v>1834</v>
      </c>
      <c r="H4768" s="17">
        <v>134468.76</v>
      </c>
    </row>
    <row r="4769" spans="1:8" x14ac:dyDescent="0.3">
      <c r="A4769" t="s">
        <v>190</v>
      </c>
      <c r="B4769" t="s">
        <v>91</v>
      </c>
      <c r="C4769" t="s">
        <v>523</v>
      </c>
      <c r="D4769" t="s">
        <v>31</v>
      </c>
      <c r="E4769" t="s">
        <v>191</v>
      </c>
      <c r="F4769" s="20">
        <v>45574</v>
      </c>
      <c r="G4769" t="s">
        <v>2223</v>
      </c>
      <c r="H4769" s="17">
        <v>9595.07</v>
      </c>
    </row>
    <row r="4770" spans="1:8" x14ac:dyDescent="0.3">
      <c r="A4770" t="s">
        <v>190</v>
      </c>
      <c r="B4770" t="s">
        <v>91</v>
      </c>
      <c r="C4770" t="s">
        <v>523</v>
      </c>
      <c r="D4770" t="s">
        <v>31</v>
      </c>
      <c r="E4770" t="s">
        <v>191</v>
      </c>
      <c r="F4770" s="20">
        <v>45607</v>
      </c>
      <c r="G4770" t="s">
        <v>2794</v>
      </c>
      <c r="H4770" s="17">
        <v>19463.099999999999</v>
      </c>
    </row>
    <row r="4771" spans="1:8" x14ac:dyDescent="0.3">
      <c r="A4771" t="s">
        <v>190</v>
      </c>
      <c r="B4771" t="s">
        <v>91</v>
      </c>
      <c r="C4771" t="s">
        <v>523</v>
      </c>
      <c r="D4771" t="s">
        <v>31</v>
      </c>
      <c r="E4771" t="s">
        <v>191</v>
      </c>
      <c r="F4771" s="20">
        <v>45664</v>
      </c>
      <c r="G4771" t="s">
        <v>3873</v>
      </c>
      <c r="H4771" s="17">
        <v>11622.39</v>
      </c>
    </row>
    <row r="4772" spans="1:8" x14ac:dyDescent="0.3">
      <c r="A4772" s="15" t="str">
        <f>A4771</f>
        <v>0900</v>
      </c>
      <c r="B4772" s="15" t="s">
        <v>92</v>
      </c>
      <c r="C4772" s="15"/>
      <c r="D4772" s="15"/>
      <c r="E4772" s="15"/>
      <c r="F4772" s="21"/>
      <c r="G4772" s="15"/>
      <c r="H4772" s="18">
        <f>SUBTOTAL(9,H4767:H4771)</f>
        <v>177548.82</v>
      </c>
    </row>
    <row r="4773" spans="1:8" x14ac:dyDescent="0.3">
      <c r="A4773" t="s">
        <v>190</v>
      </c>
      <c r="B4773" t="s">
        <v>116</v>
      </c>
      <c r="C4773" t="s">
        <v>525</v>
      </c>
      <c r="D4773" t="s">
        <v>31</v>
      </c>
      <c r="E4773" t="s">
        <v>191</v>
      </c>
      <c r="F4773" s="20">
        <v>45516</v>
      </c>
      <c r="G4773" t="s">
        <v>1438</v>
      </c>
      <c r="H4773" s="17">
        <v>24630</v>
      </c>
    </row>
    <row r="4774" spans="1:8" x14ac:dyDescent="0.3">
      <c r="A4774" s="15" t="str">
        <f>A4773</f>
        <v>0900</v>
      </c>
      <c r="B4774" s="15" t="s">
        <v>117</v>
      </c>
      <c r="C4774" s="15"/>
      <c r="D4774" s="15"/>
      <c r="E4774" s="15"/>
      <c r="F4774" s="21"/>
      <c r="G4774" s="15"/>
      <c r="H4774" s="18">
        <f>SUBTOTAL(9,H4773:H4773)</f>
        <v>24630</v>
      </c>
    </row>
    <row r="4775" spans="1:8" ht="16.2" thickBot="1" x14ac:dyDescent="0.35">
      <c r="A4775" s="22" t="s">
        <v>755</v>
      </c>
      <c r="B4775" s="22"/>
      <c r="C4775" s="19" t="str">
        <f>E4773&amp;" TOTAL"</f>
        <v>DOUGLAS COUNTY RE 1 TOTAL</v>
      </c>
      <c r="D4775" s="22"/>
      <c r="E4775" s="22"/>
      <c r="F4775" s="23"/>
      <c r="G4775" s="22"/>
      <c r="H4775" s="24">
        <f>SUBTOTAL(9,H4550:H4773)</f>
        <v>70193418.419999987</v>
      </c>
    </row>
    <row r="4776" spans="1:8" x14ac:dyDescent="0.3">
      <c r="A4776" t="s">
        <v>194</v>
      </c>
      <c r="B4776" t="s">
        <v>61</v>
      </c>
      <c r="C4776" t="s">
        <v>62</v>
      </c>
      <c r="D4776" t="s">
        <v>13</v>
      </c>
      <c r="E4776" t="s">
        <v>195</v>
      </c>
      <c r="F4776" s="20">
        <v>45485</v>
      </c>
      <c r="G4776" t="s">
        <v>756</v>
      </c>
      <c r="H4776" s="17">
        <v>11776.12</v>
      </c>
    </row>
    <row r="4777" spans="1:8" x14ac:dyDescent="0.3">
      <c r="A4777" t="s">
        <v>194</v>
      </c>
      <c r="B4777" t="s">
        <v>61</v>
      </c>
      <c r="C4777" t="s">
        <v>62</v>
      </c>
      <c r="D4777" t="s">
        <v>13</v>
      </c>
      <c r="E4777" t="s">
        <v>195</v>
      </c>
      <c r="F4777" s="20">
        <v>45502</v>
      </c>
      <c r="G4777" t="s">
        <v>757</v>
      </c>
      <c r="H4777" s="17">
        <v>11688.82</v>
      </c>
    </row>
    <row r="4778" spans="1:8" x14ac:dyDescent="0.3">
      <c r="A4778" t="s">
        <v>194</v>
      </c>
      <c r="B4778" t="s">
        <v>61</v>
      </c>
      <c r="C4778" t="s">
        <v>62</v>
      </c>
      <c r="D4778" t="s">
        <v>13</v>
      </c>
      <c r="E4778" t="s">
        <v>195</v>
      </c>
      <c r="F4778" s="20">
        <v>45531</v>
      </c>
      <c r="G4778" t="s">
        <v>1441</v>
      </c>
      <c r="H4778" s="17">
        <v>11694.64</v>
      </c>
    </row>
    <row r="4779" spans="1:8" x14ac:dyDescent="0.3">
      <c r="A4779" t="s">
        <v>194</v>
      </c>
      <c r="B4779" t="s">
        <v>61</v>
      </c>
      <c r="C4779" t="s">
        <v>62</v>
      </c>
      <c r="D4779" t="s">
        <v>13</v>
      </c>
      <c r="E4779" t="s">
        <v>195</v>
      </c>
      <c r="F4779" s="20">
        <v>45559</v>
      </c>
      <c r="G4779" t="s">
        <v>1835</v>
      </c>
      <c r="H4779" s="17">
        <v>11694.64</v>
      </c>
    </row>
    <row r="4780" spans="1:8" x14ac:dyDescent="0.3">
      <c r="A4780" t="s">
        <v>194</v>
      </c>
      <c r="B4780" t="s">
        <v>61</v>
      </c>
      <c r="C4780" t="s">
        <v>62</v>
      </c>
      <c r="D4780" t="s">
        <v>13</v>
      </c>
      <c r="E4780" t="s">
        <v>195</v>
      </c>
      <c r="F4780" s="20">
        <v>45594</v>
      </c>
      <c r="G4780" t="s">
        <v>2227</v>
      </c>
      <c r="H4780" s="17">
        <v>11694.64</v>
      </c>
    </row>
    <row r="4781" spans="1:8" x14ac:dyDescent="0.3">
      <c r="A4781" t="s">
        <v>194</v>
      </c>
      <c r="B4781" t="s">
        <v>61</v>
      </c>
      <c r="C4781" t="s">
        <v>62</v>
      </c>
      <c r="D4781" t="s">
        <v>13</v>
      </c>
      <c r="E4781" t="s">
        <v>195</v>
      </c>
      <c r="F4781" s="20">
        <v>45616</v>
      </c>
      <c r="G4781" t="s">
        <v>2795</v>
      </c>
      <c r="H4781" s="17">
        <v>11694.64</v>
      </c>
    </row>
    <row r="4782" spans="1:8" x14ac:dyDescent="0.3">
      <c r="A4782" t="s">
        <v>194</v>
      </c>
      <c r="B4782" t="s">
        <v>61</v>
      </c>
      <c r="C4782" t="s">
        <v>62</v>
      </c>
      <c r="D4782" t="s">
        <v>13</v>
      </c>
      <c r="E4782" t="s">
        <v>195</v>
      </c>
      <c r="F4782" s="20">
        <v>45664</v>
      </c>
      <c r="G4782" t="s">
        <v>3882</v>
      </c>
      <c r="H4782" s="17">
        <v>11694.64</v>
      </c>
    </row>
    <row r="4783" spans="1:8" x14ac:dyDescent="0.3">
      <c r="A4783" t="s">
        <v>194</v>
      </c>
      <c r="B4783" t="s">
        <v>61</v>
      </c>
      <c r="C4783" t="s">
        <v>62</v>
      </c>
      <c r="D4783" t="s">
        <v>13</v>
      </c>
      <c r="E4783" t="s">
        <v>195</v>
      </c>
      <c r="F4783" s="20">
        <v>45681</v>
      </c>
      <c r="G4783" t="s">
        <v>3883</v>
      </c>
      <c r="H4783" s="17">
        <v>11615.68</v>
      </c>
    </row>
    <row r="4784" spans="1:8" x14ac:dyDescent="0.3">
      <c r="A4784" t="s">
        <v>194</v>
      </c>
      <c r="B4784" t="s">
        <v>61</v>
      </c>
      <c r="C4784" t="s">
        <v>62</v>
      </c>
      <c r="D4784" t="s">
        <v>13</v>
      </c>
      <c r="E4784" t="s">
        <v>195</v>
      </c>
      <c r="F4784" s="20">
        <v>45712</v>
      </c>
      <c r="G4784" t="s">
        <v>4509</v>
      </c>
      <c r="H4784" s="17">
        <v>11615.68</v>
      </c>
    </row>
    <row r="4785" spans="1:8" x14ac:dyDescent="0.3">
      <c r="A4785" t="s">
        <v>194</v>
      </c>
      <c r="B4785" t="s">
        <v>61</v>
      </c>
      <c r="C4785" t="s">
        <v>62</v>
      </c>
      <c r="D4785" t="s">
        <v>13</v>
      </c>
      <c r="E4785" t="s">
        <v>195</v>
      </c>
      <c r="F4785" s="20">
        <v>45735</v>
      </c>
      <c r="G4785" t="s">
        <v>4952</v>
      </c>
      <c r="H4785" s="17">
        <v>11615.68</v>
      </c>
    </row>
    <row r="4786" spans="1:8" x14ac:dyDescent="0.3">
      <c r="A4786" s="15" t="str">
        <f>A4785</f>
        <v>0910</v>
      </c>
      <c r="B4786" s="15" t="s">
        <v>64</v>
      </c>
      <c r="C4786" s="15"/>
      <c r="D4786" s="15"/>
      <c r="E4786" s="15"/>
      <c r="F4786" s="21"/>
      <c r="G4786" s="15"/>
      <c r="H4786" s="18">
        <f>SUBTOTAL(9,H4776:H4785)</f>
        <v>116785.18</v>
      </c>
    </row>
    <row r="4787" spans="1:8" x14ac:dyDescent="0.3">
      <c r="A4787" t="s">
        <v>194</v>
      </c>
      <c r="B4787" t="s">
        <v>11</v>
      </c>
      <c r="C4787" t="s">
        <v>12</v>
      </c>
      <c r="D4787" t="s">
        <v>13</v>
      </c>
      <c r="E4787" t="s">
        <v>195</v>
      </c>
      <c r="F4787" s="20">
        <v>45496</v>
      </c>
      <c r="G4787" t="s">
        <v>758</v>
      </c>
      <c r="H4787" s="17">
        <v>2546170.08</v>
      </c>
    </row>
    <row r="4788" spans="1:8" x14ac:dyDescent="0.3">
      <c r="A4788" s="15" t="str">
        <f>A4787</f>
        <v>0910</v>
      </c>
      <c r="B4788" s="15" t="s">
        <v>15</v>
      </c>
      <c r="C4788" s="15"/>
      <c r="D4788" s="15"/>
      <c r="E4788" s="15"/>
      <c r="F4788" s="21"/>
      <c r="G4788" s="15"/>
      <c r="H4788" s="18">
        <f>SUBTOTAL(9,H4787:H4787)</f>
        <v>2546170.08</v>
      </c>
    </row>
    <row r="4789" spans="1:8" x14ac:dyDescent="0.3">
      <c r="A4789" t="s">
        <v>194</v>
      </c>
      <c r="B4789" t="s">
        <v>16</v>
      </c>
      <c r="C4789" t="s">
        <v>1339</v>
      </c>
      <c r="D4789" t="s">
        <v>13</v>
      </c>
      <c r="E4789" t="s">
        <v>195</v>
      </c>
      <c r="F4789" s="20">
        <v>45531</v>
      </c>
      <c r="G4789" t="s">
        <v>1441</v>
      </c>
      <c r="H4789" s="17">
        <v>554997.92000000004</v>
      </c>
    </row>
    <row r="4790" spans="1:8" x14ac:dyDescent="0.3">
      <c r="A4790" s="15" t="str">
        <f>A4789</f>
        <v>0910</v>
      </c>
      <c r="B4790" s="15" t="s">
        <v>17</v>
      </c>
      <c r="C4790" s="15"/>
      <c r="D4790" s="15"/>
      <c r="E4790" s="15"/>
      <c r="F4790" s="21"/>
      <c r="G4790" s="15"/>
      <c r="H4790" s="18">
        <f>SUBTOTAL(9,H4789:H4789)</f>
        <v>554997.92000000004</v>
      </c>
    </row>
    <row r="4791" spans="1:8" x14ac:dyDescent="0.3">
      <c r="A4791" t="s">
        <v>194</v>
      </c>
      <c r="B4791" t="s">
        <v>18</v>
      </c>
      <c r="C4791" t="s">
        <v>19</v>
      </c>
      <c r="D4791" t="s">
        <v>13</v>
      </c>
      <c r="E4791" t="s">
        <v>195</v>
      </c>
      <c r="F4791" s="20">
        <v>45496</v>
      </c>
      <c r="G4791" t="s">
        <v>758</v>
      </c>
      <c r="H4791" s="17">
        <v>67553</v>
      </c>
    </row>
    <row r="4792" spans="1:8" x14ac:dyDescent="0.3">
      <c r="A4792" s="15" t="str">
        <f>A4791</f>
        <v>0910</v>
      </c>
      <c r="B4792" s="15" t="s">
        <v>20</v>
      </c>
      <c r="C4792" s="15"/>
      <c r="D4792" s="15"/>
      <c r="E4792" s="15"/>
      <c r="F4792" s="21"/>
      <c r="G4792" s="15"/>
      <c r="H4792" s="18">
        <f>SUBTOTAL(9,H4791:H4791)</f>
        <v>67553</v>
      </c>
    </row>
    <row r="4793" spans="1:8" x14ac:dyDescent="0.3">
      <c r="A4793" t="s">
        <v>194</v>
      </c>
      <c r="B4793" t="s">
        <v>2588</v>
      </c>
      <c r="C4793" t="s">
        <v>2589</v>
      </c>
      <c r="D4793" t="s">
        <v>13</v>
      </c>
      <c r="E4793" t="s">
        <v>195</v>
      </c>
      <c r="F4793" s="20">
        <v>45607</v>
      </c>
      <c r="G4793" t="s">
        <v>2796</v>
      </c>
      <c r="H4793" s="17">
        <v>499178.56</v>
      </c>
    </row>
    <row r="4794" spans="1:8" x14ac:dyDescent="0.3">
      <c r="A4794" s="15" t="str">
        <f>A4793</f>
        <v>0910</v>
      </c>
      <c r="B4794" s="15" t="s">
        <v>2591</v>
      </c>
      <c r="C4794" s="15"/>
      <c r="D4794" s="15"/>
      <c r="E4794" s="15"/>
      <c r="F4794" s="21"/>
      <c r="G4794" s="15"/>
      <c r="H4794" s="18">
        <f>SUBTOTAL(9,H4793:H4793)</f>
        <v>499178.56</v>
      </c>
    </row>
    <row r="4795" spans="1:8" x14ac:dyDescent="0.3">
      <c r="A4795" t="s">
        <v>194</v>
      </c>
      <c r="B4795" t="s">
        <v>2592</v>
      </c>
      <c r="C4795" t="s">
        <v>2593</v>
      </c>
      <c r="D4795" t="s">
        <v>13</v>
      </c>
      <c r="E4795" t="s">
        <v>195</v>
      </c>
      <c r="F4795" s="20">
        <v>45621</v>
      </c>
      <c r="G4795" t="s">
        <v>2797</v>
      </c>
      <c r="H4795" s="17">
        <v>14510.59</v>
      </c>
    </row>
    <row r="4796" spans="1:8" x14ac:dyDescent="0.3">
      <c r="A4796" s="15" t="str">
        <f>A4795</f>
        <v>0910</v>
      </c>
      <c r="B4796" s="15" t="s">
        <v>2595</v>
      </c>
      <c r="C4796" s="15"/>
      <c r="D4796" s="15"/>
      <c r="E4796" s="15"/>
      <c r="F4796" s="21"/>
      <c r="G4796" s="15"/>
      <c r="H4796" s="18">
        <f>SUBTOTAL(9,H4795:H4795)</f>
        <v>14510.59</v>
      </c>
    </row>
    <row r="4797" spans="1:8" x14ac:dyDescent="0.3">
      <c r="A4797" t="s">
        <v>194</v>
      </c>
      <c r="B4797" t="s">
        <v>469</v>
      </c>
      <c r="C4797" t="s">
        <v>470</v>
      </c>
      <c r="D4797" t="s">
        <v>31</v>
      </c>
      <c r="E4797" t="s">
        <v>195</v>
      </c>
      <c r="F4797" s="20">
        <v>45602</v>
      </c>
      <c r="G4797" t="s">
        <v>2798</v>
      </c>
      <c r="H4797" s="17">
        <v>45441.32</v>
      </c>
    </row>
    <row r="4798" spans="1:8" x14ac:dyDescent="0.3">
      <c r="A4798" t="s">
        <v>194</v>
      </c>
      <c r="B4798" t="s">
        <v>469</v>
      </c>
      <c r="C4798" t="s">
        <v>470</v>
      </c>
      <c r="D4798" t="s">
        <v>31</v>
      </c>
      <c r="E4798" t="s">
        <v>195</v>
      </c>
      <c r="F4798" s="20">
        <v>45621</v>
      </c>
      <c r="G4798" t="s">
        <v>2797</v>
      </c>
      <c r="H4798" s="17">
        <v>97952.27</v>
      </c>
    </row>
    <row r="4799" spans="1:8" x14ac:dyDescent="0.3">
      <c r="A4799" t="s">
        <v>194</v>
      </c>
      <c r="B4799" t="s">
        <v>469</v>
      </c>
      <c r="C4799" t="s">
        <v>470</v>
      </c>
      <c r="D4799" t="s">
        <v>31</v>
      </c>
      <c r="E4799" t="s">
        <v>195</v>
      </c>
      <c r="F4799" s="20">
        <v>45635</v>
      </c>
      <c r="G4799" t="s">
        <v>3454</v>
      </c>
      <c r="H4799" s="17">
        <v>111349.68</v>
      </c>
    </row>
    <row r="4800" spans="1:8" x14ac:dyDescent="0.3">
      <c r="A4800" t="s">
        <v>194</v>
      </c>
      <c r="B4800" t="s">
        <v>469</v>
      </c>
      <c r="C4800" t="s">
        <v>470</v>
      </c>
      <c r="D4800" t="s">
        <v>31</v>
      </c>
      <c r="E4800" t="s">
        <v>195</v>
      </c>
      <c r="F4800" s="20">
        <v>45687</v>
      </c>
      <c r="G4800" t="s">
        <v>3884</v>
      </c>
      <c r="H4800" s="17">
        <v>96252.03</v>
      </c>
    </row>
    <row r="4801" spans="1:8" x14ac:dyDescent="0.3">
      <c r="A4801" t="s">
        <v>194</v>
      </c>
      <c r="B4801" t="s">
        <v>469</v>
      </c>
      <c r="C4801" t="s">
        <v>470</v>
      </c>
      <c r="D4801" t="s">
        <v>31</v>
      </c>
      <c r="E4801" t="s">
        <v>195</v>
      </c>
      <c r="F4801" s="20">
        <v>45695</v>
      </c>
      <c r="G4801" t="s">
        <v>4510</v>
      </c>
      <c r="H4801" s="17">
        <v>85822.02</v>
      </c>
    </row>
    <row r="4802" spans="1:8" x14ac:dyDescent="0.3">
      <c r="A4802" t="s">
        <v>194</v>
      </c>
      <c r="B4802" t="s">
        <v>469</v>
      </c>
      <c r="C4802" t="s">
        <v>470</v>
      </c>
      <c r="D4802" t="s">
        <v>31</v>
      </c>
      <c r="E4802" t="s">
        <v>195</v>
      </c>
      <c r="F4802" s="20">
        <v>45727</v>
      </c>
      <c r="G4802" t="s">
        <v>4953</v>
      </c>
      <c r="H4802" s="17">
        <v>101942.22</v>
      </c>
    </row>
    <row r="4803" spans="1:8" x14ac:dyDescent="0.3">
      <c r="A4803" s="15" t="str">
        <f>A4802</f>
        <v>0910</v>
      </c>
      <c r="B4803" s="15" t="s">
        <v>471</v>
      </c>
      <c r="C4803" s="15"/>
      <c r="D4803" s="15"/>
      <c r="E4803" s="15"/>
      <c r="F4803" s="21"/>
      <c r="G4803" s="15"/>
      <c r="H4803" s="18">
        <f>SUBTOTAL(9,H4797:H4802)</f>
        <v>538759.54</v>
      </c>
    </row>
    <row r="4804" spans="1:8" x14ac:dyDescent="0.3">
      <c r="A4804" t="s">
        <v>194</v>
      </c>
      <c r="B4804" t="s">
        <v>472</v>
      </c>
      <c r="C4804" t="s">
        <v>473</v>
      </c>
      <c r="D4804" t="s">
        <v>31</v>
      </c>
      <c r="E4804" t="s">
        <v>195</v>
      </c>
      <c r="F4804" s="20">
        <v>45602</v>
      </c>
      <c r="G4804" t="s">
        <v>2798</v>
      </c>
      <c r="H4804" s="17">
        <v>6541.92</v>
      </c>
    </row>
    <row r="4805" spans="1:8" x14ac:dyDescent="0.3">
      <c r="A4805" t="s">
        <v>194</v>
      </c>
      <c r="B4805" t="s">
        <v>472</v>
      </c>
      <c r="C4805" t="s">
        <v>473</v>
      </c>
      <c r="D4805" t="s">
        <v>31</v>
      </c>
      <c r="E4805" t="s">
        <v>195</v>
      </c>
      <c r="F4805" s="20">
        <v>45621</v>
      </c>
      <c r="G4805" t="s">
        <v>2797</v>
      </c>
      <c r="H4805" s="17">
        <v>15885.54</v>
      </c>
    </row>
    <row r="4806" spans="1:8" x14ac:dyDescent="0.3">
      <c r="A4806" t="s">
        <v>194</v>
      </c>
      <c r="B4806" t="s">
        <v>472</v>
      </c>
      <c r="C4806" t="s">
        <v>473</v>
      </c>
      <c r="D4806" t="s">
        <v>31</v>
      </c>
      <c r="E4806" t="s">
        <v>195</v>
      </c>
      <c r="F4806" s="20">
        <v>45635</v>
      </c>
      <c r="G4806" t="s">
        <v>3454</v>
      </c>
      <c r="H4806" s="17">
        <v>18031.86</v>
      </c>
    </row>
    <row r="4807" spans="1:8" x14ac:dyDescent="0.3">
      <c r="A4807" t="s">
        <v>194</v>
      </c>
      <c r="B4807" t="s">
        <v>472</v>
      </c>
      <c r="C4807" t="s">
        <v>473</v>
      </c>
      <c r="D4807" t="s">
        <v>31</v>
      </c>
      <c r="E4807" t="s">
        <v>195</v>
      </c>
      <c r="F4807" s="20">
        <v>45687</v>
      </c>
      <c r="G4807" t="s">
        <v>3884</v>
      </c>
      <c r="H4807" s="17">
        <v>16816.14</v>
      </c>
    </row>
    <row r="4808" spans="1:8" x14ac:dyDescent="0.3">
      <c r="A4808" t="s">
        <v>194</v>
      </c>
      <c r="B4808" t="s">
        <v>472</v>
      </c>
      <c r="C4808" t="s">
        <v>473</v>
      </c>
      <c r="D4808" t="s">
        <v>31</v>
      </c>
      <c r="E4808" t="s">
        <v>195</v>
      </c>
      <c r="F4808" s="20">
        <v>45695</v>
      </c>
      <c r="G4808" t="s">
        <v>4510</v>
      </c>
      <c r="H4808" s="17">
        <v>13034.34</v>
      </c>
    </row>
    <row r="4809" spans="1:8" x14ac:dyDescent="0.3">
      <c r="A4809" t="s">
        <v>194</v>
      </c>
      <c r="B4809" t="s">
        <v>472</v>
      </c>
      <c r="C4809" t="s">
        <v>473</v>
      </c>
      <c r="D4809" t="s">
        <v>31</v>
      </c>
      <c r="E4809" t="s">
        <v>195</v>
      </c>
      <c r="F4809" s="20">
        <v>45727</v>
      </c>
      <c r="G4809" t="s">
        <v>4953</v>
      </c>
      <c r="H4809" s="17">
        <v>16845.84</v>
      </c>
    </row>
    <row r="4810" spans="1:8" x14ac:dyDescent="0.3">
      <c r="A4810" s="15" t="str">
        <f>A4809</f>
        <v>0910</v>
      </c>
      <c r="B4810" s="15" t="s">
        <v>474</v>
      </c>
      <c r="C4810" s="15"/>
      <c r="D4810" s="15"/>
      <c r="E4810" s="15"/>
      <c r="F4810" s="21"/>
      <c r="G4810" s="15"/>
      <c r="H4810" s="18">
        <f>SUBTOTAL(9,H4804:H4809)</f>
        <v>87155.64</v>
      </c>
    </row>
    <row r="4811" spans="1:8" x14ac:dyDescent="0.3">
      <c r="A4811" t="s">
        <v>194</v>
      </c>
      <c r="B4811" t="s">
        <v>21</v>
      </c>
      <c r="C4811" t="s">
        <v>22</v>
      </c>
      <c r="D4811" t="s">
        <v>13</v>
      </c>
      <c r="E4811" t="s">
        <v>195</v>
      </c>
      <c r="F4811" s="20">
        <v>45602</v>
      </c>
      <c r="G4811" t="s">
        <v>2798</v>
      </c>
      <c r="H4811" s="17">
        <v>138.30000000000001</v>
      </c>
    </row>
    <row r="4812" spans="1:8" x14ac:dyDescent="0.3">
      <c r="A4812" t="s">
        <v>194</v>
      </c>
      <c r="B4812" t="s">
        <v>21</v>
      </c>
      <c r="C4812" t="s">
        <v>22</v>
      </c>
      <c r="D4812" t="s">
        <v>13</v>
      </c>
      <c r="E4812" t="s">
        <v>195</v>
      </c>
      <c r="F4812" s="20">
        <v>45621</v>
      </c>
      <c r="G4812" t="s">
        <v>2797</v>
      </c>
      <c r="H4812" s="17">
        <v>330.9</v>
      </c>
    </row>
    <row r="4813" spans="1:8" x14ac:dyDescent="0.3">
      <c r="A4813" t="s">
        <v>194</v>
      </c>
      <c r="B4813" t="s">
        <v>21</v>
      </c>
      <c r="C4813" t="s">
        <v>22</v>
      </c>
      <c r="D4813" t="s">
        <v>13</v>
      </c>
      <c r="E4813" t="s">
        <v>195</v>
      </c>
      <c r="F4813" s="20">
        <v>45635</v>
      </c>
      <c r="G4813" t="s">
        <v>3454</v>
      </c>
      <c r="H4813" s="17">
        <v>319.8</v>
      </c>
    </row>
    <row r="4814" spans="1:8" x14ac:dyDescent="0.3">
      <c r="A4814" t="s">
        <v>194</v>
      </c>
      <c r="B4814" t="s">
        <v>21</v>
      </c>
      <c r="C4814" t="s">
        <v>22</v>
      </c>
      <c r="D4814" t="s">
        <v>13</v>
      </c>
      <c r="E4814" t="s">
        <v>195</v>
      </c>
      <c r="F4814" s="20">
        <v>45687</v>
      </c>
      <c r="G4814" t="s">
        <v>3884</v>
      </c>
      <c r="H4814" s="17">
        <v>289.2</v>
      </c>
    </row>
    <row r="4815" spans="1:8" x14ac:dyDescent="0.3">
      <c r="A4815" t="s">
        <v>194</v>
      </c>
      <c r="B4815" t="s">
        <v>21</v>
      </c>
      <c r="C4815" t="s">
        <v>22</v>
      </c>
      <c r="D4815" t="s">
        <v>13</v>
      </c>
      <c r="E4815" t="s">
        <v>195</v>
      </c>
      <c r="F4815" s="20">
        <v>45695</v>
      </c>
      <c r="G4815" t="s">
        <v>4510</v>
      </c>
      <c r="H4815" s="17">
        <v>210.9</v>
      </c>
    </row>
    <row r="4816" spans="1:8" x14ac:dyDescent="0.3">
      <c r="A4816" t="s">
        <v>194</v>
      </c>
      <c r="B4816" t="s">
        <v>21</v>
      </c>
      <c r="C4816" t="s">
        <v>22</v>
      </c>
      <c r="D4816" t="s">
        <v>13</v>
      </c>
      <c r="E4816" t="s">
        <v>195</v>
      </c>
      <c r="F4816" s="20">
        <v>45727</v>
      </c>
      <c r="G4816" t="s">
        <v>4953</v>
      </c>
      <c r="H4816" s="17">
        <v>216.3</v>
      </c>
    </row>
    <row r="4817" spans="1:8" x14ac:dyDescent="0.3">
      <c r="A4817" s="15" t="str">
        <f>A4816</f>
        <v>0910</v>
      </c>
      <c r="B4817" s="15" t="s">
        <v>23</v>
      </c>
      <c r="C4817" s="15"/>
      <c r="D4817" s="15"/>
      <c r="E4817" s="15"/>
      <c r="F4817" s="21"/>
      <c r="G4817" s="15"/>
      <c r="H4817" s="18">
        <f>SUBTOTAL(9,H4811:H4816)</f>
        <v>1505.4</v>
      </c>
    </row>
    <row r="4818" spans="1:8" x14ac:dyDescent="0.3">
      <c r="A4818" t="s">
        <v>194</v>
      </c>
      <c r="B4818" t="s">
        <v>24</v>
      </c>
      <c r="C4818" t="s">
        <v>25</v>
      </c>
      <c r="D4818" t="s">
        <v>13</v>
      </c>
      <c r="E4818" t="s">
        <v>195</v>
      </c>
      <c r="F4818" s="20">
        <v>45602</v>
      </c>
      <c r="G4818" t="s">
        <v>2798</v>
      </c>
      <c r="H4818" s="17">
        <v>750</v>
      </c>
    </row>
    <row r="4819" spans="1:8" x14ac:dyDescent="0.3">
      <c r="A4819" t="s">
        <v>194</v>
      </c>
      <c r="B4819" t="s">
        <v>24</v>
      </c>
      <c r="C4819" t="s">
        <v>25</v>
      </c>
      <c r="D4819" t="s">
        <v>13</v>
      </c>
      <c r="E4819" t="s">
        <v>195</v>
      </c>
      <c r="F4819" s="20">
        <v>45621</v>
      </c>
      <c r="G4819" t="s">
        <v>2797</v>
      </c>
      <c r="H4819" s="17">
        <v>1489.2</v>
      </c>
    </row>
    <row r="4820" spans="1:8" x14ac:dyDescent="0.3">
      <c r="A4820" t="s">
        <v>194</v>
      </c>
      <c r="B4820" t="s">
        <v>24</v>
      </c>
      <c r="C4820" t="s">
        <v>25</v>
      </c>
      <c r="D4820" t="s">
        <v>13</v>
      </c>
      <c r="E4820" t="s">
        <v>195</v>
      </c>
      <c r="F4820" s="20">
        <v>45635</v>
      </c>
      <c r="G4820" t="s">
        <v>3454</v>
      </c>
      <c r="H4820" s="17">
        <v>1316.4</v>
      </c>
    </row>
    <row r="4821" spans="1:8" x14ac:dyDescent="0.3">
      <c r="A4821" t="s">
        <v>194</v>
      </c>
      <c r="B4821" t="s">
        <v>24</v>
      </c>
      <c r="C4821" t="s">
        <v>25</v>
      </c>
      <c r="D4821" t="s">
        <v>13</v>
      </c>
      <c r="E4821" t="s">
        <v>195</v>
      </c>
      <c r="F4821" s="20">
        <v>45687</v>
      </c>
      <c r="G4821" t="s">
        <v>3884</v>
      </c>
      <c r="H4821" s="17">
        <v>1104.8</v>
      </c>
    </row>
    <row r="4822" spans="1:8" x14ac:dyDescent="0.3">
      <c r="A4822" t="s">
        <v>194</v>
      </c>
      <c r="B4822" t="s">
        <v>24</v>
      </c>
      <c r="C4822" t="s">
        <v>25</v>
      </c>
      <c r="D4822" t="s">
        <v>13</v>
      </c>
      <c r="E4822" t="s">
        <v>195</v>
      </c>
      <c r="F4822" s="20">
        <v>45695</v>
      </c>
      <c r="G4822" t="s">
        <v>4510</v>
      </c>
      <c r="H4822" s="17">
        <v>890.8</v>
      </c>
    </row>
    <row r="4823" spans="1:8" x14ac:dyDescent="0.3">
      <c r="A4823" t="s">
        <v>194</v>
      </c>
      <c r="B4823" t="s">
        <v>24</v>
      </c>
      <c r="C4823" t="s">
        <v>25</v>
      </c>
      <c r="D4823" t="s">
        <v>13</v>
      </c>
      <c r="E4823" t="s">
        <v>195</v>
      </c>
      <c r="F4823" s="20">
        <v>45727</v>
      </c>
      <c r="G4823" t="s">
        <v>4953</v>
      </c>
      <c r="H4823" s="17">
        <v>866</v>
      </c>
    </row>
    <row r="4824" spans="1:8" x14ac:dyDescent="0.3">
      <c r="A4824" s="15" t="str">
        <f>A4823</f>
        <v>0910</v>
      </c>
      <c r="B4824" s="15" t="s">
        <v>26</v>
      </c>
      <c r="C4824" s="15"/>
      <c r="D4824" s="15"/>
      <c r="E4824" s="15"/>
      <c r="F4824" s="21"/>
      <c r="G4824" s="15"/>
      <c r="H4824" s="18">
        <f>SUBTOTAL(9,H4818:H4823)</f>
        <v>6417.2</v>
      </c>
    </row>
    <row r="4825" spans="1:8" x14ac:dyDescent="0.3">
      <c r="A4825" t="s">
        <v>194</v>
      </c>
      <c r="B4825" t="s">
        <v>2115</v>
      </c>
      <c r="C4825" t="s">
        <v>2116</v>
      </c>
      <c r="D4825" t="s">
        <v>13</v>
      </c>
      <c r="E4825" t="s">
        <v>195</v>
      </c>
      <c r="F4825" s="20">
        <v>45730</v>
      </c>
      <c r="G4825" t="s">
        <v>4954</v>
      </c>
      <c r="H4825" s="17">
        <v>50000</v>
      </c>
    </row>
    <row r="4826" spans="1:8" x14ac:dyDescent="0.3">
      <c r="A4826" s="15" t="str">
        <f>A4825</f>
        <v>0910</v>
      </c>
      <c r="B4826" s="15" t="s">
        <v>2118</v>
      </c>
      <c r="C4826" s="15"/>
      <c r="D4826" s="15"/>
      <c r="E4826" s="15"/>
      <c r="F4826" s="21"/>
      <c r="G4826" s="15"/>
      <c r="H4826" s="18">
        <f>SUBTOTAL(9,H4825:H4825)</f>
        <v>50000</v>
      </c>
    </row>
    <row r="4827" spans="1:8" x14ac:dyDescent="0.3">
      <c r="A4827" t="s">
        <v>194</v>
      </c>
      <c r="B4827" t="s">
        <v>3444</v>
      </c>
      <c r="C4827" t="s">
        <v>3445</v>
      </c>
      <c r="D4827" t="s">
        <v>13</v>
      </c>
      <c r="E4827" t="s">
        <v>195</v>
      </c>
      <c r="F4827" s="20">
        <v>45635</v>
      </c>
      <c r="G4827" t="s">
        <v>3454</v>
      </c>
      <c r="H4827" s="17">
        <v>25000</v>
      </c>
    </row>
    <row r="4828" spans="1:8" x14ac:dyDescent="0.3">
      <c r="A4828" s="15" t="str">
        <f>A4827</f>
        <v>0910</v>
      </c>
      <c r="B4828" s="15" t="s">
        <v>3446</v>
      </c>
      <c r="C4828" s="15"/>
      <c r="D4828" s="15"/>
      <c r="E4828" s="15"/>
      <c r="F4828" s="21"/>
      <c r="G4828" s="15"/>
      <c r="H4828" s="18">
        <f>SUBTOTAL(9,H4827:H4827)</f>
        <v>25000</v>
      </c>
    </row>
    <row r="4829" spans="1:8" x14ac:dyDescent="0.3">
      <c r="A4829" t="s">
        <v>194</v>
      </c>
      <c r="B4829" t="s">
        <v>86</v>
      </c>
      <c r="C4829" t="s">
        <v>87</v>
      </c>
      <c r="D4829" t="s">
        <v>13</v>
      </c>
      <c r="E4829" t="s">
        <v>195</v>
      </c>
      <c r="F4829" s="20">
        <v>45667</v>
      </c>
      <c r="G4829" t="s">
        <v>3885</v>
      </c>
      <c r="H4829" s="17">
        <v>308420</v>
      </c>
    </row>
    <row r="4830" spans="1:8" x14ac:dyDescent="0.3">
      <c r="A4830" s="15" t="str">
        <f>A4829</f>
        <v>0910</v>
      </c>
      <c r="B4830" s="15" t="s">
        <v>88</v>
      </c>
      <c r="C4830" s="15"/>
      <c r="D4830" s="15"/>
      <c r="E4830" s="15"/>
      <c r="F4830" s="21"/>
      <c r="G4830" s="15"/>
      <c r="H4830" s="18">
        <f>SUBTOTAL(9,H4829:H4829)</f>
        <v>308420</v>
      </c>
    </row>
    <row r="4831" spans="1:8" x14ac:dyDescent="0.3">
      <c r="A4831" t="s">
        <v>194</v>
      </c>
      <c r="B4831" t="s">
        <v>2072</v>
      </c>
      <c r="C4831" t="s">
        <v>2073</v>
      </c>
      <c r="D4831" t="s">
        <v>13</v>
      </c>
      <c r="E4831" t="s">
        <v>195</v>
      </c>
      <c r="F4831" s="20">
        <v>45574</v>
      </c>
      <c r="G4831" t="s">
        <v>2228</v>
      </c>
      <c r="H4831" s="17">
        <v>198600</v>
      </c>
    </row>
    <row r="4832" spans="1:8" x14ac:dyDescent="0.3">
      <c r="A4832" s="15" t="str">
        <f>A4831</f>
        <v>0910</v>
      </c>
      <c r="B4832" s="15" t="s">
        <v>2075</v>
      </c>
      <c r="C4832" s="15"/>
      <c r="D4832" s="15"/>
      <c r="E4832" s="15"/>
      <c r="F4832" s="21"/>
      <c r="G4832" s="15"/>
      <c r="H4832" s="18">
        <f>SUBTOTAL(9,H4831:H4831)</f>
        <v>198600</v>
      </c>
    </row>
    <row r="4833" spans="1:8" x14ac:dyDescent="0.3">
      <c r="A4833" t="s">
        <v>194</v>
      </c>
      <c r="B4833" t="s">
        <v>513</v>
      </c>
      <c r="C4833" t="s">
        <v>514</v>
      </c>
      <c r="D4833" t="s">
        <v>13</v>
      </c>
      <c r="E4833" t="s">
        <v>195</v>
      </c>
      <c r="F4833" s="20">
        <v>45496</v>
      </c>
      <c r="G4833" t="s">
        <v>758</v>
      </c>
      <c r="H4833" s="17">
        <v>49063.15</v>
      </c>
    </row>
    <row r="4834" spans="1:8" x14ac:dyDescent="0.3">
      <c r="A4834" s="15" t="str">
        <f>A4833</f>
        <v>0910</v>
      </c>
      <c r="B4834" s="15" t="s">
        <v>515</v>
      </c>
      <c r="C4834" s="15"/>
      <c r="D4834" s="15"/>
      <c r="E4834" s="15"/>
      <c r="F4834" s="21"/>
      <c r="G4834" s="15"/>
      <c r="H4834" s="18">
        <f>SUBTOTAL(9,H4833:H4833)</f>
        <v>49063.15</v>
      </c>
    </row>
    <row r="4835" spans="1:8" x14ac:dyDescent="0.3">
      <c r="A4835" t="s">
        <v>194</v>
      </c>
      <c r="B4835" t="s">
        <v>491</v>
      </c>
      <c r="C4835" t="s">
        <v>492</v>
      </c>
      <c r="D4835" t="s">
        <v>13</v>
      </c>
      <c r="E4835" t="s">
        <v>195</v>
      </c>
      <c r="F4835" s="20">
        <v>45485</v>
      </c>
      <c r="G4835" t="s">
        <v>759</v>
      </c>
      <c r="H4835" s="17">
        <v>10785.85</v>
      </c>
    </row>
    <row r="4836" spans="1:8" x14ac:dyDescent="0.3">
      <c r="A4836" t="s">
        <v>194</v>
      </c>
      <c r="B4836" t="s">
        <v>491</v>
      </c>
      <c r="C4836" t="s">
        <v>492</v>
      </c>
      <c r="D4836" t="s">
        <v>13</v>
      </c>
      <c r="E4836" t="s">
        <v>195</v>
      </c>
      <c r="F4836" s="20">
        <v>45583</v>
      </c>
      <c r="G4836" t="s">
        <v>2229</v>
      </c>
      <c r="H4836" s="17">
        <v>31815.68</v>
      </c>
    </row>
    <row r="4837" spans="1:8" x14ac:dyDescent="0.3">
      <c r="A4837" s="15" t="str">
        <f>A4836</f>
        <v>0910</v>
      </c>
      <c r="B4837" s="15" t="s">
        <v>493</v>
      </c>
      <c r="C4837" s="15"/>
      <c r="D4837" s="15"/>
      <c r="E4837" s="15"/>
      <c r="F4837" s="21"/>
      <c r="G4837" s="15"/>
      <c r="H4837" s="18">
        <f>SUBTOTAL(9,H4835:H4836)</f>
        <v>42601.53</v>
      </c>
    </row>
    <row r="4838" spans="1:8" x14ac:dyDescent="0.3">
      <c r="A4838" t="s">
        <v>194</v>
      </c>
      <c r="B4838" t="s">
        <v>2054</v>
      </c>
      <c r="C4838" t="s">
        <v>2055</v>
      </c>
      <c r="D4838" t="s">
        <v>13</v>
      </c>
      <c r="E4838" t="s">
        <v>195</v>
      </c>
      <c r="F4838" s="20">
        <v>45586</v>
      </c>
      <c r="G4838" t="s">
        <v>2230</v>
      </c>
      <c r="H4838" s="17">
        <v>20660.8</v>
      </c>
    </row>
    <row r="4839" spans="1:8" x14ac:dyDescent="0.3">
      <c r="A4839" s="15" t="str">
        <f>A4838</f>
        <v>0910</v>
      </c>
      <c r="B4839" s="15" t="s">
        <v>2057</v>
      </c>
      <c r="C4839" s="15"/>
      <c r="D4839" s="15"/>
      <c r="E4839" s="15"/>
      <c r="F4839" s="21"/>
      <c r="G4839" s="15"/>
      <c r="H4839" s="18">
        <f>SUBTOTAL(9,H4838:H4838)</f>
        <v>20660.8</v>
      </c>
    </row>
    <row r="4840" spans="1:8" x14ac:dyDescent="0.3">
      <c r="A4840" t="s">
        <v>194</v>
      </c>
      <c r="B4840" t="s">
        <v>186</v>
      </c>
      <c r="C4840" t="s">
        <v>511</v>
      </c>
      <c r="D4840" t="s">
        <v>13</v>
      </c>
      <c r="E4840" t="s">
        <v>195</v>
      </c>
      <c r="F4840" s="20">
        <v>45474</v>
      </c>
      <c r="G4840" t="s">
        <v>760</v>
      </c>
      <c r="H4840" s="17">
        <v>15735.7</v>
      </c>
    </row>
    <row r="4841" spans="1:8" x14ac:dyDescent="0.3">
      <c r="A4841" s="15" t="str">
        <f>A4840</f>
        <v>0910</v>
      </c>
      <c r="B4841" s="15" t="s">
        <v>187</v>
      </c>
      <c r="C4841" s="15"/>
      <c r="D4841" s="15"/>
      <c r="E4841" s="15"/>
      <c r="F4841" s="21"/>
      <c r="G4841" s="15"/>
      <c r="H4841" s="18">
        <f>SUBTOTAL(9,H4840:H4840)</f>
        <v>15735.7</v>
      </c>
    </row>
    <row r="4842" spans="1:8" x14ac:dyDescent="0.3">
      <c r="A4842" t="s">
        <v>194</v>
      </c>
      <c r="B4842" t="s">
        <v>3864</v>
      </c>
      <c r="C4842" t="s">
        <v>3865</v>
      </c>
      <c r="D4842" t="s">
        <v>13</v>
      </c>
      <c r="E4842" t="s">
        <v>195</v>
      </c>
      <c r="F4842" s="20">
        <v>45667</v>
      </c>
      <c r="G4842" t="s">
        <v>3885</v>
      </c>
      <c r="H4842" s="17">
        <v>57837</v>
      </c>
    </row>
    <row r="4843" spans="1:8" x14ac:dyDescent="0.3">
      <c r="A4843" s="15" t="str">
        <f>A4842</f>
        <v>0910</v>
      </c>
      <c r="B4843" s="15" t="s">
        <v>3866</v>
      </c>
      <c r="C4843" s="15"/>
      <c r="D4843" s="15"/>
      <c r="E4843" s="15"/>
      <c r="F4843" s="21"/>
      <c r="G4843" s="15"/>
      <c r="H4843" s="18">
        <f>SUBTOTAL(9,H4842:H4842)</f>
        <v>57837</v>
      </c>
    </row>
    <row r="4844" spans="1:8" x14ac:dyDescent="0.3">
      <c r="A4844" t="s">
        <v>194</v>
      </c>
      <c r="B4844" t="s">
        <v>1761</v>
      </c>
      <c r="C4844" t="s">
        <v>1762</v>
      </c>
      <c r="D4844" t="s">
        <v>13</v>
      </c>
      <c r="E4844" t="s">
        <v>195</v>
      </c>
      <c r="F4844" s="20">
        <v>45539</v>
      </c>
      <c r="G4844" t="s">
        <v>1836</v>
      </c>
      <c r="H4844" s="17">
        <v>37500</v>
      </c>
    </row>
    <row r="4845" spans="1:8" x14ac:dyDescent="0.3">
      <c r="A4845" s="15" t="str">
        <f>A4844</f>
        <v>0910</v>
      </c>
      <c r="B4845" s="15" t="s">
        <v>1764</v>
      </c>
      <c r="C4845" s="15"/>
      <c r="D4845" s="15"/>
      <c r="E4845" s="15"/>
      <c r="F4845" s="21"/>
      <c r="G4845" s="15"/>
      <c r="H4845" s="18">
        <f>SUBTOTAL(9,H4844:H4844)</f>
        <v>37500</v>
      </c>
    </row>
    <row r="4846" spans="1:8" x14ac:dyDescent="0.3">
      <c r="A4846" t="s">
        <v>194</v>
      </c>
      <c r="B4846" t="s">
        <v>3700</v>
      </c>
      <c r="C4846" t="s">
        <v>3701</v>
      </c>
      <c r="D4846" t="s">
        <v>13</v>
      </c>
      <c r="E4846" t="s">
        <v>195</v>
      </c>
      <c r="F4846" s="20">
        <v>45667</v>
      </c>
      <c r="G4846" t="s">
        <v>3885</v>
      </c>
      <c r="H4846" s="17">
        <v>4000</v>
      </c>
    </row>
    <row r="4847" spans="1:8" x14ac:dyDescent="0.3">
      <c r="A4847" s="15" t="str">
        <f>A4846</f>
        <v>0910</v>
      </c>
      <c r="B4847" s="15" t="s">
        <v>3703</v>
      </c>
      <c r="C4847" s="15"/>
      <c r="D4847" s="15"/>
      <c r="E4847" s="15"/>
      <c r="F4847" s="21"/>
      <c r="G4847" s="15"/>
      <c r="H4847" s="18">
        <f>SUBTOTAL(9,H4846:H4846)</f>
        <v>4000</v>
      </c>
    </row>
    <row r="4848" spans="1:8" x14ac:dyDescent="0.3">
      <c r="A4848" t="s">
        <v>194</v>
      </c>
      <c r="B4848" t="s">
        <v>2062</v>
      </c>
      <c r="C4848" t="s">
        <v>2063</v>
      </c>
      <c r="D4848" t="s">
        <v>13</v>
      </c>
      <c r="E4848" t="s">
        <v>195</v>
      </c>
      <c r="F4848" s="20">
        <v>45583</v>
      </c>
      <c r="G4848" t="s">
        <v>2231</v>
      </c>
      <c r="H4848" s="17">
        <v>213353</v>
      </c>
    </row>
    <row r="4849" spans="1:8" x14ac:dyDescent="0.3">
      <c r="A4849" s="15" t="str">
        <f>A4848</f>
        <v>0910</v>
      </c>
      <c r="B4849" s="15" t="s">
        <v>2065</v>
      </c>
      <c r="C4849" s="15"/>
      <c r="D4849" s="15"/>
      <c r="E4849" s="15"/>
      <c r="F4849" s="21"/>
      <c r="G4849" s="15"/>
      <c r="H4849" s="18">
        <f>SUBTOTAL(9,H4848:H4848)</f>
        <v>213353</v>
      </c>
    </row>
    <row r="4850" spans="1:8" x14ac:dyDescent="0.3">
      <c r="A4850" t="s">
        <v>194</v>
      </c>
      <c r="B4850" t="s">
        <v>2237</v>
      </c>
      <c r="C4850" t="s">
        <v>2238</v>
      </c>
      <c r="D4850" t="s">
        <v>13</v>
      </c>
      <c r="E4850" t="s">
        <v>195</v>
      </c>
      <c r="F4850" s="20">
        <v>45671</v>
      </c>
      <c r="G4850" t="s">
        <v>3886</v>
      </c>
      <c r="H4850" s="17">
        <v>35877.19</v>
      </c>
    </row>
    <row r="4851" spans="1:8" x14ac:dyDescent="0.3">
      <c r="A4851" s="15" t="str">
        <f>A4850</f>
        <v>0910</v>
      </c>
      <c r="B4851" s="15" t="s">
        <v>2241</v>
      </c>
      <c r="C4851" s="15"/>
      <c r="D4851" s="15"/>
      <c r="E4851" s="15"/>
      <c r="F4851" s="21"/>
      <c r="G4851" s="15"/>
      <c r="H4851" s="18">
        <f>SUBTOTAL(9,H4850:H4850)</f>
        <v>35877.19</v>
      </c>
    </row>
    <row r="4852" spans="1:8" x14ac:dyDescent="0.3">
      <c r="A4852" t="s">
        <v>194</v>
      </c>
      <c r="B4852" t="s">
        <v>30</v>
      </c>
      <c r="C4852" t="s">
        <v>494</v>
      </c>
      <c r="D4852" t="s">
        <v>31</v>
      </c>
      <c r="E4852" t="s">
        <v>195</v>
      </c>
      <c r="F4852" s="20">
        <v>45574</v>
      </c>
      <c r="G4852" t="s">
        <v>2228</v>
      </c>
      <c r="H4852" s="17">
        <v>37545.31</v>
      </c>
    </row>
    <row r="4853" spans="1:8" x14ac:dyDescent="0.3">
      <c r="A4853" s="15" t="str">
        <f>A4852</f>
        <v>0910</v>
      </c>
      <c r="B4853" s="15" t="s">
        <v>32</v>
      </c>
      <c r="C4853" s="15"/>
      <c r="D4853" s="15"/>
      <c r="E4853" s="15"/>
      <c r="F4853" s="21"/>
      <c r="G4853" s="15"/>
      <c r="H4853" s="18">
        <f>SUBTOTAL(9,H4852:H4852)</f>
        <v>37545.31</v>
      </c>
    </row>
    <row r="4854" spans="1:8" x14ac:dyDescent="0.3">
      <c r="A4854" t="s">
        <v>194</v>
      </c>
      <c r="B4854" t="s">
        <v>33</v>
      </c>
      <c r="C4854" t="s">
        <v>495</v>
      </c>
      <c r="D4854" t="s">
        <v>31</v>
      </c>
      <c r="E4854" t="s">
        <v>195</v>
      </c>
      <c r="F4854" s="20">
        <v>45548</v>
      </c>
      <c r="G4854" t="s">
        <v>1837</v>
      </c>
      <c r="H4854" s="17">
        <v>741643.15</v>
      </c>
    </row>
    <row r="4855" spans="1:8" x14ac:dyDescent="0.3">
      <c r="A4855" t="s">
        <v>194</v>
      </c>
      <c r="B4855" t="s">
        <v>33</v>
      </c>
      <c r="C4855" t="s">
        <v>495</v>
      </c>
      <c r="D4855" t="s">
        <v>31</v>
      </c>
      <c r="E4855" t="s">
        <v>195</v>
      </c>
      <c r="F4855" s="20">
        <v>45642</v>
      </c>
      <c r="G4855" t="s">
        <v>3455</v>
      </c>
      <c r="H4855" s="17">
        <v>134147.6</v>
      </c>
    </row>
    <row r="4856" spans="1:8" x14ac:dyDescent="0.3">
      <c r="A4856" s="15" t="str">
        <f>A4855</f>
        <v>0910</v>
      </c>
      <c r="B4856" s="15" t="s">
        <v>34</v>
      </c>
      <c r="C4856" s="15"/>
      <c r="D4856" s="15"/>
      <c r="E4856" s="15"/>
      <c r="F4856" s="21"/>
      <c r="G4856" s="15"/>
      <c r="H4856" s="18">
        <f>SUBTOTAL(9,H4854:H4855)</f>
        <v>875790.75</v>
      </c>
    </row>
    <row r="4857" spans="1:8" x14ac:dyDescent="0.3">
      <c r="A4857" t="s">
        <v>194</v>
      </c>
      <c r="B4857" t="s">
        <v>37</v>
      </c>
      <c r="C4857" t="s">
        <v>497</v>
      </c>
      <c r="D4857" t="s">
        <v>31</v>
      </c>
      <c r="E4857" t="s">
        <v>195</v>
      </c>
      <c r="F4857" s="20">
        <v>45574</v>
      </c>
      <c r="G4857" t="s">
        <v>2228</v>
      </c>
      <c r="H4857" s="17">
        <v>73518.039999999994</v>
      </c>
    </row>
    <row r="4858" spans="1:8" x14ac:dyDescent="0.3">
      <c r="A4858" s="15" t="str">
        <f>A4857</f>
        <v>0910</v>
      </c>
      <c r="B4858" s="15" t="s">
        <v>38</v>
      </c>
      <c r="C4858" s="15"/>
      <c r="D4858" s="15"/>
      <c r="E4858" s="15"/>
      <c r="F4858" s="21"/>
      <c r="G4858" s="15"/>
      <c r="H4858" s="18">
        <f>SUBTOTAL(9,H4857:H4857)</f>
        <v>73518.039999999994</v>
      </c>
    </row>
    <row r="4859" spans="1:8" x14ac:dyDescent="0.3">
      <c r="A4859" t="s">
        <v>194</v>
      </c>
      <c r="B4859" t="s">
        <v>39</v>
      </c>
      <c r="C4859" t="s">
        <v>498</v>
      </c>
      <c r="D4859" t="s">
        <v>31</v>
      </c>
      <c r="E4859" t="s">
        <v>195</v>
      </c>
      <c r="F4859" s="20">
        <v>45574</v>
      </c>
      <c r="G4859" t="s">
        <v>2228</v>
      </c>
      <c r="H4859" s="17">
        <v>45845.919999999998</v>
      </c>
    </row>
    <row r="4860" spans="1:8" x14ac:dyDescent="0.3">
      <c r="A4860" s="15" t="str">
        <f>A4859</f>
        <v>0910</v>
      </c>
      <c r="B4860" s="15" t="s">
        <v>40</v>
      </c>
      <c r="C4860" s="15"/>
      <c r="D4860" s="15"/>
      <c r="E4860" s="15"/>
      <c r="F4860" s="21"/>
      <c r="G4860" s="15"/>
      <c r="H4860" s="18">
        <f>SUBTOTAL(9,H4859:H4859)</f>
        <v>45845.919999999998</v>
      </c>
    </row>
    <row r="4861" spans="1:8" x14ac:dyDescent="0.3">
      <c r="A4861" t="s">
        <v>194</v>
      </c>
      <c r="B4861" t="s">
        <v>45</v>
      </c>
      <c r="C4861" t="s">
        <v>501</v>
      </c>
      <c r="D4861" t="s">
        <v>31</v>
      </c>
      <c r="E4861" t="s">
        <v>195</v>
      </c>
      <c r="F4861" s="20">
        <v>45574</v>
      </c>
      <c r="G4861" t="s">
        <v>2228</v>
      </c>
      <c r="H4861" s="17">
        <v>16570.330000000002</v>
      </c>
    </row>
    <row r="4862" spans="1:8" x14ac:dyDescent="0.3">
      <c r="A4862" s="15" t="str">
        <f>A4861</f>
        <v>0910</v>
      </c>
      <c r="B4862" s="15" t="s">
        <v>46</v>
      </c>
      <c r="C4862" s="15"/>
      <c r="D4862" s="15"/>
      <c r="E4862" s="15"/>
      <c r="F4862" s="21"/>
      <c r="G4862" s="15"/>
      <c r="H4862" s="18">
        <f>SUBTOTAL(9,H4861:H4861)</f>
        <v>16570.330000000002</v>
      </c>
    </row>
    <row r="4863" spans="1:8" x14ac:dyDescent="0.3">
      <c r="A4863" t="s">
        <v>194</v>
      </c>
      <c r="B4863" t="s">
        <v>112</v>
      </c>
      <c r="C4863" t="s">
        <v>504</v>
      </c>
      <c r="D4863" t="s">
        <v>31</v>
      </c>
      <c r="E4863" t="s">
        <v>195</v>
      </c>
      <c r="F4863" s="20">
        <v>45583</v>
      </c>
      <c r="G4863" t="s">
        <v>2231</v>
      </c>
      <c r="H4863" s="17">
        <v>365581.17</v>
      </c>
    </row>
    <row r="4864" spans="1:8" x14ac:dyDescent="0.3">
      <c r="A4864" t="s">
        <v>194</v>
      </c>
      <c r="B4864" t="s">
        <v>112</v>
      </c>
      <c r="C4864" t="s">
        <v>504</v>
      </c>
      <c r="D4864" t="s">
        <v>31</v>
      </c>
      <c r="E4864" t="s">
        <v>195</v>
      </c>
      <c r="F4864" s="20">
        <v>45642</v>
      </c>
      <c r="G4864" t="s">
        <v>3455</v>
      </c>
      <c r="H4864" s="17">
        <v>256196.55</v>
      </c>
    </row>
    <row r="4865" spans="1:8" x14ac:dyDescent="0.3">
      <c r="A4865" t="s">
        <v>194</v>
      </c>
      <c r="B4865" t="s">
        <v>112</v>
      </c>
      <c r="C4865" t="s">
        <v>504</v>
      </c>
      <c r="D4865" t="s">
        <v>31</v>
      </c>
      <c r="E4865" t="s">
        <v>195</v>
      </c>
      <c r="F4865" s="20">
        <v>45642</v>
      </c>
      <c r="G4865" t="s">
        <v>3455</v>
      </c>
      <c r="H4865" s="17">
        <v>557309.28</v>
      </c>
    </row>
    <row r="4866" spans="1:8" x14ac:dyDescent="0.3">
      <c r="A4866" s="15" t="str">
        <f>A4865</f>
        <v>0910</v>
      </c>
      <c r="B4866" s="15" t="s">
        <v>113</v>
      </c>
      <c r="C4866" s="15"/>
      <c r="D4866" s="15"/>
      <c r="E4866" s="15"/>
      <c r="F4866" s="21"/>
      <c r="G4866" s="15"/>
      <c r="H4866" s="18">
        <f>SUBTOTAL(9,H4863:H4865)</f>
        <v>1179087</v>
      </c>
    </row>
    <row r="4867" spans="1:8" x14ac:dyDescent="0.3">
      <c r="A4867" t="s">
        <v>194</v>
      </c>
      <c r="B4867" t="s">
        <v>1765</v>
      </c>
      <c r="C4867" t="s">
        <v>1766</v>
      </c>
      <c r="D4867" t="s">
        <v>31</v>
      </c>
      <c r="E4867" t="s">
        <v>195</v>
      </c>
      <c r="F4867" s="20">
        <v>45579</v>
      </c>
      <c r="G4867" t="s">
        <v>2232</v>
      </c>
      <c r="H4867" s="17">
        <v>10212.120000000001</v>
      </c>
    </row>
    <row r="4868" spans="1:8" x14ac:dyDescent="0.3">
      <c r="A4868" s="15" t="str">
        <f>A4867</f>
        <v>0910</v>
      </c>
      <c r="B4868" s="15" t="s">
        <v>1767</v>
      </c>
      <c r="C4868" s="15"/>
      <c r="D4868" s="15"/>
      <c r="E4868" s="15"/>
      <c r="F4868" s="21"/>
      <c r="G4868" s="15"/>
      <c r="H4868" s="18">
        <f>SUBTOTAL(9,H4867:H4867)</f>
        <v>10212.120000000001</v>
      </c>
    </row>
    <row r="4869" spans="1:8" x14ac:dyDescent="0.3">
      <c r="A4869" t="s">
        <v>194</v>
      </c>
      <c r="B4869" t="s">
        <v>1842</v>
      </c>
      <c r="C4869" t="s">
        <v>1843</v>
      </c>
      <c r="D4869" t="s">
        <v>31</v>
      </c>
      <c r="E4869" t="s">
        <v>195</v>
      </c>
      <c r="F4869" s="20">
        <v>45579</v>
      </c>
      <c r="G4869" t="s">
        <v>2232</v>
      </c>
      <c r="H4869" s="17">
        <v>184973.23</v>
      </c>
    </row>
    <row r="4870" spans="1:8" x14ac:dyDescent="0.3">
      <c r="A4870" s="15" t="str">
        <f>A4869</f>
        <v>0910</v>
      </c>
      <c r="B4870" s="15" t="s">
        <v>1844</v>
      </c>
      <c r="C4870" s="15"/>
      <c r="D4870" s="15"/>
      <c r="E4870" s="15"/>
      <c r="F4870" s="21"/>
      <c r="G4870" s="15"/>
      <c r="H4870" s="18">
        <f>SUBTOTAL(9,H4869:H4869)</f>
        <v>184973.23</v>
      </c>
    </row>
    <row r="4871" spans="1:8" x14ac:dyDescent="0.3">
      <c r="A4871" t="s">
        <v>194</v>
      </c>
      <c r="B4871" t="s">
        <v>49</v>
      </c>
      <c r="C4871" t="s">
        <v>50</v>
      </c>
      <c r="D4871" t="s">
        <v>31</v>
      </c>
      <c r="E4871" t="s">
        <v>195</v>
      </c>
      <c r="F4871" s="20">
        <v>45602</v>
      </c>
      <c r="G4871" t="s">
        <v>2798</v>
      </c>
      <c r="H4871" s="17">
        <v>10758.16</v>
      </c>
    </row>
    <row r="4872" spans="1:8" x14ac:dyDescent="0.3">
      <c r="A4872" t="s">
        <v>194</v>
      </c>
      <c r="B4872" t="s">
        <v>49</v>
      </c>
      <c r="C4872" t="s">
        <v>50</v>
      </c>
      <c r="D4872" t="s">
        <v>31</v>
      </c>
      <c r="E4872" t="s">
        <v>195</v>
      </c>
      <c r="F4872" s="20">
        <v>45621</v>
      </c>
      <c r="G4872" t="s">
        <v>2797</v>
      </c>
      <c r="H4872" s="17">
        <v>26379.73</v>
      </c>
    </row>
    <row r="4873" spans="1:8" x14ac:dyDescent="0.3">
      <c r="A4873" t="s">
        <v>194</v>
      </c>
      <c r="B4873" t="s">
        <v>49</v>
      </c>
      <c r="C4873" t="s">
        <v>50</v>
      </c>
      <c r="D4873" t="s">
        <v>31</v>
      </c>
      <c r="E4873" t="s">
        <v>195</v>
      </c>
      <c r="F4873" s="20">
        <v>45635</v>
      </c>
      <c r="G4873" t="s">
        <v>3454</v>
      </c>
      <c r="H4873" s="17">
        <v>25937.66</v>
      </c>
    </row>
    <row r="4874" spans="1:8" x14ac:dyDescent="0.3">
      <c r="A4874" t="s">
        <v>194</v>
      </c>
      <c r="B4874" t="s">
        <v>49</v>
      </c>
      <c r="C4874" t="s">
        <v>50</v>
      </c>
      <c r="D4874" t="s">
        <v>31</v>
      </c>
      <c r="E4874" t="s">
        <v>195</v>
      </c>
      <c r="F4874" s="20">
        <v>45687</v>
      </c>
      <c r="G4874" t="s">
        <v>3884</v>
      </c>
      <c r="H4874" s="17">
        <v>23440.43</v>
      </c>
    </row>
    <row r="4875" spans="1:8" x14ac:dyDescent="0.3">
      <c r="A4875" t="s">
        <v>194</v>
      </c>
      <c r="B4875" t="s">
        <v>49</v>
      </c>
      <c r="C4875" t="s">
        <v>50</v>
      </c>
      <c r="D4875" t="s">
        <v>31</v>
      </c>
      <c r="E4875" t="s">
        <v>195</v>
      </c>
      <c r="F4875" s="20">
        <v>45695</v>
      </c>
      <c r="G4875" t="s">
        <v>4510</v>
      </c>
      <c r="H4875" s="17">
        <v>19162.900000000001</v>
      </c>
    </row>
    <row r="4876" spans="1:8" x14ac:dyDescent="0.3">
      <c r="A4876" t="s">
        <v>194</v>
      </c>
      <c r="B4876" t="s">
        <v>49</v>
      </c>
      <c r="C4876" t="s">
        <v>50</v>
      </c>
      <c r="D4876" t="s">
        <v>31</v>
      </c>
      <c r="E4876" t="s">
        <v>195</v>
      </c>
      <c r="F4876" s="20">
        <v>45727</v>
      </c>
      <c r="G4876" t="s">
        <v>4953</v>
      </c>
      <c r="H4876" s="17">
        <v>24570.66</v>
      </c>
    </row>
    <row r="4877" spans="1:8" x14ac:dyDescent="0.3">
      <c r="A4877" s="15" t="str">
        <f>A4876</f>
        <v>0910</v>
      </c>
      <c r="B4877" s="15" t="s">
        <v>51</v>
      </c>
      <c r="C4877" s="15"/>
      <c r="D4877" s="15"/>
      <c r="E4877" s="15"/>
      <c r="F4877" s="21"/>
      <c r="G4877" s="15"/>
      <c r="H4877" s="18">
        <f>SUBTOTAL(9,H4871:H4876)</f>
        <v>130249.54000000001</v>
      </c>
    </row>
    <row r="4878" spans="1:8" x14ac:dyDescent="0.3">
      <c r="A4878" t="s">
        <v>194</v>
      </c>
      <c r="B4878" t="s">
        <v>52</v>
      </c>
      <c r="C4878" t="s">
        <v>53</v>
      </c>
      <c r="D4878" t="s">
        <v>31</v>
      </c>
      <c r="E4878" t="s">
        <v>195</v>
      </c>
      <c r="F4878" s="20">
        <v>45602</v>
      </c>
      <c r="G4878" t="s">
        <v>2798</v>
      </c>
      <c r="H4878" s="17">
        <v>52466.720000000001</v>
      </c>
    </row>
    <row r="4879" spans="1:8" x14ac:dyDescent="0.3">
      <c r="A4879" t="s">
        <v>194</v>
      </c>
      <c r="B4879" t="s">
        <v>52</v>
      </c>
      <c r="C4879" t="s">
        <v>53</v>
      </c>
      <c r="D4879" t="s">
        <v>31</v>
      </c>
      <c r="E4879" t="s">
        <v>195</v>
      </c>
      <c r="F4879" s="20">
        <v>45621</v>
      </c>
      <c r="G4879" t="s">
        <v>2797</v>
      </c>
      <c r="H4879" s="17">
        <v>110291.05</v>
      </c>
    </row>
    <row r="4880" spans="1:8" x14ac:dyDescent="0.3">
      <c r="A4880" t="s">
        <v>194</v>
      </c>
      <c r="B4880" t="s">
        <v>52</v>
      </c>
      <c r="C4880" t="s">
        <v>53</v>
      </c>
      <c r="D4880" t="s">
        <v>31</v>
      </c>
      <c r="E4880" t="s">
        <v>195</v>
      </c>
      <c r="F4880" s="20">
        <v>45635</v>
      </c>
      <c r="G4880" t="s">
        <v>3454</v>
      </c>
      <c r="H4880" s="17">
        <v>102960.52</v>
      </c>
    </row>
    <row r="4881" spans="1:8" x14ac:dyDescent="0.3">
      <c r="A4881" t="s">
        <v>194</v>
      </c>
      <c r="B4881" t="s">
        <v>52</v>
      </c>
      <c r="C4881" t="s">
        <v>53</v>
      </c>
      <c r="D4881" t="s">
        <v>31</v>
      </c>
      <c r="E4881" t="s">
        <v>195</v>
      </c>
      <c r="F4881" s="20">
        <v>45687</v>
      </c>
      <c r="G4881" t="s">
        <v>3884</v>
      </c>
      <c r="H4881" s="17">
        <v>88071.65</v>
      </c>
    </row>
    <row r="4882" spans="1:8" x14ac:dyDescent="0.3">
      <c r="A4882" t="s">
        <v>194</v>
      </c>
      <c r="B4882" t="s">
        <v>52</v>
      </c>
      <c r="C4882" t="s">
        <v>53</v>
      </c>
      <c r="D4882" t="s">
        <v>31</v>
      </c>
      <c r="E4882" t="s">
        <v>195</v>
      </c>
      <c r="F4882" s="20">
        <v>45695</v>
      </c>
      <c r="G4882" t="s">
        <v>4510</v>
      </c>
      <c r="H4882" s="17">
        <v>78931.62</v>
      </c>
    </row>
    <row r="4883" spans="1:8" x14ac:dyDescent="0.3">
      <c r="A4883" t="s">
        <v>194</v>
      </c>
      <c r="B4883" t="s">
        <v>52</v>
      </c>
      <c r="C4883" t="s">
        <v>53</v>
      </c>
      <c r="D4883" t="s">
        <v>31</v>
      </c>
      <c r="E4883" t="s">
        <v>195</v>
      </c>
      <c r="F4883" s="20">
        <v>45727</v>
      </c>
      <c r="G4883" t="s">
        <v>4953</v>
      </c>
      <c r="H4883" s="17">
        <v>98544.22</v>
      </c>
    </row>
    <row r="4884" spans="1:8" x14ac:dyDescent="0.3">
      <c r="A4884" s="15" t="str">
        <f>A4883</f>
        <v>0910</v>
      </c>
      <c r="B4884" s="15" t="s">
        <v>54</v>
      </c>
      <c r="C4884" s="15"/>
      <c r="D4884" s="15"/>
      <c r="E4884" s="15"/>
      <c r="F4884" s="21"/>
      <c r="G4884" s="15"/>
      <c r="H4884" s="18">
        <f>SUBTOTAL(9,H4878:H4883)</f>
        <v>531265.78</v>
      </c>
    </row>
    <row r="4885" spans="1:8" x14ac:dyDescent="0.3">
      <c r="A4885" t="s">
        <v>194</v>
      </c>
      <c r="B4885" t="s">
        <v>58</v>
      </c>
      <c r="C4885" t="s">
        <v>503</v>
      </c>
      <c r="D4885" t="s">
        <v>31</v>
      </c>
      <c r="E4885" t="s">
        <v>195</v>
      </c>
      <c r="F4885" s="20">
        <v>45635</v>
      </c>
      <c r="G4885" t="s">
        <v>3454</v>
      </c>
      <c r="H4885" s="17">
        <v>34210.400000000001</v>
      </c>
    </row>
    <row r="4886" spans="1:8" x14ac:dyDescent="0.3">
      <c r="A4886" s="15" t="str">
        <f>A4885</f>
        <v>0910</v>
      </c>
      <c r="B4886" s="15" t="s">
        <v>59</v>
      </c>
      <c r="C4886" s="15"/>
      <c r="D4886" s="15"/>
      <c r="E4886" s="15"/>
      <c r="F4886" s="21"/>
      <c r="G4886" s="15"/>
      <c r="H4886" s="18">
        <f>SUBTOTAL(9,H4885:H4885)</f>
        <v>34210.400000000001</v>
      </c>
    </row>
    <row r="4887" spans="1:8" ht="16.2" thickBot="1" x14ac:dyDescent="0.35">
      <c r="A4887" s="22" t="s">
        <v>761</v>
      </c>
      <c r="B4887" s="22"/>
      <c r="C4887" s="19" t="str">
        <f>E4885&amp;" TOTAL"</f>
        <v>EAGLE COUNTY RE 50 TOTAL</v>
      </c>
      <c r="D4887" s="22"/>
      <c r="E4887" s="22"/>
      <c r="F4887" s="23"/>
      <c r="G4887" s="22"/>
      <c r="H4887" s="24">
        <f>SUBTOTAL(9,H4776:H4885)</f>
        <v>8610949.9000000004</v>
      </c>
    </row>
    <row r="4888" spans="1:8" x14ac:dyDescent="0.3">
      <c r="A4888" t="s">
        <v>198</v>
      </c>
      <c r="B4888" t="s">
        <v>61</v>
      </c>
      <c r="C4888" t="s">
        <v>62</v>
      </c>
      <c r="D4888" t="s">
        <v>13</v>
      </c>
      <c r="E4888" t="s">
        <v>199</v>
      </c>
      <c r="F4888" s="20">
        <v>45485</v>
      </c>
      <c r="G4888" t="s">
        <v>762</v>
      </c>
      <c r="H4888" s="17">
        <v>15087.14</v>
      </c>
    </row>
    <row r="4889" spans="1:8" x14ac:dyDescent="0.3">
      <c r="A4889" t="s">
        <v>198</v>
      </c>
      <c r="B4889" t="s">
        <v>61</v>
      </c>
      <c r="C4889" t="s">
        <v>62</v>
      </c>
      <c r="D4889" t="s">
        <v>13</v>
      </c>
      <c r="E4889" t="s">
        <v>199</v>
      </c>
      <c r="F4889" s="20">
        <v>45502</v>
      </c>
      <c r="G4889" t="s">
        <v>763</v>
      </c>
      <c r="H4889" s="17">
        <v>15033.12</v>
      </c>
    </row>
    <row r="4890" spans="1:8" x14ac:dyDescent="0.3">
      <c r="A4890" t="s">
        <v>198</v>
      </c>
      <c r="B4890" t="s">
        <v>61</v>
      </c>
      <c r="C4890" t="s">
        <v>62</v>
      </c>
      <c r="D4890" t="s">
        <v>13</v>
      </c>
      <c r="E4890" t="s">
        <v>199</v>
      </c>
      <c r="F4890" s="20">
        <v>45531</v>
      </c>
      <c r="G4890" t="s">
        <v>1442</v>
      </c>
      <c r="H4890" s="17">
        <v>15040.6</v>
      </c>
    </row>
    <row r="4891" spans="1:8" x14ac:dyDescent="0.3">
      <c r="A4891" t="s">
        <v>198</v>
      </c>
      <c r="B4891" t="s">
        <v>61</v>
      </c>
      <c r="C4891" t="s">
        <v>62</v>
      </c>
      <c r="D4891" t="s">
        <v>13</v>
      </c>
      <c r="E4891" t="s">
        <v>199</v>
      </c>
      <c r="F4891" s="20">
        <v>45559</v>
      </c>
      <c r="G4891" t="s">
        <v>1838</v>
      </c>
      <c r="H4891" s="17">
        <v>15040.6</v>
      </c>
    </row>
    <row r="4892" spans="1:8" x14ac:dyDescent="0.3">
      <c r="A4892" t="s">
        <v>198</v>
      </c>
      <c r="B4892" t="s">
        <v>61</v>
      </c>
      <c r="C4892" t="s">
        <v>62</v>
      </c>
      <c r="D4892" t="s">
        <v>13</v>
      </c>
      <c r="E4892" t="s">
        <v>199</v>
      </c>
      <c r="F4892" s="20">
        <v>45594</v>
      </c>
      <c r="G4892" t="s">
        <v>2233</v>
      </c>
      <c r="H4892" s="17">
        <v>15040.6</v>
      </c>
    </row>
    <row r="4893" spans="1:8" x14ac:dyDescent="0.3">
      <c r="A4893" t="s">
        <v>198</v>
      </c>
      <c r="B4893" t="s">
        <v>61</v>
      </c>
      <c r="C4893" t="s">
        <v>62</v>
      </c>
      <c r="D4893" t="s">
        <v>13</v>
      </c>
      <c r="E4893" t="s">
        <v>199</v>
      </c>
      <c r="F4893" s="20">
        <v>45616</v>
      </c>
      <c r="G4893" t="s">
        <v>2799</v>
      </c>
      <c r="H4893" s="17">
        <v>15040.61</v>
      </c>
    </row>
    <row r="4894" spans="1:8" x14ac:dyDescent="0.3">
      <c r="A4894" t="s">
        <v>198</v>
      </c>
      <c r="B4894" t="s">
        <v>61</v>
      </c>
      <c r="C4894" t="s">
        <v>62</v>
      </c>
      <c r="D4894" t="s">
        <v>13</v>
      </c>
      <c r="E4894" t="s">
        <v>199</v>
      </c>
      <c r="F4894" s="20">
        <v>45664</v>
      </c>
      <c r="G4894" t="s">
        <v>3887</v>
      </c>
      <c r="H4894" s="17">
        <v>15040.6</v>
      </c>
    </row>
    <row r="4895" spans="1:8" x14ac:dyDescent="0.3">
      <c r="A4895" t="s">
        <v>198</v>
      </c>
      <c r="B4895" t="s">
        <v>61</v>
      </c>
      <c r="C4895" t="s">
        <v>62</v>
      </c>
      <c r="D4895" t="s">
        <v>13</v>
      </c>
      <c r="E4895" t="s">
        <v>199</v>
      </c>
      <c r="F4895" s="20">
        <v>45681</v>
      </c>
      <c r="G4895" t="s">
        <v>3888</v>
      </c>
      <c r="H4895" s="17">
        <v>14939.05</v>
      </c>
    </row>
    <row r="4896" spans="1:8" x14ac:dyDescent="0.3">
      <c r="A4896" t="s">
        <v>198</v>
      </c>
      <c r="B4896" t="s">
        <v>61</v>
      </c>
      <c r="C4896" t="s">
        <v>62</v>
      </c>
      <c r="D4896" t="s">
        <v>13</v>
      </c>
      <c r="E4896" t="s">
        <v>199</v>
      </c>
      <c r="F4896" s="20">
        <v>45712</v>
      </c>
      <c r="G4896" t="s">
        <v>4511</v>
      </c>
      <c r="H4896" s="17">
        <v>14939.05</v>
      </c>
    </row>
    <row r="4897" spans="1:8" x14ac:dyDescent="0.3">
      <c r="A4897" t="s">
        <v>198</v>
      </c>
      <c r="B4897" t="s">
        <v>61</v>
      </c>
      <c r="C4897" t="s">
        <v>62</v>
      </c>
      <c r="D4897" t="s">
        <v>13</v>
      </c>
      <c r="E4897" t="s">
        <v>199</v>
      </c>
      <c r="F4897" s="20">
        <v>45735</v>
      </c>
      <c r="G4897" t="s">
        <v>4955</v>
      </c>
      <c r="H4897" s="17">
        <v>14939.06</v>
      </c>
    </row>
    <row r="4898" spans="1:8" x14ac:dyDescent="0.3">
      <c r="A4898" s="15" t="str">
        <f>A4897</f>
        <v>0920</v>
      </c>
      <c r="B4898" s="15" t="s">
        <v>64</v>
      </c>
      <c r="C4898" s="15"/>
      <c r="D4898" s="15"/>
      <c r="E4898" s="15"/>
      <c r="F4898" s="21"/>
      <c r="G4898" s="15"/>
      <c r="H4898" s="18">
        <f>SUBTOTAL(9,H4888:H4897)</f>
        <v>150140.43</v>
      </c>
    </row>
    <row r="4899" spans="1:8" x14ac:dyDescent="0.3">
      <c r="A4899" t="s">
        <v>198</v>
      </c>
      <c r="B4899" t="s">
        <v>11</v>
      </c>
      <c r="C4899" t="s">
        <v>12</v>
      </c>
      <c r="D4899" t="s">
        <v>13</v>
      </c>
      <c r="E4899" t="s">
        <v>199</v>
      </c>
      <c r="F4899" s="20">
        <v>45496</v>
      </c>
      <c r="G4899" t="s">
        <v>764</v>
      </c>
      <c r="H4899" s="17">
        <v>1058493.49</v>
      </c>
    </row>
    <row r="4900" spans="1:8" x14ac:dyDescent="0.3">
      <c r="A4900" s="15" t="str">
        <f>A4899</f>
        <v>0920</v>
      </c>
      <c r="B4900" s="15" t="s">
        <v>15</v>
      </c>
      <c r="C4900" s="15"/>
      <c r="D4900" s="15"/>
      <c r="E4900" s="15"/>
      <c r="F4900" s="21"/>
      <c r="G4900" s="15"/>
      <c r="H4900" s="18">
        <f>SUBTOTAL(9,H4899:H4899)</f>
        <v>1058493.49</v>
      </c>
    </row>
    <row r="4901" spans="1:8" x14ac:dyDescent="0.3">
      <c r="A4901" t="s">
        <v>198</v>
      </c>
      <c r="B4901" t="s">
        <v>16</v>
      </c>
      <c r="C4901" t="s">
        <v>1339</v>
      </c>
      <c r="D4901" t="s">
        <v>13</v>
      </c>
      <c r="E4901" t="s">
        <v>199</v>
      </c>
      <c r="F4901" s="20">
        <v>45531</v>
      </c>
      <c r="G4901" t="s">
        <v>1442</v>
      </c>
      <c r="H4901" s="17">
        <v>15953.73</v>
      </c>
    </row>
    <row r="4902" spans="1:8" x14ac:dyDescent="0.3">
      <c r="A4902" s="15" t="str">
        <f>A4901</f>
        <v>0920</v>
      </c>
      <c r="B4902" s="15" t="s">
        <v>17</v>
      </c>
      <c r="C4902" s="15"/>
      <c r="D4902" s="15"/>
      <c r="E4902" s="15"/>
      <c r="F4902" s="21"/>
      <c r="G4902" s="15"/>
      <c r="H4902" s="18">
        <f>SUBTOTAL(9,H4901:H4901)</f>
        <v>15953.73</v>
      </c>
    </row>
    <row r="4903" spans="1:8" x14ac:dyDescent="0.3">
      <c r="A4903" t="s">
        <v>198</v>
      </c>
      <c r="B4903" t="s">
        <v>18</v>
      </c>
      <c r="C4903" t="s">
        <v>19</v>
      </c>
      <c r="D4903" t="s">
        <v>13</v>
      </c>
      <c r="E4903" t="s">
        <v>199</v>
      </c>
      <c r="F4903" s="20">
        <v>45496</v>
      </c>
      <c r="G4903" t="s">
        <v>764</v>
      </c>
      <c r="H4903" s="17">
        <v>47957.32</v>
      </c>
    </row>
    <row r="4904" spans="1:8" x14ac:dyDescent="0.3">
      <c r="A4904" s="15" t="str">
        <f>A4903</f>
        <v>0920</v>
      </c>
      <c r="B4904" s="15" t="s">
        <v>20</v>
      </c>
      <c r="C4904" s="15"/>
      <c r="D4904" s="15"/>
      <c r="E4904" s="15"/>
      <c r="F4904" s="21"/>
      <c r="G4904" s="15"/>
      <c r="H4904" s="18">
        <f>SUBTOTAL(9,H4903:H4903)</f>
        <v>47957.32</v>
      </c>
    </row>
    <row r="4905" spans="1:8" x14ac:dyDescent="0.3">
      <c r="A4905" t="s">
        <v>198</v>
      </c>
      <c r="B4905" t="s">
        <v>2588</v>
      </c>
      <c r="C4905" t="s">
        <v>2589</v>
      </c>
      <c r="D4905" t="s">
        <v>13</v>
      </c>
      <c r="E4905" t="s">
        <v>199</v>
      </c>
      <c r="F4905" s="20">
        <v>45607</v>
      </c>
      <c r="G4905" t="s">
        <v>2800</v>
      </c>
      <c r="H4905" s="17">
        <v>324467.76</v>
      </c>
    </row>
    <row r="4906" spans="1:8" x14ac:dyDescent="0.3">
      <c r="A4906" s="15" t="str">
        <f>A4905</f>
        <v>0920</v>
      </c>
      <c r="B4906" s="15" t="s">
        <v>2591</v>
      </c>
      <c r="C4906" s="15"/>
      <c r="D4906" s="15"/>
      <c r="E4906" s="15"/>
      <c r="F4906" s="21"/>
      <c r="G4906" s="15"/>
      <c r="H4906" s="18">
        <f>SUBTOTAL(9,H4905:H4905)</f>
        <v>324467.76</v>
      </c>
    </row>
    <row r="4907" spans="1:8" x14ac:dyDescent="0.3">
      <c r="A4907" t="s">
        <v>198</v>
      </c>
      <c r="B4907" t="s">
        <v>2592</v>
      </c>
      <c r="C4907" t="s">
        <v>2593</v>
      </c>
      <c r="D4907" t="s">
        <v>13</v>
      </c>
      <c r="E4907" t="s">
        <v>199</v>
      </c>
      <c r="F4907" s="20">
        <v>45621</v>
      </c>
      <c r="G4907" t="s">
        <v>2801</v>
      </c>
      <c r="H4907" s="17">
        <v>6478.56</v>
      </c>
    </row>
    <row r="4908" spans="1:8" x14ac:dyDescent="0.3">
      <c r="A4908" s="15" t="str">
        <f>A4907</f>
        <v>0920</v>
      </c>
      <c r="B4908" s="15" t="s">
        <v>2595</v>
      </c>
      <c r="C4908" s="15"/>
      <c r="D4908" s="15"/>
      <c r="E4908" s="15"/>
      <c r="F4908" s="21"/>
      <c r="G4908" s="15"/>
      <c r="H4908" s="18">
        <f>SUBTOTAL(9,H4907:H4907)</f>
        <v>6478.56</v>
      </c>
    </row>
    <row r="4909" spans="1:8" x14ac:dyDescent="0.3">
      <c r="A4909" t="s">
        <v>198</v>
      </c>
      <c r="B4909" t="s">
        <v>469</v>
      </c>
      <c r="C4909" t="s">
        <v>470</v>
      </c>
      <c r="D4909" t="s">
        <v>31</v>
      </c>
      <c r="E4909" t="s">
        <v>199</v>
      </c>
      <c r="F4909" s="20">
        <v>45602</v>
      </c>
      <c r="G4909" t="s">
        <v>2802</v>
      </c>
      <c r="H4909" s="17">
        <v>34076.980000000003</v>
      </c>
    </row>
    <row r="4910" spans="1:8" x14ac:dyDescent="0.3">
      <c r="A4910" t="s">
        <v>198</v>
      </c>
      <c r="B4910" t="s">
        <v>469</v>
      </c>
      <c r="C4910" t="s">
        <v>470</v>
      </c>
      <c r="D4910" t="s">
        <v>31</v>
      </c>
      <c r="E4910" t="s">
        <v>199</v>
      </c>
      <c r="F4910" s="20">
        <v>45602</v>
      </c>
      <c r="G4910" t="s">
        <v>2802</v>
      </c>
      <c r="H4910" s="17">
        <v>60755.51</v>
      </c>
    </row>
    <row r="4911" spans="1:8" x14ac:dyDescent="0.3">
      <c r="A4911" t="s">
        <v>198</v>
      </c>
      <c r="B4911" t="s">
        <v>469</v>
      </c>
      <c r="C4911" t="s">
        <v>470</v>
      </c>
      <c r="D4911" t="s">
        <v>31</v>
      </c>
      <c r="E4911" t="s">
        <v>199</v>
      </c>
      <c r="F4911" s="20">
        <v>45642</v>
      </c>
      <c r="G4911" t="s">
        <v>3456</v>
      </c>
      <c r="H4911" s="17">
        <v>62989.08</v>
      </c>
    </row>
    <row r="4912" spans="1:8" x14ac:dyDescent="0.3">
      <c r="A4912" t="s">
        <v>198</v>
      </c>
      <c r="B4912" t="s">
        <v>469</v>
      </c>
      <c r="C4912" t="s">
        <v>470</v>
      </c>
      <c r="D4912" t="s">
        <v>31</v>
      </c>
      <c r="E4912" t="s">
        <v>199</v>
      </c>
      <c r="F4912" s="20">
        <v>45665</v>
      </c>
      <c r="G4912" t="s">
        <v>3889</v>
      </c>
      <c r="H4912" s="17">
        <v>45890.44</v>
      </c>
    </row>
    <row r="4913" spans="1:8" x14ac:dyDescent="0.3">
      <c r="A4913" t="s">
        <v>198</v>
      </c>
      <c r="B4913" t="s">
        <v>469</v>
      </c>
      <c r="C4913" t="s">
        <v>470</v>
      </c>
      <c r="D4913" t="s">
        <v>31</v>
      </c>
      <c r="E4913" t="s">
        <v>199</v>
      </c>
      <c r="F4913" s="20">
        <v>45681</v>
      </c>
      <c r="G4913" t="s">
        <v>3888</v>
      </c>
      <c r="H4913" s="17">
        <v>51408.2</v>
      </c>
    </row>
    <row r="4914" spans="1:8" x14ac:dyDescent="0.3">
      <c r="A4914" t="s">
        <v>198</v>
      </c>
      <c r="B4914" t="s">
        <v>469</v>
      </c>
      <c r="C4914" t="s">
        <v>470</v>
      </c>
      <c r="D4914" t="s">
        <v>31</v>
      </c>
      <c r="E4914" t="s">
        <v>199</v>
      </c>
      <c r="F4914" s="20">
        <v>45709</v>
      </c>
      <c r="G4914" t="s">
        <v>4512</v>
      </c>
      <c r="H4914" s="17">
        <v>57250.77</v>
      </c>
    </row>
    <row r="4915" spans="1:8" x14ac:dyDescent="0.3">
      <c r="A4915" t="s">
        <v>198</v>
      </c>
      <c r="B4915" t="s">
        <v>469</v>
      </c>
      <c r="C4915" t="s">
        <v>470</v>
      </c>
      <c r="D4915" t="s">
        <v>31</v>
      </c>
      <c r="E4915" t="s">
        <v>199</v>
      </c>
      <c r="F4915" s="20">
        <v>45742</v>
      </c>
      <c r="G4915" t="s">
        <v>4956</v>
      </c>
      <c r="H4915" s="17">
        <v>64135.94</v>
      </c>
    </row>
    <row r="4916" spans="1:8" x14ac:dyDescent="0.3">
      <c r="A4916" s="15" t="str">
        <f>A4915</f>
        <v>0920</v>
      </c>
      <c r="B4916" s="15" t="s">
        <v>471</v>
      </c>
      <c r="C4916" s="15"/>
      <c r="D4916" s="15"/>
      <c r="E4916" s="15"/>
      <c r="F4916" s="21"/>
      <c r="G4916" s="15"/>
      <c r="H4916" s="18">
        <f>SUBTOTAL(9,H4909:H4915)</f>
        <v>376506.92000000004</v>
      </c>
    </row>
    <row r="4917" spans="1:8" x14ac:dyDescent="0.3">
      <c r="A4917" t="s">
        <v>198</v>
      </c>
      <c r="B4917" t="s">
        <v>472</v>
      </c>
      <c r="C4917" t="s">
        <v>473</v>
      </c>
      <c r="D4917" t="s">
        <v>31</v>
      </c>
      <c r="E4917" t="s">
        <v>199</v>
      </c>
      <c r="F4917" s="20">
        <v>45602</v>
      </c>
      <c r="G4917" t="s">
        <v>2802</v>
      </c>
      <c r="H4917" s="17">
        <v>4627.26</v>
      </c>
    </row>
    <row r="4918" spans="1:8" x14ac:dyDescent="0.3">
      <c r="A4918" t="s">
        <v>198</v>
      </c>
      <c r="B4918" t="s">
        <v>472</v>
      </c>
      <c r="C4918" t="s">
        <v>473</v>
      </c>
      <c r="D4918" t="s">
        <v>31</v>
      </c>
      <c r="E4918" t="s">
        <v>199</v>
      </c>
      <c r="F4918" s="20">
        <v>45602</v>
      </c>
      <c r="G4918" t="s">
        <v>2802</v>
      </c>
      <c r="H4918" s="17">
        <v>10630.62</v>
      </c>
    </row>
    <row r="4919" spans="1:8" x14ac:dyDescent="0.3">
      <c r="A4919" t="s">
        <v>198</v>
      </c>
      <c r="B4919" t="s">
        <v>472</v>
      </c>
      <c r="C4919" t="s">
        <v>473</v>
      </c>
      <c r="D4919" t="s">
        <v>31</v>
      </c>
      <c r="E4919" t="s">
        <v>199</v>
      </c>
      <c r="F4919" s="20">
        <v>45642</v>
      </c>
      <c r="G4919" t="s">
        <v>3456</v>
      </c>
      <c r="H4919" s="17">
        <v>10125.719999999999</v>
      </c>
    </row>
    <row r="4920" spans="1:8" x14ac:dyDescent="0.3">
      <c r="A4920" t="s">
        <v>198</v>
      </c>
      <c r="B4920" t="s">
        <v>472</v>
      </c>
      <c r="C4920" t="s">
        <v>473</v>
      </c>
      <c r="D4920" t="s">
        <v>31</v>
      </c>
      <c r="E4920" t="s">
        <v>199</v>
      </c>
      <c r="F4920" s="20">
        <v>45665</v>
      </c>
      <c r="G4920" t="s">
        <v>3889</v>
      </c>
      <c r="H4920" s="17">
        <v>7920</v>
      </c>
    </row>
    <row r="4921" spans="1:8" x14ac:dyDescent="0.3">
      <c r="A4921" t="s">
        <v>198</v>
      </c>
      <c r="B4921" t="s">
        <v>472</v>
      </c>
      <c r="C4921" t="s">
        <v>473</v>
      </c>
      <c r="D4921" t="s">
        <v>31</v>
      </c>
      <c r="E4921" t="s">
        <v>199</v>
      </c>
      <c r="F4921" s="20">
        <v>45681</v>
      </c>
      <c r="G4921" t="s">
        <v>3888</v>
      </c>
      <c r="H4921" s="17">
        <v>8767.44</v>
      </c>
    </row>
    <row r="4922" spans="1:8" x14ac:dyDescent="0.3">
      <c r="A4922" t="s">
        <v>198</v>
      </c>
      <c r="B4922" t="s">
        <v>472</v>
      </c>
      <c r="C4922" t="s">
        <v>473</v>
      </c>
      <c r="D4922" t="s">
        <v>31</v>
      </c>
      <c r="E4922" t="s">
        <v>199</v>
      </c>
      <c r="F4922" s="20">
        <v>45709</v>
      </c>
      <c r="G4922" t="s">
        <v>4512</v>
      </c>
      <c r="H4922" s="17">
        <v>8838.7199999999993</v>
      </c>
    </row>
    <row r="4923" spans="1:8" x14ac:dyDescent="0.3">
      <c r="A4923" t="s">
        <v>198</v>
      </c>
      <c r="B4923" t="s">
        <v>472</v>
      </c>
      <c r="C4923" t="s">
        <v>473</v>
      </c>
      <c r="D4923" t="s">
        <v>31</v>
      </c>
      <c r="E4923" t="s">
        <v>199</v>
      </c>
      <c r="F4923" s="20">
        <v>45742</v>
      </c>
      <c r="G4923" t="s">
        <v>4956</v>
      </c>
      <c r="H4923" s="17">
        <v>10765.26</v>
      </c>
    </row>
    <row r="4924" spans="1:8" x14ac:dyDescent="0.3">
      <c r="A4924" s="15" t="str">
        <f>A4923</f>
        <v>0920</v>
      </c>
      <c r="B4924" s="15" t="s">
        <v>474</v>
      </c>
      <c r="C4924" s="15"/>
      <c r="D4924" s="15"/>
      <c r="E4924" s="15"/>
      <c r="F4924" s="21"/>
      <c r="G4924" s="15"/>
      <c r="H4924" s="18">
        <f>SUBTOTAL(9,H4917:H4923)</f>
        <v>61675.020000000004</v>
      </c>
    </row>
    <row r="4925" spans="1:8" x14ac:dyDescent="0.3">
      <c r="A4925" t="s">
        <v>198</v>
      </c>
      <c r="B4925" t="s">
        <v>21</v>
      </c>
      <c r="C4925" t="s">
        <v>22</v>
      </c>
      <c r="D4925" t="s">
        <v>13</v>
      </c>
      <c r="E4925" t="s">
        <v>199</v>
      </c>
      <c r="F4925" s="20">
        <v>45602</v>
      </c>
      <c r="G4925" t="s">
        <v>2802</v>
      </c>
      <c r="H4925" s="17">
        <v>35.4</v>
      </c>
    </row>
    <row r="4926" spans="1:8" x14ac:dyDescent="0.3">
      <c r="A4926" t="s">
        <v>198</v>
      </c>
      <c r="B4926" t="s">
        <v>21</v>
      </c>
      <c r="C4926" t="s">
        <v>22</v>
      </c>
      <c r="D4926" t="s">
        <v>13</v>
      </c>
      <c r="E4926" t="s">
        <v>199</v>
      </c>
      <c r="F4926" s="20">
        <v>45602</v>
      </c>
      <c r="G4926" t="s">
        <v>2802</v>
      </c>
      <c r="H4926" s="17">
        <v>88.5</v>
      </c>
    </row>
    <row r="4927" spans="1:8" x14ac:dyDescent="0.3">
      <c r="A4927" t="s">
        <v>198</v>
      </c>
      <c r="B4927" t="s">
        <v>21</v>
      </c>
      <c r="C4927" t="s">
        <v>22</v>
      </c>
      <c r="D4927" t="s">
        <v>13</v>
      </c>
      <c r="E4927" t="s">
        <v>199</v>
      </c>
      <c r="F4927" s="20">
        <v>45642</v>
      </c>
      <c r="G4927" t="s">
        <v>3456</v>
      </c>
      <c r="H4927" s="17">
        <v>48.6</v>
      </c>
    </row>
    <row r="4928" spans="1:8" x14ac:dyDescent="0.3">
      <c r="A4928" t="s">
        <v>198</v>
      </c>
      <c r="B4928" t="s">
        <v>21</v>
      </c>
      <c r="C4928" t="s">
        <v>22</v>
      </c>
      <c r="D4928" t="s">
        <v>13</v>
      </c>
      <c r="E4928" t="s">
        <v>199</v>
      </c>
      <c r="F4928" s="20">
        <v>45665</v>
      </c>
      <c r="G4928" t="s">
        <v>3889</v>
      </c>
      <c r="H4928" s="17">
        <v>37.200000000000003</v>
      </c>
    </row>
    <row r="4929" spans="1:8" x14ac:dyDescent="0.3">
      <c r="A4929" t="s">
        <v>198</v>
      </c>
      <c r="B4929" t="s">
        <v>21</v>
      </c>
      <c r="C4929" t="s">
        <v>22</v>
      </c>
      <c r="D4929" t="s">
        <v>13</v>
      </c>
      <c r="E4929" t="s">
        <v>199</v>
      </c>
      <c r="F4929" s="20">
        <v>45681</v>
      </c>
      <c r="G4929" t="s">
        <v>3888</v>
      </c>
      <c r="H4929" s="17">
        <v>42.9</v>
      </c>
    </row>
    <row r="4930" spans="1:8" x14ac:dyDescent="0.3">
      <c r="A4930" t="s">
        <v>198</v>
      </c>
      <c r="B4930" t="s">
        <v>21</v>
      </c>
      <c r="C4930" t="s">
        <v>22</v>
      </c>
      <c r="D4930" t="s">
        <v>13</v>
      </c>
      <c r="E4930" t="s">
        <v>199</v>
      </c>
      <c r="F4930" s="20">
        <v>45709</v>
      </c>
      <c r="G4930" t="s">
        <v>4512</v>
      </c>
      <c r="H4930" s="17">
        <v>43.8</v>
      </c>
    </row>
    <row r="4931" spans="1:8" x14ac:dyDescent="0.3">
      <c r="A4931" t="s">
        <v>198</v>
      </c>
      <c r="B4931" t="s">
        <v>21</v>
      </c>
      <c r="C4931" t="s">
        <v>22</v>
      </c>
      <c r="D4931" t="s">
        <v>13</v>
      </c>
      <c r="E4931" t="s">
        <v>199</v>
      </c>
      <c r="F4931" s="20">
        <v>45742</v>
      </c>
      <c r="G4931" t="s">
        <v>4956</v>
      </c>
      <c r="H4931" s="17">
        <v>56.1</v>
      </c>
    </row>
    <row r="4932" spans="1:8" x14ac:dyDescent="0.3">
      <c r="A4932" s="15" t="str">
        <f>A4931</f>
        <v>0920</v>
      </c>
      <c r="B4932" s="15" t="s">
        <v>23</v>
      </c>
      <c r="C4932" s="15"/>
      <c r="D4932" s="15"/>
      <c r="E4932" s="15"/>
      <c r="F4932" s="21"/>
      <c r="G4932" s="15"/>
      <c r="H4932" s="18">
        <f>SUBTOTAL(9,H4925:H4931)</f>
        <v>352.5</v>
      </c>
    </row>
    <row r="4933" spans="1:8" x14ac:dyDescent="0.3">
      <c r="A4933" t="s">
        <v>198</v>
      </c>
      <c r="B4933" t="s">
        <v>24</v>
      </c>
      <c r="C4933" t="s">
        <v>25</v>
      </c>
      <c r="D4933" t="s">
        <v>13</v>
      </c>
      <c r="E4933" t="s">
        <v>199</v>
      </c>
      <c r="F4933" s="20">
        <v>45602</v>
      </c>
      <c r="G4933" t="s">
        <v>2802</v>
      </c>
      <c r="H4933" s="17">
        <v>198.8</v>
      </c>
    </row>
    <row r="4934" spans="1:8" x14ac:dyDescent="0.3">
      <c r="A4934" t="s">
        <v>198</v>
      </c>
      <c r="B4934" t="s">
        <v>24</v>
      </c>
      <c r="C4934" t="s">
        <v>25</v>
      </c>
      <c r="D4934" t="s">
        <v>13</v>
      </c>
      <c r="E4934" t="s">
        <v>199</v>
      </c>
      <c r="F4934" s="20">
        <v>45602</v>
      </c>
      <c r="G4934" t="s">
        <v>2802</v>
      </c>
      <c r="H4934" s="17">
        <v>371.2</v>
      </c>
    </row>
    <row r="4935" spans="1:8" x14ac:dyDescent="0.3">
      <c r="A4935" t="s">
        <v>198</v>
      </c>
      <c r="B4935" t="s">
        <v>24</v>
      </c>
      <c r="C4935" t="s">
        <v>25</v>
      </c>
      <c r="D4935" t="s">
        <v>13</v>
      </c>
      <c r="E4935" t="s">
        <v>199</v>
      </c>
      <c r="F4935" s="20">
        <v>45642</v>
      </c>
      <c r="G4935" t="s">
        <v>3456</v>
      </c>
      <c r="H4935" s="17">
        <v>216.8</v>
      </c>
    </row>
    <row r="4936" spans="1:8" x14ac:dyDescent="0.3">
      <c r="A4936" t="s">
        <v>198</v>
      </c>
      <c r="B4936" t="s">
        <v>24</v>
      </c>
      <c r="C4936" t="s">
        <v>25</v>
      </c>
      <c r="D4936" t="s">
        <v>13</v>
      </c>
      <c r="E4936" t="s">
        <v>199</v>
      </c>
      <c r="F4936" s="20">
        <v>45665</v>
      </c>
      <c r="G4936" t="s">
        <v>3889</v>
      </c>
      <c r="H4936" s="17">
        <v>155.19999999999999</v>
      </c>
    </row>
    <row r="4937" spans="1:8" x14ac:dyDescent="0.3">
      <c r="A4937" t="s">
        <v>198</v>
      </c>
      <c r="B4937" t="s">
        <v>24</v>
      </c>
      <c r="C4937" t="s">
        <v>25</v>
      </c>
      <c r="D4937" t="s">
        <v>13</v>
      </c>
      <c r="E4937" t="s">
        <v>199</v>
      </c>
      <c r="F4937" s="20">
        <v>45681</v>
      </c>
      <c r="G4937" t="s">
        <v>3888</v>
      </c>
      <c r="H4937" s="17">
        <v>183.2</v>
      </c>
    </row>
    <row r="4938" spans="1:8" x14ac:dyDescent="0.3">
      <c r="A4938" t="s">
        <v>198</v>
      </c>
      <c r="B4938" t="s">
        <v>24</v>
      </c>
      <c r="C4938" t="s">
        <v>25</v>
      </c>
      <c r="D4938" t="s">
        <v>13</v>
      </c>
      <c r="E4938" t="s">
        <v>199</v>
      </c>
      <c r="F4938" s="20">
        <v>45709</v>
      </c>
      <c r="G4938" t="s">
        <v>4512</v>
      </c>
      <c r="H4938" s="17">
        <v>204.4</v>
      </c>
    </row>
    <row r="4939" spans="1:8" x14ac:dyDescent="0.3">
      <c r="A4939" t="s">
        <v>198</v>
      </c>
      <c r="B4939" t="s">
        <v>24</v>
      </c>
      <c r="C4939" t="s">
        <v>25</v>
      </c>
      <c r="D4939" t="s">
        <v>13</v>
      </c>
      <c r="E4939" t="s">
        <v>199</v>
      </c>
      <c r="F4939" s="20">
        <v>45742</v>
      </c>
      <c r="G4939" t="s">
        <v>4956</v>
      </c>
      <c r="H4939" s="17">
        <v>246.4</v>
      </c>
    </row>
    <row r="4940" spans="1:8" x14ac:dyDescent="0.3">
      <c r="A4940" s="15" t="str">
        <f>A4939</f>
        <v>0920</v>
      </c>
      <c r="B4940" s="15" t="s">
        <v>26</v>
      </c>
      <c r="C4940" s="15"/>
      <c r="D4940" s="15"/>
      <c r="E4940" s="15"/>
      <c r="F4940" s="21"/>
      <c r="G4940" s="15"/>
      <c r="H4940" s="18">
        <f>SUBTOTAL(9,H4933:H4939)</f>
        <v>1576.0000000000002</v>
      </c>
    </row>
    <row r="4941" spans="1:8" x14ac:dyDescent="0.3">
      <c r="A4941" t="s">
        <v>198</v>
      </c>
      <c r="B4941" t="s">
        <v>2102</v>
      </c>
      <c r="C4941" t="s">
        <v>2103</v>
      </c>
      <c r="D4941" t="s">
        <v>13</v>
      </c>
      <c r="E4941" t="s">
        <v>199</v>
      </c>
      <c r="F4941" s="20">
        <v>45597</v>
      </c>
      <c r="G4941" t="s">
        <v>2803</v>
      </c>
      <c r="H4941" s="17">
        <v>40000</v>
      </c>
    </row>
    <row r="4942" spans="1:8" x14ac:dyDescent="0.3">
      <c r="A4942" s="15" t="str">
        <f>A4941</f>
        <v>0920</v>
      </c>
      <c r="B4942" s="15" t="s">
        <v>2105</v>
      </c>
      <c r="C4942" s="15"/>
      <c r="D4942" s="15"/>
      <c r="E4942" s="15"/>
      <c r="F4942" s="21"/>
      <c r="G4942" s="15"/>
      <c r="H4942" s="18">
        <f>SUBTOTAL(9,H4941:H4941)</f>
        <v>40000</v>
      </c>
    </row>
    <row r="4943" spans="1:8" x14ac:dyDescent="0.3">
      <c r="A4943" t="s">
        <v>198</v>
      </c>
      <c r="B4943" t="s">
        <v>513</v>
      </c>
      <c r="C4943" t="s">
        <v>514</v>
      </c>
      <c r="D4943" t="s">
        <v>13</v>
      </c>
      <c r="E4943" t="s">
        <v>199</v>
      </c>
      <c r="F4943" s="20">
        <v>45496</v>
      </c>
      <c r="G4943" t="s">
        <v>764</v>
      </c>
      <c r="H4943" s="17">
        <v>40364.15</v>
      </c>
    </row>
    <row r="4944" spans="1:8" x14ac:dyDescent="0.3">
      <c r="A4944" s="15" t="str">
        <f>A4943</f>
        <v>0920</v>
      </c>
      <c r="B4944" s="15" t="s">
        <v>515</v>
      </c>
      <c r="C4944" s="15"/>
      <c r="D4944" s="15"/>
      <c r="E4944" s="15"/>
      <c r="F4944" s="21"/>
      <c r="G4944" s="15"/>
      <c r="H4944" s="18">
        <f>SUBTOTAL(9,H4943:H4943)</f>
        <v>40364.15</v>
      </c>
    </row>
    <row r="4945" spans="1:8" x14ac:dyDescent="0.3">
      <c r="A4945" t="s">
        <v>198</v>
      </c>
      <c r="B4945" t="s">
        <v>491</v>
      </c>
      <c r="C4945" t="s">
        <v>492</v>
      </c>
      <c r="D4945" t="s">
        <v>13</v>
      </c>
      <c r="E4945" t="s">
        <v>199</v>
      </c>
      <c r="F4945" s="20">
        <v>45485</v>
      </c>
      <c r="G4945" t="s">
        <v>765</v>
      </c>
      <c r="H4945" s="17">
        <v>78314.649999999994</v>
      </c>
    </row>
    <row r="4946" spans="1:8" x14ac:dyDescent="0.3">
      <c r="A4946" t="s">
        <v>198</v>
      </c>
      <c r="B4946" t="s">
        <v>491</v>
      </c>
      <c r="C4946" t="s">
        <v>492</v>
      </c>
      <c r="D4946" t="s">
        <v>13</v>
      </c>
      <c r="E4946" t="s">
        <v>199</v>
      </c>
      <c r="F4946" s="20">
        <v>45583</v>
      </c>
      <c r="G4946" t="s">
        <v>2234</v>
      </c>
      <c r="H4946" s="17">
        <v>206421.26</v>
      </c>
    </row>
    <row r="4947" spans="1:8" x14ac:dyDescent="0.3">
      <c r="A4947" s="15" t="str">
        <f>A4946</f>
        <v>0920</v>
      </c>
      <c r="B4947" s="15" t="s">
        <v>493</v>
      </c>
      <c r="C4947" s="15"/>
      <c r="D4947" s="15"/>
      <c r="E4947" s="15"/>
      <c r="F4947" s="21"/>
      <c r="G4947" s="15"/>
      <c r="H4947" s="18">
        <f>SUBTOTAL(9,H4945:H4946)</f>
        <v>284735.91000000003</v>
      </c>
    </row>
    <row r="4948" spans="1:8" x14ac:dyDescent="0.3">
      <c r="A4948" t="s">
        <v>198</v>
      </c>
      <c r="B4948" t="s">
        <v>2611</v>
      </c>
      <c r="C4948" t="s">
        <v>2612</v>
      </c>
      <c r="D4948" t="s">
        <v>13</v>
      </c>
      <c r="E4948" t="s">
        <v>199</v>
      </c>
      <c r="F4948" s="20">
        <v>45664</v>
      </c>
      <c r="G4948" t="s">
        <v>3887</v>
      </c>
      <c r="H4948" s="17">
        <v>48783.07</v>
      </c>
    </row>
    <row r="4949" spans="1:8" x14ac:dyDescent="0.3">
      <c r="A4949" s="15" t="str">
        <f>A4948</f>
        <v>0920</v>
      </c>
      <c r="B4949" s="15" t="s">
        <v>2613</v>
      </c>
      <c r="C4949" s="15"/>
      <c r="D4949" s="15"/>
      <c r="E4949" s="15"/>
      <c r="F4949" s="21"/>
      <c r="G4949" s="15"/>
      <c r="H4949" s="18">
        <f>SUBTOTAL(9,H4948:H4948)</f>
        <v>48783.07</v>
      </c>
    </row>
    <row r="4950" spans="1:8" x14ac:dyDescent="0.3">
      <c r="A4950" t="s">
        <v>198</v>
      </c>
      <c r="B4950" t="s">
        <v>1761</v>
      </c>
      <c r="C4950" t="s">
        <v>1762</v>
      </c>
      <c r="D4950" t="s">
        <v>13</v>
      </c>
      <c r="E4950" t="s">
        <v>199</v>
      </c>
      <c r="F4950" s="20">
        <v>45539</v>
      </c>
      <c r="G4950" t="s">
        <v>1839</v>
      </c>
      <c r="H4950" s="17">
        <v>50000</v>
      </c>
    </row>
    <row r="4951" spans="1:8" x14ac:dyDescent="0.3">
      <c r="A4951" s="15" t="str">
        <f>A4950</f>
        <v>0920</v>
      </c>
      <c r="B4951" s="15" t="s">
        <v>1764</v>
      </c>
      <c r="C4951" s="15"/>
      <c r="D4951" s="15"/>
      <c r="E4951" s="15"/>
      <c r="F4951" s="21"/>
      <c r="G4951" s="15"/>
      <c r="H4951" s="18">
        <f>SUBTOTAL(9,H4950:H4950)</f>
        <v>50000</v>
      </c>
    </row>
    <row r="4952" spans="1:8" x14ac:dyDescent="0.3">
      <c r="A4952" t="s">
        <v>198</v>
      </c>
      <c r="B4952" t="s">
        <v>3700</v>
      </c>
      <c r="C4952" t="s">
        <v>3701</v>
      </c>
      <c r="D4952" t="s">
        <v>13</v>
      </c>
      <c r="E4952" t="s">
        <v>199</v>
      </c>
      <c r="F4952" s="20">
        <v>45667</v>
      </c>
      <c r="G4952" t="s">
        <v>3890</v>
      </c>
      <c r="H4952" s="17">
        <v>4000</v>
      </c>
    </row>
    <row r="4953" spans="1:8" x14ac:dyDescent="0.3">
      <c r="A4953" s="15" t="str">
        <f>A4952</f>
        <v>0920</v>
      </c>
      <c r="B4953" s="15" t="s">
        <v>3703</v>
      </c>
      <c r="C4953" s="15"/>
      <c r="D4953" s="15"/>
      <c r="E4953" s="15"/>
      <c r="F4953" s="21"/>
      <c r="G4953" s="15"/>
      <c r="H4953" s="18">
        <f>SUBTOTAL(9,H4952:H4952)</f>
        <v>4000</v>
      </c>
    </row>
    <row r="4954" spans="1:8" x14ac:dyDescent="0.3">
      <c r="A4954" t="s">
        <v>198</v>
      </c>
      <c r="B4954" t="s">
        <v>2062</v>
      </c>
      <c r="C4954" t="s">
        <v>2063</v>
      </c>
      <c r="D4954" t="s">
        <v>13</v>
      </c>
      <c r="E4954" t="s">
        <v>199</v>
      </c>
      <c r="F4954" s="20">
        <v>45583</v>
      </c>
      <c r="G4954" t="s">
        <v>2235</v>
      </c>
      <c r="H4954" s="17">
        <v>130217</v>
      </c>
    </row>
    <row r="4955" spans="1:8" x14ac:dyDescent="0.3">
      <c r="A4955" s="15" t="str">
        <f>A4954</f>
        <v>0920</v>
      </c>
      <c r="B4955" s="15" t="s">
        <v>2065</v>
      </c>
      <c r="C4955" s="15"/>
      <c r="D4955" s="15"/>
      <c r="E4955" s="15"/>
      <c r="F4955" s="21"/>
      <c r="G4955" s="15"/>
      <c r="H4955" s="18">
        <f>SUBTOTAL(9,H4954:H4954)</f>
        <v>130217</v>
      </c>
    </row>
    <row r="4956" spans="1:8" x14ac:dyDescent="0.3">
      <c r="A4956" t="s">
        <v>198</v>
      </c>
      <c r="B4956" t="s">
        <v>30</v>
      </c>
      <c r="C4956" t="s">
        <v>494</v>
      </c>
      <c r="D4956" t="s">
        <v>31</v>
      </c>
      <c r="E4956" t="s">
        <v>199</v>
      </c>
      <c r="F4956" s="20">
        <v>45516</v>
      </c>
      <c r="G4956" t="s">
        <v>1443</v>
      </c>
      <c r="H4956" s="17">
        <v>13527.31</v>
      </c>
    </row>
    <row r="4957" spans="1:8" x14ac:dyDescent="0.3">
      <c r="A4957" t="s">
        <v>198</v>
      </c>
      <c r="B4957" t="s">
        <v>30</v>
      </c>
      <c r="C4957" t="s">
        <v>494</v>
      </c>
      <c r="D4957" t="s">
        <v>31</v>
      </c>
      <c r="E4957" t="s">
        <v>199</v>
      </c>
      <c r="F4957" s="20">
        <v>45680</v>
      </c>
      <c r="G4957" t="s">
        <v>3891</v>
      </c>
      <c r="H4957" s="17">
        <v>32227.46</v>
      </c>
    </row>
    <row r="4958" spans="1:8" x14ac:dyDescent="0.3">
      <c r="A4958" s="15" t="str">
        <f>A4957</f>
        <v>0920</v>
      </c>
      <c r="B4958" s="15" t="s">
        <v>32</v>
      </c>
      <c r="C4958" s="15"/>
      <c r="D4958" s="15"/>
      <c r="E4958" s="15"/>
      <c r="F4958" s="21"/>
      <c r="G4958" s="15"/>
      <c r="H4958" s="18">
        <f>SUBTOTAL(9,H4956:H4957)</f>
        <v>45754.77</v>
      </c>
    </row>
    <row r="4959" spans="1:8" x14ac:dyDescent="0.3">
      <c r="A4959" t="s">
        <v>198</v>
      </c>
      <c r="B4959" t="s">
        <v>33</v>
      </c>
      <c r="C4959" t="s">
        <v>495</v>
      </c>
      <c r="D4959" t="s">
        <v>31</v>
      </c>
      <c r="E4959" t="s">
        <v>199</v>
      </c>
      <c r="F4959" s="20">
        <v>45524</v>
      </c>
      <c r="G4959" t="s">
        <v>1444</v>
      </c>
      <c r="H4959" s="17">
        <v>39160.800000000003</v>
      </c>
    </row>
    <row r="4960" spans="1:8" x14ac:dyDescent="0.3">
      <c r="A4960" s="15" t="str">
        <f>A4959</f>
        <v>0920</v>
      </c>
      <c r="B4960" s="15" t="s">
        <v>34</v>
      </c>
      <c r="C4960" s="15"/>
      <c r="D4960" s="15"/>
      <c r="E4960" s="15"/>
      <c r="F4960" s="21"/>
      <c r="G4960" s="15"/>
      <c r="H4960" s="18">
        <f>SUBTOTAL(9,H4959:H4959)</f>
        <v>39160.800000000003</v>
      </c>
    </row>
    <row r="4961" spans="1:8" x14ac:dyDescent="0.3">
      <c r="A4961" t="s">
        <v>198</v>
      </c>
      <c r="B4961" t="s">
        <v>39</v>
      </c>
      <c r="C4961" t="s">
        <v>498</v>
      </c>
      <c r="D4961" t="s">
        <v>31</v>
      </c>
      <c r="E4961" t="s">
        <v>199</v>
      </c>
      <c r="F4961" s="20">
        <v>45680</v>
      </c>
      <c r="G4961" t="s">
        <v>3891</v>
      </c>
      <c r="H4961" s="17">
        <v>17008</v>
      </c>
    </row>
    <row r="4962" spans="1:8" x14ac:dyDescent="0.3">
      <c r="A4962" s="15" t="str">
        <f>A4961</f>
        <v>0920</v>
      </c>
      <c r="B4962" s="15" t="s">
        <v>40</v>
      </c>
      <c r="C4962" s="15"/>
      <c r="D4962" s="15"/>
      <c r="E4962" s="15"/>
      <c r="F4962" s="21"/>
      <c r="G4962" s="15"/>
      <c r="H4962" s="18">
        <f>SUBTOTAL(9,H4961:H4961)</f>
        <v>17008</v>
      </c>
    </row>
    <row r="4963" spans="1:8" x14ac:dyDescent="0.3">
      <c r="A4963" t="s">
        <v>198</v>
      </c>
      <c r="B4963" t="s">
        <v>146</v>
      </c>
      <c r="C4963" t="s">
        <v>510</v>
      </c>
      <c r="D4963" t="s">
        <v>31</v>
      </c>
      <c r="E4963" t="s">
        <v>199</v>
      </c>
      <c r="F4963" s="20">
        <v>45498</v>
      </c>
      <c r="G4963" t="s">
        <v>766</v>
      </c>
      <c r="H4963" s="17">
        <v>163680.84</v>
      </c>
    </row>
    <row r="4964" spans="1:8" x14ac:dyDescent="0.3">
      <c r="A4964" t="s">
        <v>198</v>
      </c>
      <c r="B4964" t="s">
        <v>146</v>
      </c>
      <c r="C4964" t="s">
        <v>510</v>
      </c>
      <c r="D4964" t="s">
        <v>31</v>
      </c>
      <c r="E4964" t="s">
        <v>199</v>
      </c>
      <c r="F4964" s="20">
        <v>45526</v>
      </c>
      <c r="G4964" t="s">
        <v>1445</v>
      </c>
      <c r="H4964" s="17">
        <v>53928</v>
      </c>
    </row>
    <row r="4965" spans="1:8" x14ac:dyDescent="0.3">
      <c r="A4965" t="s">
        <v>198</v>
      </c>
      <c r="B4965" t="s">
        <v>146</v>
      </c>
      <c r="C4965" t="s">
        <v>510</v>
      </c>
      <c r="D4965" t="s">
        <v>31</v>
      </c>
      <c r="E4965" t="s">
        <v>199</v>
      </c>
      <c r="F4965" s="20">
        <v>45526</v>
      </c>
      <c r="G4965" t="s">
        <v>1445</v>
      </c>
      <c r="H4965" s="17">
        <v>40189.93</v>
      </c>
    </row>
    <row r="4966" spans="1:8" x14ac:dyDescent="0.3">
      <c r="A4966" t="s">
        <v>198</v>
      </c>
      <c r="B4966" t="s">
        <v>146</v>
      </c>
      <c r="C4966" t="s">
        <v>510</v>
      </c>
      <c r="D4966" t="s">
        <v>31</v>
      </c>
      <c r="E4966" t="s">
        <v>199</v>
      </c>
      <c r="F4966" s="20">
        <v>45559</v>
      </c>
      <c r="G4966" t="s">
        <v>1838</v>
      </c>
      <c r="H4966" s="17">
        <v>96267.05</v>
      </c>
    </row>
    <row r="4967" spans="1:8" x14ac:dyDescent="0.3">
      <c r="A4967" t="s">
        <v>198</v>
      </c>
      <c r="B4967" t="s">
        <v>146</v>
      </c>
      <c r="C4967" t="s">
        <v>510</v>
      </c>
      <c r="D4967" t="s">
        <v>31</v>
      </c>
      <c r="E4967" t="s">
        <v>199</v>
      </c>
      <c r="F4967" s="20">
        <v>45583</v>
      </c>
      <c r="G4967" t="s">
        <v>2235</v>
      </c>
      <c r="H4967" s="17">
        <v>141880.32999999999</v>
      </c>
    </row>
    <row r="4968" spans="1:8" x14ac:dyDescent="0.3">
      <c r="A4968" t="s">
        <v>198</v>
      </c>
      <c r="B4968" t="s">
        <v>146</v>
      </c>
      <c r="C4968" t="s">
        <v>510</v>
      </c>
      <c r="D4968" t="s">
        <v>31</v>
      </c>
      <c r="E4968" t="s">
        <v>199</v>
      </c>
      <c r="F4968" s="20">
        <v>45583</v>
      </c>
      <c r="G4968" t="s">
        <v>2235</v>
      </c>
      <c r="H4968" s="17">
        <v>36405</v>
      </c>
    </row>
    <row r="4969" spans="1:8" x14ac:dyDescent="0.3">
      <c r="A4969" t="s">
        <v>198</v>
      </c>
      <c r="B4969" t="s">
        <v>146</v>
      </c>
      <c r="C4969" t="s">
        <v>510</v>
      </c>
      <c r="D4969" t="s">
        <v>31</v>
      </c>
      <c r="E4969" t="s">
        <v>199</v>
      </c>
      <c r="F4969" s="20">
        <v>45616</v>
      </c>
      <c r="G4969" t="s">
        <v>2799</v>
      </c>
      <c r="H4969" s="17">
        <v>43583.71</v>
      </c>
    </row>
    <row r="4970" spans="1:8" x14ac:dyDescent="0.3">
      <c r="A4970" t="s">
        <v>198</v>
      </c>
      <c r="B4970" t="s">
        <v>146</v>
      </c>
      <c r="C4970" t="s">
        <v>510</v>
      </c>
      <c r="D4970" t="s">
        <v>31</v>
      </c>
      <c r="E4970" t="s">
        <v>199</v>
      </c>
      <c r="F4970" s="20">
        <v>45616</v>
      </c>
      <c r="G4970" t="s">
        <v>2799</v>
      </c>
      <c r="H4970" s="17">
        <v>26330.2</v>
      </c>
    </row>
    <row r="4971" spans="1:8" x14ac:dyDescent="0.3">
      <c r="A4971" s="15" t="str">
        <f>A4970</f>
        <v>0920</v>
      </c>
      <c r="B4971" s="15" t="s">
        <v>147</v>
      </c>
      <c r="C4971" s="15"/>
      <c r="D4971" s="15"/>
      <c r="E4971" s="15"/>
      <c r="F4971" s="21"/>
      <c r="G4971" s="15"/>
      <c r="H4971" s="18">
        <f>SUBTOTAL(9,H4963:H4970)</f>
        <v>602265.05999999994</v>
      </c>
    </row>
    <row r="4972" spans="1:8" x14ac:dyDescent="0.3">
      <c r="A4972" t="s">
        <v>198</v>
      </c>
      <c r="B4972" t="s">
        <v>520</v>
      </c>
      <c r="C4972" t="s">
        <v>521</v>
      </c>
      <c r="D4972" t="s">
        <v>31</v>
      </c>
      <c r="E4972" t="s">
        <v>199</v>
      </c>
      <c r="F4972" s="20">
        <v>45498</v>
      </c>
      <c r="G4972" t="s">
        <v>766</v>
      </c>
      <c r="H4972" s="17">
        <v>60733.47</v>
      </c>
    </row>
    <row r="4973" spans="1:8" x14ac:dyDescent="0.3">
      <c r="A4973" t="s">
        <v>198</v>
      </c>
      <c r="B4973" t="s">
        <v>520</v>
      </c>
      <c r="C4973" t="s">
        <v>521</v>
      </c>
      <c r="D4973" t="s">
        <v>31</v>
      </c>
      <c r="E4973" t="s">
        <v>199</v>
      </c>
      <c r="F4973" s="20">
        <v>45498</v>
      </c>
      <c r="G4973" t="s">
        <v>766</v>
      </c>
      <c r="H4973" s="17">
        <v>952.51</v>
      </c>
    </row>
    <row r="4974" spans="1:8" x14ac:dyDescent="0.3">
      <c r="A4974" t="s">
        <v>198</v>
      </c>
      <c r="B4974" t="s">
        <v>520</v>
      </c>
      <c r="C4974" t="s">
        <v>521</v>
      </c>
      <c r="D4974" t="s">
        <v>31</v>
      </c>
      <c r="E4974" t="s">
        <v>199</v>
      </c>
      <c r="F4974" s="20">
        <v>45594</v>
      </c>
      <c r="G4974" t="s">
        <v>2233</v>
      </c>
      <c r="H4974" s="17">
        <v>12000</v>
      </c>
    </row>
    <row r="4975" spans="1:8" x14ac:dyDescent="0.3">
      <c r="A4975" t="s">
        <v>198</v>
      </c>
      <c r="B4975" t="s">
        <v>520</v>
      </c>
      <c r="C4975" t="s">
        <v>521</v>
      </c>
      <c r="D4975" t="s">
        <v>31</v>
      </c>
      <c r="E4975" t="s">
        <v>199</v>
      </c>
      <c r="F4975" s="20">
        <v>45681</v>
      </c>
      <c r="G4975" t="s">
        <v>3888</v>
      </c>
      <c r="H4975" s="17">
        <v>22052.720000000001</v>
      </c>
    </row>
    <row r="4976" spans="1:8" x14ac:dyDescent="0.3">
      <c r="A4976" s="15" t="str">
        <f>A4975</f>
        <v>0920</v>
      </c>
      <c r="B4976" s="15" t="s">
        <v>522</v>
      </c>
      <c r="C4976" s="15"/>
      <c r="D4976" s="15"/>
      <c r="E4976" s="15"/>
      <c r="F4976" s="21"/>
      <c r="G4976" s="15"/>
      <c r="H4976" s="18">
        <f>SUBTOTAL(9,H4972:H4975)</f>
        <v>95738.700000000012</v>
      </c>
    </row>
    <row r="4977" spans="1:8" x14ac:dyDescent="0.3">
      <c r="A4977" t="s">
        <v>198</v>
      </c>
      <c r="B4977" t="s">
        <v>1765</v>
      </c>
      <c r="C4977" t="s">
        <v>1766</v>
      </c>
      <c r="D4977" t="s">
        <v>31</v>
      </c>
      <c r="E4977" t="s">
        <v>199</v>
      </c>
      <c r="F4977" s="20">
        <v>45579</v>
      </c>
      <c r="G4977" t="s">
        <v>2236</v>
      </c>
      <c r="H4977" s="17">
        <v>90000</v>
      </c>
    </row>
    <row r="4978" spans="1:8" x14ac:dyDescent="0.3">
      <c r="A4978" s="15" t="str">
        <f>A4977</f>
        <v>0920</v>
      </c>
      <c r="B4978" s="15" t="s">
        <v>1767</v>
      </c>
      <c r="C4978" s="15"/>
      <c r="D4978" s="15"/>
      <c r="E4978" s="15"/>
      <c r="F4978" s="21"/>
      <c r="G4978" s="15"/>
      <c r="H4978" s="18">
        <f>SUBTOTAL(9,H4977:H4977)</f>
        <v>90000</v>
      </c>
    </row>
    <row r="4979" spans="1:8" x14ac:dyDescent="0.3">
      <c r="A4979" t="s">
        <v>198</v>
      </c>
      <c r="B4979" t="s">
        <v>1842</v>
      </c>
      <c r="C4979" t="s">
        <v>1843</v>
      </c>
      <c r="D4979" t="s">
        <v>31</v>
      </c>
      <c r="E4979" t="s">
        <v>199</v>
      </c>
      <c r="F4979" s="20">
        <v>45579</v>
      </c>
      <c r="G4979" t="s">
        <v>2236</v>
      </c>
      <c r="H4979" s="17">
        <v>139512</v>
      </c>
    </row>
    <row r="4980" spans="1:8" x14ac:dyDescent="0.3">
      <c r="A4980" s="15" t="str">
        <f>A4979</f>
        <v>0920</v>
      </c>
      <c r="B4980" s="15" t="s">
        <v>1844</v>
      </c>
      <c r="C4980" s="15"/>
      <c r="D4980" s="15"/>
      <c r="E4980" s="15"/>
      <c r="F4980" s="21"/>
      <c r="G4980" s="15"/>
      <c r="H4980" s="18">
        <f>SUBTOTAL(9,H4979:H4979)</f>
        <v>139512</v>
      </c>
    </row>
    <row r="4981" spans="1:8" x14ac:dyDescent="0.3">
      <c r="A4981" t="s">
        <v>198</v>
      </c>
      <c r="B4981" t="s">
        <v>49</v>
      </c>
      <c r="C4981" t="s">
        <v>50</v>
      </c>
      <c r="D4981" t="s">
        <v>31</v>
      </c>
      <c r="E4981" t="s">
        <v>199</v>
      </c>
      <c r="F4981" s="20">
        <v>45602</v>
      </c>
      <c r="G4981" t="s">
        <v>2802</v>
      </c>
      <c r="H4981" s="17">
        <v>3442.74</v>
      </c>
    </row>
    <row r="4982" spans="1:8" x14ac:dyDescent="0.3">
      <c r="A4982" t="s">
        <v>198</v>
      </c>
      <c r="B4982" t="s">
        <v>49</v>
      </c>
      <c r="C4982" t="s">
        <v>50</v>
      </c>
      <c r="D4982" t="s">
        <v>31</v>
      </c>
      <c r="E4982" t="s">
        <v>199</v>
      </c>
      <c r="F4982" s="20">
        <v>45602</v>
      </c>
      <c r="G4982" t="s">
        <v>2802</v>
      </c>
      <c r="H4982" s="17">
        <v>7544.1</v>
      </c>
    </row>
    <row r="4983" spans="1:8" x14ac:dyDescent="0.3">
      <c r="A4983" t="s">
        <v>198</v>
      </c>
      <c r="B4983" t="s">
        <v>49</v>
      </c>
      <c r="C4983" t="s">
        <v>50</v>
      </c>
      <c r="D4983" t="s">
        <v>31</v>
      </c>
      <c r="E4983" t="s">
        <v>199</v>
      </c>
      <c r="F4983" s="20">
        <v>45642</v>
      </c>
      <c r="G4983" t="s">
        <v>3456</v>
      </c>
      <c r="H4983" s="17">
        <v>5308.89</v>
      </c>
    </row>
    <row r="4984" spans="1:8" x14ac:dyDescent="0.3">
      <c r="A4984" t="s">
        <v>198</v>
      </c>
      <c r="B4984" t="s">
        <v>49</v>
      </c>
      <c r="C4984" t="s">
        <v>50</v>
      </c>
      <c r="D4984" t="s">
        <v>31</v>
      </c>
      <c r="E4984" t="s">
        <v>199</v>
      </c>
      <c r="F4984" s="20">
        <v>45665</v>
      </c>
      <c r="G4984" t="s">
        <v>3889</v>
      </c>
      <c r="H4984" s="17">
        <v>4115.58</v>
      </c>
    </row>
    <row r="4985" spans="1:8" x14ac:dyDescent="0.3">
      <c r="A4985" t="s">
        <v>198</v>
      </c>
      <c r="B4985" t="s">
        <v>49</v>
      </c>
      <c r="C4985" t="s">
        <v>50</v>
      </c>
      <c r="D4985" t="s">
        <v>31</v>
      </c>
      <c r="E4985" t="s">
        <v>199</v>
      </c>
      <c r="F4985" s="20">
        <v>45681</v>
      </c>
      <c r="G4985" t="s">
        <v>3888</v>
      </c>
      <c r="H4985" s="17">
        <v>4426.1099999999997</v>
      </c>
    </row>
    <row r="4986" spans="1:8" x14ac:dyDescent="0.3">
      <c r="A4986" t="s">
        <v>198</v>
      </c>
      <c r="B4986" t="s">
        <v>49</v>
      </c>
      <c r="C4986" t="s">
        <v>50</v>
      </c>
      <c r="D4986" t="s">
        <v>31</v>
      </c>
      <c r="E4986" t="s">
        <v>199</v>
      </c>
      <c r="F4986" s="20">
        <v>45709</v>
      </c>
      <c r="G4986" t="s">
        <v>4512</v>
      </c>
      <c r="H4986" s="17">
        <v>4515.09</v>
      </c>
    </row>
    <row r="4987" spans="1:8" x14ac:dyDescent="0.3">
      <c r="A4987" t="s">
        <v>198</v>
      </c>
      <c r="B4987" t="s">
        <v>49</v>
      </c>
      <c r="C4987" t="s">
        <v>50</v>
      </c>
      <c r="D4987" t="s">
        <v>31</v>
      </c>
      <c r="E4987" t="s">
        <v>199</v>
      </c>
      <c r="F4987" s="20">
        <v>45742</v>
      </c>
      <c r="G4987" t="s">
        <v>4956</v>
      </c>
      <c r="H4987" s="17">
        <v>5628.81</v>
      </c>
    </row>
    <row r="4988" spans="1:8" x14ac:dyDescent="0.3">
      <c r="A4988" s="15" t="str">
        <f>A4987</f>
        <v>0920</v>
      </c>
      <c r="B4988" s="15" t="s">
        <v>51</v>
      </c>
      <c r="C4988" s="15"/>
      <c r="D4988" s="15"/>
      <c r="E4988" s="15"/>
      <c r="F4988" s="21"/>
      <c r="G4988" s="15"/>
      <c r="H4988" s="18">
        <f>SUBTOTAL(9,H4981:H4987)</f>
        <v>34981.32</v>
      </c>
    </row>
    <row r="4989" spans="1:8" x14ac:dyDescent="0.3">
      <c r="A4989" t="s">
        <v>198</v>
      </c>
      <c r="B4989" t="s">
        <v>52</v>
      </c>
      <c r="C4989" t="s">
        <v>53</v>
      </c>
      <c r="D4989" t="s">
        <v>31</v>
      </c>
      <c r="E4989" t="s">
        <v>199</v>
      </c>
      <c r="F4989" s="20">
        <v>45602</v>
      </c>
      <c r="G4989" t="s">
        <v>2802</v>
      </c>
      <c r="H4989" s="17">
        <v>20212.82</v>
      </c>
    </row>
    <row r="4990" spans="1:8" x14ac:dyDescent="0.3">
      <c r="A4990" t="s">
        <v>198</v>
      </c>
      <c r="B4990" t="s">
        <v>52</v>
      </c>
      <c r="C4990" t="s">
        <v>53</v>
      </c>
      <c r="D4990" t="s">
        <v>31</v>
      </c>
      <c r="E4990" t="s">
        <v>199</v>
      </c>
      <c r="F4990" s="20">
        <v>45602</v>
      </c>
      <c r="G4990" t="s">
        <v>2802</v>
      </c>
      <c r="H4990" s="17">
        <v>35036.29</v>
      </c>
    </row>
    <row r="4991" spans="1:8" x14ac:dyDescent="0.3">
      <c r="A4991" t="s">
        <v>198</v>
      </c>
      <c r="B4991" t="s">
        <v>52</v>
      </c>
      <c r="C4991" t="s">
        <v>53</v>
      </c>
      <c r="D4991" t="s">
        <v>31</v>
      </c>
      <c r="E4991" t="s">
        <v>199</v>
      </c>
      <c r="F4991" s="20">
        <v>45642</v>
      </c>
      <c r="G4991" t="s">
        <v>3456</v>
      </c>
      <c r="H4991" s="17">
        <v>24794</v>
      </c>
    </row>
    <row r="4992" spans="1:8" x14ac:dyDescent="0.3">
      <c r="A4992" t="s">
        <v>198</v>
      </c>
      <c r="B4992" t="s">
        <v>52</v>
      </c>
      <c r="C4992" t="s">
        <v>53</v>
      </c>
      <c r="D4992" t="s">
        <v>31</v>
      </c>
      <c r="E4992" t="s">
        <v>199</v>
      </c>
      <c r="F4992" s="20">
        <v>45665</v>
      </c>
      <c r="G4992" t="s">
        <v>3889</v>
      </c>
      <c r="H4992" s="17">
        <v>18219.72</v>
      </c>
    </row>
    <row r="4993" spans="1:8" x14ac:dyDescent="0.3">
      <c r="A4993" t="s">
        <v>198</v>
      </c>
      <c r="B4993" t="s">
        <v>52</v>
      </c>
      <c r="C4993" t="s">
        <v>53</v>
      </c>
      <c r="D4993" t="s">
        <v>31</v>
      </c>
      <c r="E4993" t="s">
        <v>199</v>
      </c>
      <c r="F4993" s="20">
        <v>45681</v>
      </c>
      <c r="G4993" t="s">
        <v>3888</v>
      </c>
      <c r="H4993" s="17">
        <v>20561.36</v>
      </c>
    </row>
    <row r="4994" spans="1:8" x14ac:dyDescent="0.3">
      <c r="A4994" t="s">
        <v>198</v>
      </c>
      <c r="B4994" t="s">
        <v>52</v>
      </c>
      <c r="C4994" t="s">
        <v>53</v>
      </c>
      <c r="D4994" t="s">
        <v>31</v>
      </c>
      <c r="E4994" t="s">
        <v>199</v>
      </c>
      <c r="F4994" s="20">
        <v>45709</v>
      </c>
      <c r="G4994" t="s">
        <v>4512</v>
      </c>
      <c r="H4994" s="17">
        <v>22919.47</v>
      </c>
    </row>
    <row r="4995" spans="1:8" x14ac:dyDescent="0.3">
      <c r="A4995" t="s">
        <v>198</v>
      </c>
      <c r="B4995" t="s">
        <v>52</v>
      </c>
      <c r="C4995" t="s">
        <v>53</v>
      </c>
      <c r="D4995" t="s">
        <v>31</v>
      </c>
      <c r="E4995" t="s">
        <v>199</v>
      </c>
      <c r="F4995" s="20">
        <v>45742</v>
      </c>
      <c r="G4995" t="s">
        <v>4956</v>
      </c>
      <c r="H4995" s="17">
        <v>26406.38</v>
      </c>
    </row>
    <row r="4996" spans="1:8" x14ac:dyDescent="0.3">
      <c r="A4996" s="15" t="str">
        <f>A4995</f>
        <v>0920</v>
      </c>
      <c r="B4996" s="15" t="s">
        <v>54</v>
      </c>
      <c r="C4996" s="15"/>
      <c r="D4996" s="15"/>
      <c r="E4996" s="15"/>
      <c r="F4996" s="21"/>
      <c r="G4996" s="15"/>
      <c r="H4996" s="18">
        <f>SUBTOTAL(9,H4989:H4995)</f>
        <v>168150.04</v>
      </c>
    </row>
    <row r="4997" spans="1:8" x14ac:dyDescent="0.3">
      <c r="A4997" t="s">
        <v>198</v>
      </c>
      <c r="B4997" t="s">
        <v>1849</v>
      </c>
      <c r="C4997" t="s">
        <v>1850</v>
      </c>
      <c r="D4997" t="s">
        <v>31</v>
      </c>
      <c r="E4997" t="s">
        <v>199</v>
      </c>
      <c r="F4997" s="20">
        <v>45607</v>
      </c>
      <c r="G4997" t="s">
        <v>2804</v>
      </c>
      <c r="H4997" s="17">
        <v>23315.5</v>
      </c>
    </row>
    <row r="4998" spans="1:8" x14ac:dyDescent="0.3">
      <c r="A4998" s="15" t="str">
        <f>A4997</f>
        <v>0920</v>
      </c>
      <c r="B4998" s="15" t="s">
        <v>1851</v>
      </c>
      <c r="C4998" s="15"/>
      <c r="D4998" s="15"/>
      <c r="E4998" s="15"/>
      <c r="F4998" s="21"/>
      <c r="G4998" s="15"/>
      <c r="H4998" s="18">
        <f>SUBTOTAL(9,H4997:H4997)</f>
        <v>23315.5</v>
      </c>
    </row>
    <row r="4999" spans="1:8" x14ac:dyDescent="0.3">
      <c r="A4999" t="s">
        <v>198</v>
      </c>
      <c r="B4999" t="s">
        <v>74</v>
      </c>
      <c r="C4999" t="s">
        <v>478</v>
      </c>
      <c r="D4999" t="s">
        <v>31</v>
      </c>
      <c r="E4999" t="s">
        <v>199</v>
      </c>
      <c r="F4999" s="20">
        <v>45742</v>
      </c>
      <c r="G4999" t="s">
        <v>4956</v>
      </c>
      <c r="H4999" s="17">
        <v>4000</v>
      </c>
    </row>
    <row r="5000" spans="1:8" x14ac:dyDescent="0.3">
      <c r="A5000" s="15" t="str">
        <f>A4999</f>
        <v>0920</v>
      </c>
      <c r="B5000" s="15" t="s">
        <v>75</v>
      </c>
      <c r="C5000" s="15"/>
      <c r="D5000" s="15"/>
      <c r="E5000" s="15"/>
      <c r="F5000" s="21"/>
      <c r="G5000" s="15"/>
      <c r="H5000" s="18">
        <f>SUBTOTAL(9,H4999:H4999)</f>
        <v>4000</v>
      </c>
    </row>
    <row r="5001" spans="1:8" ht="16.2" thickBot="1" x14ac:dyDescent="0.35">
      <c r="A5001" s="22" t="s">
        <v>767</v>
      </c>
      <c r="B5001" s="22"/>
      <c r="C5001" s="19" t="str">
        <f>E4999&amp;" TOTAL"</f>
        <v>ELIZABETH C-1 TOTAL</v>
      </c>
      <c r="D5001" s="22"/>
      <c r="E5001" s="22"/>
      <c r="F5001" s="23"/>
      <c r="G5001" s="22"/>
      <c r="H5001" s="24">
        <f>SUBTOTAL(9,H4888:H4999)</f>
        <v>3901588.0500000003</v>
      </c>
    </row>
    <row r="5002" spans="1:8" x14ac:dyDescent="0.3">
      <c r="A5002" t="s">
        <v>200</v>
      </c>
      <c r="B5002" t="s">
        <v>16</v>
      </c>
      <c r="C5002" t="s">
        <v>1339</v>
      </c>
      <c r="D5002" t="s">
        <v>13</v>
      </c>
      <c r="E5002" t="s">
        <v>201</v>
      </c>
      <c r="F5002" s="20">
        <v>45531</v>
      </c>
      <c r="G5002" t="s">
        <v>1446</v>
      </c>
      <c r="H5002" s="17">
        <v>1933.8</v>
      </c>
    </row>
    <row r="5003" spans="1:8" x14ac:dyDescent="0.3">
      <c r="A5003" s="15" t="str">
        <f>A5002</f>
        <v>0930</v>
      </c>
      <c r="B5003" s="15" t="s">
        <v>17</v>
      </c>
      <c r="C5003" s="15"/>
      <c r="D5003" s="15"/>
      <c r="E5003" s="15"/>
      <c r="F5003" s="21"/>
      <c r="G5003" s="15"/>
      <c r="H5003" s="18">
        <f>SUBTOTAL(9,H5002:H5002)</f>
        <v>1933.8</v>
      </c>
    </row>
    <row r="5004" spans="1:8" x14ac:dyDescent="0.3">
      <c r="A5004" t="s">
        <v>200</v>
      </c>
      <c r="B5004" t="s">
        <v>2588</v>
      </c>
      <c r="C5004" t="s">
        <v>2589</v>
      </c>
      <c r="D5004" t="s">
        <v>13</v>
      </c>
      <c r="E5004" t="s">
        <v>201</v>
      </c>
      <c r="F5004" s="20">
        <v>45607</v>
      </c>
      <c r="G5004" t="s">
        <v>2805</v>
      </c>
      <c r="H5004" s="17">
        <v>64365.42</v>
      </c>
    </row>
    <row r="5005" spans="1:8" x14ac:dyDescent="0.3">
      <c r="A5005" s="15" t="str">
        <f>A5004</f>
        <v>0930</v>
      </c>
      <c r="B5005" s="15" t="s">
        <v>2591</v>
      </c>
      <c r="C5005" s="15"/>
      <c r="D5005" s="15"/>
      <c r="E5005" s="15"/>
      <c r="F5005" s="21"/>
      <c r="G5005" s="15"/>
      <c r="H5005" s="18">
        <f>SUBTOTAL(9,H5004:H5004)</f>
        <v>64365.42</v>
      </c>
    </row>
    <row r="5006" spans="1:8" x14ac:dyDescent="0.3">
      <c r="A5006" t="s">
        <v>200</v>
      </c>
      <c r="B5006" t="s">
        <v>2592</v>
      </c>
      <c r="C5006" t="s">
        <v>2593</v>
      </c>
      <c r="D5006" t="s">
        <v>13</v>
      </c>
      <c r="E5006" t="s">
        <v>201</v>
      </c>
      <c r="F5006" s="20">
        <v>45621</v>
      </c>
      <c r="G5006" t="s">
        <v>2806</v>
      </c>
      <c r="H5006" s="17">
        <v>1109.04</v>
      </c>
    </row>
    <row r="5007" spans="1:8" x14ac:dyDescent="0.3">
      <c r="A5007" s="15" t="str">
        <f>A5006</f>
        <v>0930</v>
      </c>
      <c r="B5007" s="15" t="s">
        <v>2595</v>
      </c>
      <c r="C5007" s="15"/>
      <c r="D5007" s="15"/>
      <c r="E5007" s="15"/>
      <c r="F5007" s="21"/>
      <c r="G5007" s="15"/>
      <c r="H5007" s="18">
        <f>SUBTOTAL(9,H5006:H5006)</f>
        <v>1109.04</v>
      </c>
    </row>
    <row r="5008" spans="1:8" x14ac:dyDescent="0.3">
      <c r="A5008" t="s">
        <v>200</v>
      </c>
      <c r="B5008" t="s">
        <v>469</v>
      </c>
      <c r="C5008" t="s">
        <v>470</v>
      </c>
      <c r="D5008" t="s">
        <v>31</v>
      </c>
      <c r="E5008" t="s">
        <v>201</v>
      </c>
      <c r="F5008" s="20">
        <v>45492</v>
      </c>
      <c r="G5008" t="s">
        <v>768</v>
      </c>
      <c r="H5008" s="17">
        <v>6406.4</v>
      </c>
    </row>
    <row r="5009" spans="1:8" x14ac:dyDescent="0.3">
      <c r="A5009" t="s">
        <v>200</v>
      </c>
      <c r="B5009" t="s">
        <v>469</v>
      </c>
      <c r="C5009" t="s">
        <v>470</v>
      </c>
      <c r="D5009" t="s">
        <v>31</v>
      </c>
      <c r="E5009" t="s">
        <v>201</v>
      </c>
      <c r="F5009" s="20">
        <v>45601</v>
      </c>
      <c r="G5009" t="s">
        <v>2807</v>
      </c>
      <c r="H5009" s="17">
        <v>3609</v>
      </c>
    </row>
    <row r="5010" spans="1:8" x14ac:dyDescent="0.3">
      <c r="A5010" t="s">
        <v>200</v>
      </c>
      <c r="B5010" t="s">
        <v>469</v>
      </c>
      <c r="C5010" t="s">
        <v>470</v>
      </c>
      <c r="D5010" t="s">
        <v>31</v>
      </c>
      <c r="E5010" t="s">
        <v>201</v>
      </c>
      <c r="F5010" s="20">
        <v>45601</v>
      </c>
      <c r="G5010" t="s">
        <v>2807</v>
      </c>
      <c r="H5010" s="17">
        <v>6740.81</v>
      </c>
    </row>
    <row r="5011" spans="1:8" x14ac:dyDescent="0.3">
      <c r="A5011" t="s">
        <v>200</v>
      </c>
      <c r="B5011" t="s">
        <v>469</v>
      </c>
      <c r="C5011" t="s">
        <v>470</v>
      </c>
      <c r="D5011" t="s">
        <v>31</v>
      </c>
      <c r="E5011" t="s">
        <v>201</v>
      </c>
      <c r="F5011" s="20">
        <v>45642</v>
      </c>
      <c r="G5011" t="s">
        <v>3457</v>
      </c>
      <c r="H5011" s="17">
        <v>7691.18</v>
      </c>
    </row>
    <row r="5012" spans="1:8" x14ac:dyDescent="0.3">
      <c r="A5012" t="s">
        <v>200</v>
      </c>
      <c r="B5012" t="s">
        <v>469</v>
      </c>
      <c r="C5012" t="s">
        <v>470</v>
      </c>
      <c r="D5012" t="s">
        <v>31</v>
      </c>
      <c r="E5012" t="s">
        <v>201</v>
      </c>
      <c r="F5012" s="20">
        <v>45665</v>
      </c>
      <c r="G5012" t="s">
        <v>3892</v>
      </c>
      <c r="H5012" s="17">
        <v>4447.09</v>
      </c>
    </row>
    <row r="5013" spans="1:8" x14ac:dyDescent="0.3">
      <c r="A5013" t="s">
        <v>200</v>
      </c>
      <c r="B5013" t="s">
        <v>469</v>
      </c>
      <c r="C5013" t="s">
        <v>470</v>
      </c>
      <c r="D5013" t="s">
        <v>31</v>
      </c>
      <c r="E5013" t="s">
        <v>201</v>
      </c>
      <c r="F5013" s="20">
        <v>45695</v>
      </c>
      <c r="G5013" t="s">
        <v>4513</v>
      </c>
      <c r="H5013" s="17">
        <v>5184.93</v>
      </c>
    </row>
    <row r="5014" spans="1:8" x14ac:dyDescent="0.3">
      <c r="A5014" t="s">
        <v>200</v>
      </c>
      <c r="B5014" t="s">
        <v>469</v>
      </c>
      <c r="C5014" t="s">
        <v>470</v>
      </c>
      <c r="D5014" t="s">
        <v>31</v>
      </c>
      <c r="E5014" t="s">
        <v>201</v>
      </c>
      <c r="F5014" s="20">
        <v>45709</v>
      </c>
      <c r="G5014" t="s">
        <v>4514</v>
      </c>
      <c r="H5014" s="17">
        <v>5233.05</v>
      </c>
    </row>
    <row r="5015" spans="1:8" x14ac:dyDescent="0.3">
      <c r="A5015" t="s">
        <v>200</v>
      </c>
      <c r="B5015" t="s">
        <v>469</v>
      </c>
      <c r="C5015" t="s">
        <v>470</v>
      </c>
      <c r="D5015" t="s">
        <v>31</v>
      </c>
      <c r="E5015" t="s">
        <v>201</v>
      </c>
      <c r="F5015" s="20">
        <v>45742</v>
      </c>
      <c r="G5015" t="s">
        <v>4957</v>
      </c>
      <c r="H5015" s="17">
        <v>6303.72</v>
      </c>
    </row>
    <row r="5016" spans="1:8" x14ac:dyDescent="0.3">
      <c r="A5016" s="15" t="str">
        <f>A5015</f>
        <v>0930</v>
      </c>
      <c r="B5016" s="15" t="s">
        <v>471</v>
      </c>
      <c r="C5016" s="15"/>
      <c r="D5016" s="15"/>
      <c r="E5016" s="15"/>
      <c r="F5016" s="21"/>
      <c r="G5016" s="15"/>
      <c r="H5016" s="18">
        <f>SUBTOTAL(9,H5008:H5015)</f>
        <v>45616.180000000008</v>
      </c>
    </row>
    <row r="5017" spans="1:8" x14ac:dyDescent="0.3">
      <c r="A5017" t="s">
        <v>200</v>
      </c>
      <c r="B5017" t="s">
        <v>472</v>
      </c>
      <c r="C5017" t="s">
        <v>473</v>
      </c>
      <c r="D5017" t="s">
        <v>31</v>
      </c>
      <c r="E5017" t="s">
        <v>201</v>
      </c>
      <c r="F5017" s="20">
        <v>45492</v>
      </c>
      <c r="G5017" t="s">
        <v>768</v>
      </c>
      <c r="H5017" s="17">
        <v>1501</v>
      </c>
    </row>
    <row r="5018" spans="1:8" x14ac:dyDescent="0.3">
      <c r="A5018" t="s">
        <v>200</v>
      </c>
      <c r="B5018" t="s">
        <v>472</v>
      </c>
      <c r="C5018" t="s">
        <v>473</v>
      </c>
      <c r="D5018" t="s">
        <v>31</v>
      </c>
      <c r="E5018" t="s">
        <v>201</v>
      </c>
      <c r="F5018" s="20">
        <v>45601</v>
      </c>
      <c r="G5018" t="s">
        <v>2807</v>
      </c>
      <c r="H5018" s="17">
        <v>582.12</v>
      </c>
    </row>
    <row r="5019" spans="1:8" x14ac:dyDescent="0.3">
      <c r="A5019" t="s">
        <v>200</v>
      </c>
      <c r="B5019" t="s">
        <v>472</v>
      </c>
      <c r="C5019" t="s">
        <v>473</v>
      </c>
      <c r="D5019" t="s">
        <v>31</v>
      </c>
      <c r="E5019" t="s">
        <v>201</v>
      </c>
      <c r="F5019" s="20">
        <v>45601</v>
      </c>
      <c r="G5019" t="s">
        <v>2807</v>
      </c>
      <c r="H5019" s="17">
        <v>990</v>
      </c>
    </row>
    <row r="5020" spans="1:8" x14ac:dyDescent="0.3">
      <c r="A5020" t="s">
        <v>200</v>
      </c>
      <c r="B5020" t="s">
        <v>472</v>
      </c>
      <c r="C5020" t="s">
        <v>473</v>
      </c>
      <c r="D5020" t="s">
        <v>31</v>
      </c>
      <c r="E5020" t="s">
        <v>201</v>
      </c>
      <c r="F5020" s="20">
        <v>45642</v>
      </c>
      <c r="G5020" t="s">
        <v>3457</v>
      </c>
      <c r="H5020" s="17">
        <v>1148.4000000000001</v>
      </c>
    </row>
    <row r="5021" spans="1:8" x14ac:dyDescent="0.3">
      <c r="A5021" t="s">
        <v>200</v>
      </c>
      <c r="B5021" t="s">
        <v>472</v>
      </c>
      <c r="C5021" t="s">
        <v>473</v>
      </c>
      <c r="D5021" t="s">
        <v>31</v>
      </c>
      <c r="E5021" t="s">
        <v>201</v>
      </c>
      <c r="F5021" s="20">
        <v>45665</v>
      </c>
      <c r="G5021" t="s">
        <v>3892</v>
      </c>
      <c r="H5021" s="17">
        <v>653.4</v>
      </c>
    </row>
    <row r="5022" spans="1:8" x14ac:dyDescent="0.3">
      <c r="A5022" t="s">
        <v>200</v>
      </c>
      <c r="B5022" t="s">
        <v>472</v>
      </c>
      <c r="C5022" t="s">
        <v>473</v>
      </c>
      <c r="D5022" t="s">
        <v>31</v>
      </c>
      <c r="E5022" t="s">
        <v>201</v>
      </c>
      <c r="F5022" s="20">
        <v>45695</v>
      </c>
      <c r="G5022" t="s">
        <v>4513</v>
      </c>
      <c r="H5022" s="17">
        <v>653.4</v>
      </c>
    </row>
    <row r="5023" spans="1:8" x14ac:dyDescent="0.3">
      <c r="A5023" t="s">
        <v>200</v>
      </c>
      <c r="B5023" t="s">
        <v>472</v>
      </c>
      <c r="C5023" t="s">
        <v>473</v>
      </c>
      <c r="D5023" t="s">
        <v>31</v>
      </c>
      <c r="E5023" t="s">
        <v>201</v>
      </c>
      <c r="F5023" s="20">
        <v>45709</v>
      </c>
      <c r="G5023" t="s">
        <v>4514</v>
      </c>
      <c r="H5023" s="17">
        <v>536.58000000000004</v>
      </c>
    </row>
    <row r="5024" spans="1:8" x14ac:dyDescent="0.3">
      <c r="A5024" t="s">
        <v>200</v>
      </c>
      <c r="B5024" t="s">
        <v>472</v>
      </c>
      <c r="C5024" t="s">
        <v>473</v>
      </c>
      <c r="D5024" t="s">
        <v>31</v>
      </c>
      <c r="E5024" t="s">
        <v>201</v>
      </c>
      <c r="F5024" s="20">
        <v>45742</v>
      </c>
      <c r="G5024" t="s">
        <v>4957</v>
      </c>
      <c r="H5024" s="17">
        <v>770.22</v>
      </c>
    </row>
    <row r="5025" spans="1:8" x14ac:dyDescent="0.3">
      <c r="A5025" s="15" t="str">
        <f>A5024</f>
        <v>0930</v>
      </c>
      <c r="B5025" s="15" t="s">
        <v>474</v>
      </c>
      <c r="C5025" s="15"/>
      <c r="D5025" s="15"/>
      <c r="E5025" s="15"/>
      <c r="F5025" s="21"/>
      <c r="G5025" s="15"/>
      <c r="H5025" s="18">
        <f>SUBTOTAL(9,H5017:H5024)</f>
        <v>6835.12</v>
      </c>
    </row>
    <row r="5026" spans="1:8" x14ac:dyDescent="0.3">
      <c r="A5026" t="s">
        <v>200</v>
      </c>
      <c r="B5026" t="s">
        <v>21</v>
      </c>
      <c r="C5026" t="s">
        <v>22</v>
      </c>
      <c r="D5026" t="s">
        <v>13</v>
      </c>
      <c r="E5026" t="s">
        <v>201</v>
      </c>
      <c r="F5026" s="20">
        <v>45492</v>
      </c>
      <c r="G5026" t="s">
        <v>768</v>
      </c>
      <c r="H5026" s="17">
        <v>13.8</v>
      </c>
    </row>
    <row r="5027" spans="1:8" x14ac:dyDescent="0.3">
      <c r="A5027" s="15" t="str">
        <f>A5026</f>
        <v>0930</v>
      </c>
      <c r="B5027" s="15" t="s">
        <v>23</v>
      </c>
      <c r="C5027" s="15"/>
      <c r="D5027" s="15"/>
      <c r="E5027" s="15"/>
      <c r="F5027" s="21"/>
      <c r="G5027" s="15"/>
      <c r="H5027" s="18">
        <f>SUBTOTAL(9,H5026:H5026)</f>
        <v>13.8</v>
      </c>
    </row>
    <row r="5028" spans="1:8" x14ac:dyDescent="0.3">
      <c r="A5028" t="s">
        <v>200</v>
      </c>
      <c r="B5028" t="s">
        <v>24</v>
      </c>
      <c r="C5028" t="s">
        <v>25</v>
      </c>
      <c r="D5028" t="s">
        <v>13</v>
      </c>
      <c r="E5028" t="s">
        <v>201</v>
      </c>
      <c r="F5028" s="20">
        <v>45492</v>
      </c>
      <c r="G5028" t="s">
        <v>768</v>
      </c>
      <c r="H5028" s="17">
        <v>37.6</v>
      </c>
    </row>
    <row r="5029" spans="1:8" x14ac:dyDescent="0.3">
      <c r="A5029" s="15" t="str">
        <f>A5028</f>
        <v>0930</v>
      </c>
      <c r="B5029" s="15" t="s">
        <v>26</v>
      </c>
      <c r="C5029" s="15"/>
      <c r="D5029" s="15"/>
      <c r="E5029" s="15"/>
      <c r="F5029" s="21"/>
      <c r="G5029" s="15"/>
      <c r="H5029" s="18">
        <f>SUBTOTAL(9,H5028:H5028)</f>
        <v>37.6</v>
      </c>
    </row>
    <row r="5030" spans="1:8" x14ac:dyDescent="0.3">
      <c r="A5030" t="s">
        <v>200</v>
      </c>
      <c r="B5030" t="s">
        <v>65</v>
      </c>
      <c r="C5030" t="s">
        <v>66</v>
      </c>
      <c r="D5030" t="s">
        <v>13</v>
      </c>
      <c r="E5030" t="s">
        <v>201</v>
      </c>
      <c r="F5030" s="20">
        <v>45685</v>
      </c>
      <c r="G5030" t="s">
        <v>3893</v>
      </c>
      <c r="H5030" s="17">
        <v>2596.37</v>
      </c>
    </row>
    <row r="5031" spans="1:8" x14ac:dyDescent="0.3">
      <c r="A5031" s="15" t="str">
        <f>A5030</f>
        <v>0930</v>
      </c>
      <c r="B5031" s="15" t="s">
        <v>67</v>
      </c>
      <c r="C5031" s="15"/>
      <c r="D5031" s="15"/>
      <c r="E5031" s="15"/>
      <c r="F5031" s="21"/>
      <c r="G5031" s="15"/>
      <c r="H5031" s="18">
        <f>SUBTOTAL(9,H5030:H5030)</f>
        <v>2596.37</v>
      </c>
    </row>
    <row r="5032" spans="1:8" x14ac:dyDescent="0.3">
      <c r="A5032" t="s">
        <v>200</v>
      </c>
      <c r="B5032" t="s">
        <v>2611</v>
      </c>
      <c r="C5032" t="s">
        <v>2612</v>
      </c>
      <c r="D5032" t="s">
        <v>13</v>
      </c>
      <c r="E5032" t="s">
        <v>201</v>
      </c>
      <c r="F5032" s="20">
        <v>45664</v>
      </c>
      <c r="G5032" t="s">
        <v>3894</v>
      </c>
      <c r="H5032" s="17">
        <v>7850.15</v>
      </c>
    </row>
    <row r="5033" spans="1:8" x14ac:dyDescent="0.3">
      <c r="A5033" s="15" t="str">
        <f>A5032</f>
        <v>0930</v>
      </c>
      <c r="B5033" s="15" t="s">
        <v>2613</v>
      </c>
      <c r="C5033" s="15"/>
      <c r="D5033" s="15"/>
      <c r="E5033" s="15"/>
      <c r="F5033" s="21"/>
      <c r="G5033" s="15"/>
      <c r="H5033" s="18">
        <f>SUBTOTAL(9,H5032:H5032)</f>
        <v>7850.15</v>
      </c>
    </row>
    <row r="5034" spans="1:8" x14ac:dyDescent="0.3">
      <c r="A5034" t="s">
        <v>200</v>
      </c>
      <c r="B5034" t="s">
        <v>3700</v>
      </c>
      <c r="C5034" t="s">
        <v>3701</v>
      </c>
      <c r="D5034" t="s">
        <v>13</v>
      </c>
      <c r="E5034" t="s">
        <v>201</v>
      </c>
      <c r="F5034" s="20">
        <v>45667</v>
      </c>
      <c r="G5034" t="s">
        <v>3895</v>
      </c>
      <c r="H5034" s="17">
        <v>4000</v>
      </c>
    </row>
    <row r="5035" spans="1:8" x14ac:dyDescent="0.3">
      <c r="A5035" s="15" t="str">
        <f>A5034</f>
        <v>0930</v>
      </c>
      <c r="B5035" s="15" t="s">
        <v>3703</v>
      </c>
      <c r="C5035" s="15"/>
      <c r="D5035" s="15"/>
      <c r="E5035" s="15"/>
      <c r="F5035" s="21"/>
      <c r="G5035" s="15"/>
      <c r="H5035" s="18">
        <f>SUBTOTAL(9,H5034:H5034)</f>
        <v>4000</v>
      </c>
    </row>
    <row r="5036" spans="1:8" x14ac:dyDescent="0.3">
      <c r="A5036" t="s">
        <v>200</v>
      </c>
      <c r="B5036" t="s">
        <v>3732</v>
      </c>
      <c r="C5036" t="s">
        <v>3733</v>
      </c>
      <c r="D5036" t="s">
        <v>13</v>
      </c>
      <c r="E5036" t="s">
        <v>201</v>
      </c>
      <c r="F5036" s="20">
        <v>45667</v>
      </c>
      <c r="G5036" t="s">
        <v>3895</v>
      </c>
      <c r="H5036" s="17">
        <v>14912</v>
      </c>
    </row>
    <row r="5037" spans="1:8" x14ac:dyDescent="0.3">
      <c r="A5037" s="15" t="str">
        <f>A5036</f>
        <v>0930</v>
      </c>
      <c r="B5037" s="15" t="s">
        <v>3734</v>
      </c>
      <c r="C5037" s="15"/>
      <c r="D5037" s="15"/>
      <c r="E5037" s="15"/>
      <c r="F5037" s="21"/>
      <c r="G5037" s="15"/>
      <c r="H5037" s="18">
        <f>SUBTOTAL(9,H5036:H5036)</f>
        <v>14912</v>
      </c>
    </row>
    <row r="5038" spans="1:8" x14ac:dyDescent="0.3">
      <c r="A5038" t="s">
        <v>200</v>
      </c>
      <c r="B5038" t="s">
        <v>2237</v>
      </c>
      <c r="C5038" t="s">
        <v>2238</v>
      </c>
      <c r="D5038" t="s">
        <v>13</v>
      </c>
      <c r="E5038" t="s">
        <v>201</v>
      </c>
      <c r="F5038" s="20">
        <v>45595</v>
      </c>
      <c r="G5038" t="s">
        <v>2239</v>
      </c>
      <c r="H5038" s="17">
        <v>11271.54</v>
      </c>
    </row>
    <row r="5039" spans="1:8" x14ac:dyDescent="0.3">
      <c r="A5039" t="s">
        <v>200</v>
      </c>
      <c r="B5039" t="s">
        <v>2237</v>
      </c>
      <c r="C5039" t="s">
        <v>2238</v>
      </c>
      <c r="D5039" t="s">
        <v>13</v>
      </c>
      <c r="E5039" t="s">
        <v>201</v>
      </c>
      <c r="F5039" s="20">
        <v>45583</v>
      </c>
      <c r="G5039" t="s">
        <v>2240</v>
      </c>
      <c r="H5039" s="17">
        <v>11271.54</v>
      </c>
    </row>
    <row r="5040" spans="1:8" x14ac:dyDescent="0.3">
      <c r="A5040" t="s">
        <v>200</v>
      </c>
      <c r="B5040" t="s">
        <v>2237</v>
      </c>
      <c r="C5040" t="s">
        <v>2238</v>
      </c>
      <c r="D5040" t="s">
        <v>13</v>
      </c>
      <c r="E5040" t="s">
        <v>201</v>
      </c>
      <c r="F5040" s="20">
        <v>45595</v>
      </c>
      <c r="G5040" t="s">
        <v>2239</v>
      </c>
      <c r="H5040" s="17">
        <v>-11271.54</v>
      </c>
    </row>
    <row r="5041" spans="1:8" x14ac:dyDescent="0.3">
      <c r="A5041" t="s">
        <v>200</v>
      </c>
      <c r="B5041" t="s">
        <v>2237</v>
      </c>
      <c r="C5041" t="s">
        <v>2238</v>
      </c>
      <c r="D5041" t="s">
        <v>13</v>
      </c>
      <c r="E5041" t="s">
        <v>201</v>
      </c>
      <c r="F5041" s="20">
        <v>45695</v>
      </c>
      <c r="G5041" t="s">
        <v>4513</v>
      </c>
      <c r="H5041" s="17">
        <v>92222.12</v>
      </c>
    </row>
    <row r="5042" spans="1:8" x14ac:dyDescent="0.3">
      <c r="A5042" t="s">
        <v>200</v>
      </c>
      <c r="B5042" t="s">
        <v>2237</v>
      </c>
      <c r="C5042" t="s">
        <v>2238</v>
      </c>
      <c r="D5042" t="s">
        <v>13</v>
      </c>
      <c r="E5042" t="s">
        <v>201</v>
      </c>
      <c r="F5042" s="20">
        <v>45744</v>
      </c>
      <c r="G5042" t="s">
        <v>4958</v>
      </c>
      <c r="H5042" s="17">
        <v>33283.839999999997</v>
      </c>
    </row>
    <row r="5043" spans="1:8" x14ac:dyDescent="0.3">
      <c r="A5043" s="15" t="str">
        <f>A5042</f>
        <v>0930</v>
      </c>
      <c r="B5043" s="15" t="s">
        <v>2241</v>
      </c>
      <c r="C5043" s="15"/>
      <c r="D5043" s="15"/>
      <c r="E5043" s="15"/>
      <c r="F5043" s="21"/>
      <c r="G5043" s="15"/>
      <c r="H5043" s="18">
        <f>SUBTOTAL(9,H5038:H5042)</f>
        <v>136777.5</v>
      </c>
    </row>
    <row r="5044" spans="1:8" x14ac:dyDescent="0.3">
      <c r="A5044" t="s">
        <v>200</v>
      </c>
      <c r="B5044" t="s">
        <v>41</v>
      </c>
      <c r="C5044" t="s">
        <v>499</v>
      </c>
      <c r="D5044" t="s">
        <v>31</v>
      </c>
      <c r="E5044" t="s">
        <v>201</v>
      </c>
      <c r="F5044" s="20">
        <v>45498</v>
      </c>
      <c r="G5044" t="s">
        <v>769</v>
      </c>
      <c r="H5044" s="17">
        <v>72791.490000000005</v>
      </c>
    </row>
    <row r="5045" spans="1:8" x14ac:dyDescent="0.3">
      <c r="A5045" s="15" t="str">
        <f>A5044</f>
        <v>0930</v>
      </c>
      <c r="B5045" s="15" t="s">
        <v>42</v>
      </c>
      <c r="C5045" s="15"/>
      <c r="D5045" s="15"/>
      <c r="E5045" s="15"/>
      <c r="F5045" s="21"/>
      <c r="G5045" s="15"/>
      <c r="H5045" s="18">
        <f>SUBTOTAL(9,H5044:H5044)</f>
        <v>72791.490000000005</v>
      </c>
    </row>
    <row r="5046" spans="1:8" x14ac:dyDescent="0.3">
      <c r="A5046" t="s">
        <v>200</v>
      </c>
      <c r="B5046" t="s">
        <v>49</v>
      </c>
      <c r="C5046" t="s">
        <v>50</v>
      </c>
      <c r="D5046" t="s">
        <v>31</v>
      </c>
      <c r="E5046" t="s">
        <v>201</v>
      </c>
      <c r="F5046" s="20">
        <v>45492</v>
      </c>
      <c r="G5046" t="s">
        <v>768</v>
      </c>
      <c r="H5046" s="17">
        <v>2003.57</v>
      </c>
    </row>
    <row r="5047" spans="1:8" x14ac:dyDescent="0.3">
      <c r="A5047" t="s">
        <v>200</v>
      </c>
      <c r="B5047" t="s">
        <v>49</v>
      </c>
      <c r="C5047" t="s">
        <v>50</v>
      </c>
      <c r="D5047" t="s">
        <v>31</v>
      </c>
      <c r="E5047" t="s">
        <v>201</v>
      </c>
      <c r="F5047" s="20">
        <v>45601</v>
      </c>
      <c r="G5047" t="s">
        <v>2807</v>
      </c>
      <c r="H5047" s="17">
        <v>983.7</v>
      </c>
    </row>
    <row r="5048" spans="1:8" x14ac:dyDescent="0.3">
      <c r="A5048" t="s">
        <v>200</v>
      </c>
      <c r="B5048" t="s">
        <v>49</v>
      </c>
      <c r="C5048" t="s">
        <v>50</v>
      </c>
      <c r="D5048" t="s">
        <v>31</v>
      </c>
      <c r="E5048" t="s">
        <v>201</v>
      </c>
      <c r="F5048" s="20">
        <v>45601</v>
      </c>
      <c r="G5048" t="s">
        <v>2807</v>
      </c>
      <c r="H5048" s="17">
        <v>1668.96</v>
      </c>
    </row>
    <row r="5049" spans="1:8" x14ac:dyDescent="0.3">
      <c r="A5049" t="s">
        <v>200</v>
      </c>
      <c r="B5049" t="s">
        <v>49</v>
      </c>
      <c r="C5049" t="s">
        <v>50</v>
      </c>
      <c r="D5049" t="s">
        <v>31</v>
      </c>
      <c r="E5049" t="s">
        <v>201</v>
      </c>
      <c r="F5049" s="20">
        <v>45642</v>
      </c>
      <c r="G5049" t="s">
        <v>3457</v>
      </c>
      <c r="H5049" s="17">
        <v>1933.04</v>
      </c>
    </row>
    <row r="5050" spans="1:8" x14ac:dyDescent="0.3">
      <c r="A5050" t="s">
        <v>200</v>
      </c>
      <c r="B5050" t="s">
        <v>49</v>
      </c>
      <c r="C5050" t="s">
        <v>50</v>
      </c>
      <c r="D5050" t="s">
        <v>31</v>
      </c>
      <c r="E5050" t="s">
        <v>201</v>
      </c>
      <c r="F5050" s="20">
        <v>45665</v>
      </c>
      <c r="G5050" t="s">
        <v>3892</v>
      </c>
      <c r="H5050" s="17">
        <v>1102.82</v>
      </c>
    </row>
    <row r="5051" spans="1:8" x14ac:dyDescent="0.3">
      <c r="A5051" t="s">
        <v>200</v>
      </c>
      <c r="B5051" t="s">
        <v>49</v>
      </c>
      <c r="C5051" t="s">
        <v>50</v>
      </c>
      <c r="D5051" t="s">
        <v>31</v>
      </c>
      <c r="E5051" t="s">
        <v>201</v>
      </c>
      <c r="F5051" s="20">
        <v>45695</v>
      </c>
      <c r="G5051" t="s">
        <v>4513</v>
      </c>
      <c r="H5051" s="17">
        <v>1108.5</v>
      </c>
    </row>
    <row r="5052" spans="1:8" x14ac:dyDescent="0.3">
      <c r="A5052" t="s">
        <v>200</v>
      </c>
      <c r="B5052" t="s">
        <v>49</v>
      </c>
      <c r="C5052" t="s">
        <v>50</v>
      </c>
      <c r="D5052" t="s">
        <v>31</v>
      </c>
      <c r="E5052" t="s">
        <v>201</v>
      </c>
      <c r="F5052" s="20">
        <v>45709</v>
      </c>
      <c r="G5052" t="s">
        <v>4514</v>
      </c>
      <c r="H5052" s="17">
        <v>900.89</v>
      </c>
    </row>
    <row r="5053" spans="1:8" x14ac:dyDescent="0.3">
      <c r="A5053" t="s">
        <v>200</v>
      </c>
      <c r="B5053" t="s">
        <v>49</v>
      </c>
      <c r="C5053" t="s">
        <v>50</v>
      </c>
      <c r="D5053" t="s">
        <v>31</v>
      </c>
      <c r="E5053" t="s">
        <v>201</v>
      </c>
      <c r="F5053" s="20">
        <v>45742</v>
      </c>
      <c r="G5053" t="s">
        <v>4957</v>
      </c>
      <c r="H5053" s="17">
        <v>1301.9100000000001</v>
      </c>
    </row>
    <row r="5054" spans="1:8" x14ac:dyDescent="0.3">
      <c r="A5054" s="15" t="str">
        <f>A5053</f>
        <v>0930</v>
      </c>
      <c r="B5054" s="15" t="s">
        <v>51</v>
      </c>
      <c r="C5054" s="15"/>
      <c r="D5054" s="15"/>
      <c r="E5054" s="15"/>
      <c r="F5054" s="21"/>
      <c r="G5054" s="15"/>
      <c r="H5054" s="18">
        <f>SUBTOTAL(9,H5046:H5053)</f>
        <v>11003.39</v>
      </c>
    </row>
    <row r="5055" spans="1:8" x14ac:dyDescent="0.3">
      <c r="A5055" t="s">
        <v>200</v>
      </c>
      <c r="B5055" t="s">
        <v>52</v>
      </c>
      <c r="C5055" t="s">
        <v>53</v>
      </c>
      <c r="D5055" t="s">
        <v>31</v>
      </c>
      <c r="E5055" t="s">
        <v>201</v>
      </c>
      <c r="F5055" s="20">
        <v>45492</v>
      </c>
      <c r="G5055" t="s">
        <v>768</v>
      </c>
      <c r="H5055" s="17">
        <v>5840.21</v>
      </c>
    </row>
    <row r="5056" spans="1:8" x14ac:dyDescent="0.3">
      <c r="A5056" t="s">
        <v>200</v>
      </c>
      <c r="B5056" t="s">
        <v>52</v>
      </c>
      <c r="C5056" t="s">
        <v>53</v>
      </c>
      <c r="D5056" t="s">
        <v>31</v>
      </c>
      <c r="E5056" t="s">
        <v>201</v>
      </c>
      <c r="F5056" s="20">
        <v>45601</v>
      </c>
      <c r="G5056" t="s">
        <v>2807</v>
      </c>
      <c r="H5056" s="17">
        <v>4685.2</v>
      </c>
    </row>
    <row r="5057" spans="1:8" x14ac:dyDescent="0.3">
      <c r="A5057" t="s">
        <v>200</v>
      </c>
      <c r="B5057" t="s">
        <v>52</v>
      </c>
      <c r="C5057" t="s">
        <v>53</v>
      </c>
      <c r="D5057" t="s">
        <v>31</v>
      </c>
      <c r="E5057" t="s">
        <v>201</v>
      </c>
      <c r="F5057" s="20">
        <v>45601</v>
      </c>
      <c r="G5057" t="s">
        <v>2807</v>
      </c>
      <c r="H5057" s="17">
        <v>8753.75</v>
      </c>
    </row>
    <row r="5058" spans="1:8" x14ac:dyDescent="0.3">
      <c r="A5058" t="s">
        <v>200</v>
      </c>
      <c r="B5058" t="s">
        <v>52</v>
      </c>
      <c r="C5058" t="s">
        <v>53</v>
      </c>
      <c r="D5058" t="s">
        <v>31</v>
      </c>
      <c r="E5058" t="s">
        <v>201</v>
      </c>
      <c r="F5058" s="20">
        <v>45642</v>
      </c>
      <c r="G5058" t="s">
        <v>3457</v>
      </c>
      <c r="H5058" s="17">
        <v>9991.06</v>
      </c>
    </row>
    <row r="5059" spans="1:8" x14ac:dyDescent="0.3">
      <c r="A5059" t="s">
        <v>200</v>
      </c>
      <c r="B5059" t="s">
        <v>52</v>
      </c>
      <c r="C5059" t="s">
        <v>53</v>
      </c>
      <c r="D5059" t="s">
        <v>31</v>
      </c>
      <c r="E5059" t="s">
        <v>201</v>
      </c>
      <c r="F5059" s="20">
        <v>45665</v>
      </c>
      <c r="G5059" t="s">
        <v>3892</v>
      </c>
      <c r="H5059" s="17">
        <v>5772.63</v>
      </c>
    </row>
    <row r="5060" spans="1:8" x14ac:dyDescent="0.3">
      <c r="A5060" t="s">
        <v>200</v>
      </c>
      <c r="B5060" t="s">
        <v>52</v>
      </c>
      <c r="C5060" t="s">
        <v>53</v>
      </c>
      <c r="D5060" t="s">
        <v>31</v>
      </c>
      <c r="E5060" t="s">
        <v>201</v>
      </c>
      <c r="F5060" s="20">
        <v>45695</v>
      </c>
      <c r="G5060" t="s">
        <v>4513</v>
      </c>
      <c r="H5060" s="17">
        <v>6725.27</v>
      </c>
    </row>
    <row r="5061" spans="1:8" x14ac:dyDescent="0.3">
      <c r="A5061" t="s">
        <v>200</v>
      </c>
      <c r="B5061" t="s">
        <v>52</v>
      </c>
      <c r="C5061" t="s">
        <v>53</v>
      </c>
      <c r="D5061" t="s">
        <v>31</v>
      </c>
      <c r="E5061" t="s">
        <v>201</v>
      </c>
      <c r="F5061" s="20">
        <v>45709</v>
      </c>
      <c r="G5061" t="s">
        <v>4514</v>
      </c>
      <c r="H5061" s="17">
        <v>6790.15</v>
      </c>
    </row>
    <row r="5062" spans="1:8" x14ac:dyDescent="0.3">
      <c r="A5062" t="s">
        <v>200</v>
      </c>
      <c r="B5062" t="s">
        <v>52</v>
      </c>
      <c r="C5062" t="s">
        <v>53</v>
      </c>
      <c r="D5062" t="s">
        <v>31</v>
      </c>
      <c r="E5062" t="s">
        <v>201</v>
      </c>
      <c r="F5062" s="20">
        <v>45742</v>
      </c>
      <c r="G5062" t="s">
        <v>4957</v>
      </c>
      <c r="H5062" s="17">
        <v>8182.88</v>
      </c>
    </row>
    <row r="5063" spans="1:8" x14ac:dyDescent="0.3">
      <c r="A5063" s="15" t="str">
        <f>A5062</f>
        <v>0930</v>
      </c>
      <c r="B5063" s="15" t="s">
        <v>54</v>
      </c>
      <c r="C5063" s="15"/>
      <c r="D5063" s="15"/>
      <c r="E5063" s="15"/>
      <c r="F5063" s="21"/>
      <c r="G5063" s="15"/>
      <c r="H5063" s="18">
        <f>SUBTOTAL(9,H5055:H5062)</f>
        <v>56741.149999999994</v>
      </c>
    </row>
    <row r="5064" spans="1:8" x14ac:dyDescent="0.3">
      <c r="A5064" t="s">
        <v>200</v>
      </c>
      <c r="B5064" t="s">
        <v>2067</v>
      </c>
      <c r="C5064" t="s">
        <v>2068</v>
      </c>
      <c r="D5064" t="s">
        <v>31</v>
      </c>
      <c r="E5064" t="s">
        <v>201</v>
      </c>
      <c r="F5064" s="20">
        <v>45566</v>
      </c>
      <c r="G5064" t="s">
        <v>2242</v>
      </c>
      <c r="H5064" s="17">
        <v>1000</v>
      </c>
    </row>
    <row r="5065" spans="1:8" x14ac:dyDescent="0.3">
      <c r="A5065" s="15" t="str">
        <f>A5064</f>
        <v>0930</v>
      </c>
      <c r="B5065" s="15" t="s">
        <v>2070</v>
      </c>
      <c r="C5065" s="15"/>
      <c r="D5065" s="15"/>
      <c r="E5065" s="15"/>
      <c r="F5065" s="21"/>
      <c r="G5065" s="15"/>
      <c r="H5065" s="18">
        <f>SUBTOTAL(9,H5064:H5064)</f>
        <v>1000</v>
      </c>
    </row>
    <row r="5066" spans="1:8" x14ac:dyDescent="0.3">
      <c r="A5066" t="s">
        <v>200</v>
      </c>
      <c r="B5066" t="s">
        <v>116</v>
      </c>
      <c r="C5066" t="s">
        <v>525</v>
      </c>
      <c r="D5066" t="s">
        <v>31</v>
      </c>
      <c r="E5066" t="s">
        <v>201</v>
      </c>
      <c r="F5066" s="20">
        <v>45560</v>
      </c>
      <c r="G5066" t="s">
        <v>1840</v>
      </c>
      <c r="H5066" s="17">
        <v>15076.55</v>
      </c>
    </row>
    <row r="5067" spans="1:8" x14ac:dyDescent="0.3">
      <c r="A5067" s="15" t="str">
        <f>A5066</f>
        <v>0930</v>
      </c>
      <c r="B5067" s="15" t="s">
        <v>117</v>
      </c>
      <c r="C5067" s="15"/>
      <c r="D5067" s="15"/>
      <c r="E5067" s="15"/>
      <c r="F5067" s="21"/>
      <c r="G5067" s="15"/>
      <c r="H5067" s="18">
        <f>SUBTOTAL(9,H5066:H5066)</f>
        <v>15076.55</v>
      </c>
    </row>
    <row r="5068" spans="1:8" x14ac:dyDescent="0.3">
      <c r="A5068" t="s">
        <v>200</v>
      </c>
      <c r="B5068" t="s">
        <v>196</v>
      </c>
      <c r="C5068" t="s">
        <v>486</v>
      </c>
      <c r="D5068" t="s">
        <v>31</v>
      </c>
      <c r="E5068" t="s">
        <v>201</v>
      </c>
      <c r="F5068" s="20">
        <v>45579</v>
      </c>
      <c r="G5068" t="s">
        <v>2243</v>
      </c>
      <c r="H5068" s="17">
        <v>110648.1</v>
      </c>
    </row>
    <row r="5069" spans="1:8" x14ac:dyDescent="0.3">
      <c r="A5069" t="s">
        <v>200</v>
      </c>
      <c r="B5069" t="s">
        <v>196</v>
      </c>
      <c r="C5069" t="s">
        <v>486</v>
      </c>
      <c r="D5069" t="s">
        <v>31</v>
      </c>
      <c r="E5069" t="s">
        <v>201</v>
      </c>
      <c r="F5069" s="20">
        <v>45602</v>
      </c>
      <c r="G5069" t="s">
        <v>2808</v>
      </c>
      <c r="H5069" s="17">
        <v>110648.1</v>
      </c>
    </row>
    <row r="5070" spans="1:8" x14ac:dyDescent="0.3">
      <c r="A5070" t="s">
        <v>200</v>
      </c>
      <c r="B5070" t="s">
        <v>196</v>
      </c>
      <c r="C5070" t="s">
        <v>486</v>
      </c>
      <c r="D5070" t="s">
        <v>31</v>
      </c>
      <c r="E5070" t="s">
        <v>201</v>
      </c>
      <c r="F5070" s="20">
        <v>45602</v>
      </c>
      <c r="G5070" t="s">
        <v>2808</v>
      </c>
      <c r="H5070" s="17">
        <v>-110648.1</v>
      </c>
    </row>
    <row r="5071" spans="1:8" x14ac:dyDescent="0.3">
      <c r="A5071" s="15" t="str">
        <f>A5070</f>
        <v>0930</v>
      </c>
      <c r="B5071" s="15" t="s">
        <v>197</v>
      </c>
      <c r="C5071" s="15"/>
      <c r="D5071" s="15"/>
      <c r="E5071" s="15"/>
      <c r="F5071" s="21"/>
      <c r="G5071" s="15"/>
      <c r="H5071" s="18">
        <f>SUBTOTAL(9,H5068:H5070)</f>
        <v>110648.1</v>
      </c>
    </row>
    <row r="5072" spans="1:8" x14ac:dyDescent="0.3">
      <c r="A5072" t="s">
        <v>200</v>
      </c>
      <c r="B5072" t="s">
        <v>74</v>
      </c>
      <c r="C5072" t="s">
        <v>478</v>
      </c>
      <c r="D5072" t="s">
        <v>31</v>
      </c>
      <c r="E5072" t="s">
        <v>201</v>
      </c>
      <c r="F5072" s="20">
        <v>45583</v>
      </c>
      <c r="G5072" t="s">
        <v>2240</v>
      </c>
      <c r="H5072" s="17">
        <v>35450.36</v>
      </c>
    </row>
    <row r="5073" spans="1:8" x14ac:dyDescent="0.3">
      <c r="A5073" s="15" t="str">
        <f>A5072</f>
        <v>0930</v>
      </c>
      <c r="B5073" s="15" t="s">
        <v>75</v>
      </c>
      <c r="C5073" s="15"/>
      <c r="D5073" s="15"/>
      <c r="E5073" s="15"/>
      <c r="F5073" s="21"/>
      <c r="G5073" s="15"/>
      <c r="H5073" s="18">
        <f>SUBTOTAL(9,H5072:H5072)</f>
        <v>35450.36</v>
      </c>
    </row>
    <row r="5074" spans="1:8" ht="16.2" thickBot="1" x14ac:dyDescent="0.35">
      <c r="A5074" s="22" t="s">
        <v>770</v>
      </c>
      <c r="B5074" s="22"/>
      <c r="C5074" s="19" t="str">
        <f>E5072&amp;" TOTAL"</f>
        <v>KIOWA C-2 TOTAL</v>
      </c>
      <c r="D5074" s="22"/>
      <c r="E5074" s="22"/>
      <c r="F5074" s="23"/>
      <c r="G5074" s="22"/>
      <c r="H5074" s="24">
        <f>SUBTOTAL(9,H5002:H5072)</f>
        <v>588758.02</v>
      </c>
    </row>
    <row r="5075" spans="1:8" x14ac:dyDescent="0.3">
      <c r="A5075" t="s">
        <v>202</v>
      </c>
      <c r="B5075" t="s">
        <v>16</v>
      </c>
      <c r="C5075" t="s">
        <v>1339</v>
      </c>
      <c r="D5075" t="s">
        <v>13</v>
      </c>
      <c r="E5075" t="s">
        <v>203</v>
      </c>
      <c r="F5075" s="20">
        <v>45531</v>
      </c>
      <c r="G5075" t="s">
        <v>1447</v>
      </c>
      <c r="H5075" s="17">
        <v>966.9</v>
      </c>
    </row>
    <row r="5076" spans="1:8" x14ac:dyDescent="0.3">
      <c r="A5076" s="15" t="str">
        <f>A5075</f>
        <v>0940</v>
      </c>
      <c r="B5076" s="15" t="s">
        <v>17</v>
      </c>
      <c r="C5076" s="15"/>
      <c r="D5076" s="15"/>
      <c r="E5076" s="15"/>
      <c r="F5076" s="21"/>
      <c r="G5076" s="15"/>
      <c r="H5076" s="18">
        <f>SUBTOTAL(9,H5075:H5075)</f>
        <v>966.9</v>
      </c>
    </row>
    <row r="5077" spans="1:8" x14ac:dyDescent="0.3">
      <c r="A5077" t="s">
        <v>202</v>
      </c>
      <c r="B5077" t="s">
        <v>2588</v>
      </c>
      <c r="C5077" t="s">
        <v>2589</v>
      </c>
      <c r="D5077" t="s">
        <v>13</v>
      </c>
      <c r="E5077" t="s">
        <v>203</v>
      </c>
      <c r="F5077" s="20">
        <v>45607</v>
      </c>
      <c r="G5077" t="s">
        <v>2809</v>
      </c>
      <c r="H5077" s="17">
        <v>78312.94</v>
      </c>
    </row>
    <row r="5078" spans="1:8" x14ac:dyDescent="0.3">
      <c r="A5078" s="15" t="str">
        <f>A5077</f>
        <v>0940</v>
      </c>
      <c r="B5078" s="15" t="s">
        <v>2591</v>
      </c>
      <c r="C5078" s="15"/>
      <c r="D5078" s="15"/>
      <c r="E5078" s="15"/>
      <c r="F5078" s="21"/>
      <c r="G5078" s="15"/>
      <c r="H5078" s="18">
        <f>SUBTOTAL(9,H5077:H5077)</f>
        <v>78312.94</v>
      </c>
    </row>
    <row r="5079" spans="1:8" x14ac:dyDescent="0.3">
      <c r="A5079" t="s">
        <v>202</v>
      </c>
      <c r="B5079" t="s">
        <v>2592</v>
      </c>
      <c r="C5079" t="s">
        <v>2593</v>
      </c>
      <c r="D5079" t="s">
        <v>13</v>
      </c>
      <c r="E5079" t="s">
        <v>203</v>
      </c>
      <c r="F5079" s="20">
        <v>45621</v>
      </c>
      <c r="G5079" t="s">
        <v>2810</v>
      </c>
      <c r="H5079" s="17">
        <v>1191.8800000000001</v>
      </c>
    </row>
    <row r="5080" spans="1:8" x14ac:dyDescent="0.3">
      <c r="A5080" s="15" t="str">
        <f>A5079</f>
        <v>0940</v>
      </c>
      <c r="B5080" s="15" t="s">
        <v>2595</v>
      </c>
      <c r="C5080" s="15"/>
      <c r="D5080" s="15"/>
      <c r="E5080" s="15"/>
      <c r="F5080" s="21"/>
      <c r="G5080" s="15"/>
      <c r="H5080" s="18">
        <f>SUBTOTAL(9,H5079:H5079)</f>
        <v>1191.8800000000001</v>
      </c>
    </row>
    <row r="5081" spans="1:8" x14ac:dyDescent="0.3">
      <c r="A5081" t="s">
        <v>202</v>
      </c>
      <c r="B5081" t="s">
        <v>469</v>
      </c>
      <c r="C5081" t="s">
        <v>470</v>
      </c>
      <c r="D5081" t="s">
        <v>31</v>
      </c>
      <c r="E5081" t="s">
        <v>203</v>
      </c>
      <c r="F5081" s="20">
        <v>45492</v>
      </c>
      <c r="G5081" t="s">
        <v>771</v>
      </c>
      <c r="H5081" s="17">
        <v>5174.3999999999996</v>
      </c>
    </row>
    <row r="5082" spans="1:8" x14ac:dyDescent="0.3">
      <c r="A5082" t="s">
        <v>202</v>
      </c>
      <c r="B5082" t="s">
        <v>469</v>
      </c>
      <c r="C5082" t="s">
        <v>470</v>
      </c>
      <c r="D5082" t="s">
        <v>31</v>
      </c>
      <c r="E5082" t="s">
        <v>203</v>
      </c>
      <c r="F5082" s="20">
        <v>45602</v>
      </c>
      <c r="G5082" t="s">
        <v>2811</v>
      </c>
      <c r="H5082" s="17">
        <v>4799.97</v>
      </c>
    </row>
    <row r="5083" spans="1:8" x14ac:dyDescent="0.3">
      <c r="A5083" t="s">
        <v>202</v>
      </c>
      <c r="B5083" t="s">
        <v>469</v>
      </c>
      <c r="C5083" t="s">
        <v>470</v>
      </c>
      <c r="D5083" t="s">
        <v>31</v>
      </c>
      <c r="E5083" t="s">
        <v>203</v>
      </c>
      <c r="F5083" s="20">
        <v>45621</v>
      </c>
      <c r="G5083" t="s">
        <v>2810</v>
      </c>
      <c r="H5083" s="17">
        <v>7037.55</v>
      </c>
    </row>
    <row r="5084" spans="1:8" x14ac:dyDescent="0.3">
      <c r="A5084" t="s">
        <v>202</v>
      </c>
      <c r="B5084" t="s">
        <v>469</v>
      </c>
      <c r="C5084" t="s">
        <v>470</v>
      </c>
      <c r="D5084" t="s">
        <v>31</v>
      </c>
      <c r="E5084" t="s">
        <v>203</v>
      </c>
      <c r="F5084" s="20">
        <v>45665</v>
      </c>
      <c r="G5084" t="s">
        <v>3896</v>
      </c>
      <c r="H5084" s="17">
        <v>10129.26</v>
      </c>
    </row>
    <row r="5085" spans="1:8" x14ac:dyDescent="0.3">
      <c r="A5085" t="s">
        <v>202</v>
      </c>
      <c r="B5085" t="s">
        <v>469</v>
      </c>
      <c r="C5085" t="s">
        <v>470</v>
      </c>
      <c r="D5085" t="s">
        <v>31</v>
      </c>
      <c r="E5085" t="s">
        <v>203</v>
      </c>
      <c r="F5085" s="20">
        <v>45665</v>
      </c>
      <c r="G5085" t="s">
        <v>3896</v>
      </c>
      <c r="H5085" s="17">
        <v>4615.51</v>
      </c>
    </row>
    <row r="5086" spans="1:8" x14ac:dyDescent="0.3">
      <c r="A5086" t="s">
        <v>202</v>
      </c>
      <c r="B5086" t="s">
        <v>469</v>
      </c>
      <c r="C5086" t="s">
        <v>470</v>
      </c>
      <c r="D5086" t="s">
        <v>31</v>
      </c>
      <c r="E5086" t="s">
        <v>203</v>
      </c>
      <c r="F5086" s="20">
        <v>45695</v>
      </c>
      <c r="G5086" t="s">
        <v>4515</v>
      </c>
      <c r="H5086" s="17">
        <v>6079.16</v>
      </c>
    </row>
    <row r="5087" spans="1:8" x14ac:dyDescent="0.3">
      <c r="A5087" t="s">
        <v>202</v>
      </c>
      <c r="B5087" t="s">
        <v>469</v>
      </c>
      <c r="C5087" t="s">
        <v>470</v>
      </c>
      <c r="D5087" t="s">
        <v>31</v>
      </c>
      <c r="E5087" t="s">
        <v>203</v>
      </c>
      <c r="F5087" s="20">
        <v>45709</v>
      </c>
      <c r="G5087" t="s">
        <v>4516</v>
      </c>
      <c r="H5087" s="17">
        <v>7302.21</v>
      </c>
    </row>
    <row r="5088" spans="1:8" x14ac:dyDescent="0.3">
      <c r="A5088" s="15" t="str">
        <f>A5087</f>
        <v>0940</v>
      </c>
      <c r="B5088" s="15" t="s">
        <v>471</v>
      </c>
      <c r="C5088" s="15"/>
      <c r="D5088" s="15"/>
      <c r="E5088" s="15"/>
      <c r="F5088" s="21"/>
      <c r="G5088" s="15"/>
      <c r="H5088" s="18">
        <f>SUBTOTAL(9,H5081:H5087)</f>
        <v>45138.060000000005</v>
      </c>
    </row>
    <row r="5089" spans="1:8" x14ac:dyDescent="0.3">
      <c r="A5089" t="s">
        <v>202</v>
      </c>
      <c r="B5089" t="s">
        <v>24</v>
      </c>
      <c r="C5089" t="s">
        <v>25</v>
      </c>
      <c r="D5089" t="s">
        <v>13</v>
      </c>
      <c r="E5089" t="s">
        <v>203</v>
      </c>
      <c r="F5089" s="20">
        <v>45492</v>
      </c>
      <c r="G5089" t="s">
        <v>771</v>
      </c>
      <c r="H5089" s="17">
        <v>104</v>
      </c>
    </row>
    <row r="5090" spans="1:8" x14ac:dyDescent="0.3">
      <c r="A5090" t="s">
        <v>202</v>
      </c>
      <c r="B5090" t="s">
        <v>24</v>
      </c>
      <c r="C5090" t="s">
        <v>25</v>
      </c>
      <c r="D5090" t="s">
        <v>13</v>
      </c>
      <c r="E5090" t="s">
        <v>203</v>
      </c>
      <c r="F5090" s="20">
        <v>45602</v>
      </c>
      <c r="G5090" t="s">
        <v>2811</v>
      </c>
      <c r="H5090" s="17">
        <v>154.80000000000001</v>
      </c>
    </row>
    <row r="5091" spans="1:8" x14ac:dyDescent="0.3">
      <c r="A5091" t="s">
        <v>202</v>
      </c>
      <c r="B5091" t="s">
        <v>24</v>
      </c>
      <c r="C5091" t="s">
        <v>25</v>
      </c>
      <c r="D5091" t="s">
        <v>13</v>
      </c>
      <c r="E5091" t="s">
        <v>203</v>
      </c>
      <c r="F5091" s="20">
        <v>45621</v>
      </c>
      <c r="G5091" t="s">
        <v>2810</v>
      </c>
      <c r="H5091" s="17">
        <v>257.60000000000002</v>
      </c>
    </row>
    <row r="5092" spans="1:8" x14ac:dyDescent="0.3">
      <c r="A5092" t="s">
        <v>202</v>
      </c>
      <c r="B5092" t="s">
        <v>24</v>
      </c>
      <c r="C5092" t="s">
        <v>25</v>
      </c>
      <c r="D5092" t="s">
        <v>13</v>
      </c>
      <c r="E5092" t="s">
        <v>203</v>
      </c>
      <c r="F5092" s="20">
        <v>45665</v>
      </c>
      <c r="G5092" t="s">
        <v>3896</v>
      </c>
      <c r="H5092" s="17">
        <v>210.8</v>
      </c>
    </row>
    <row r="5093" spans="1:8" x14ac:dyDescent="0.3">
      <c r="A5093" t="s">
        <v>202</v>
      </c>
      <c r="B5093" t="s">
        <v>24</v>
      </c>
      <c r="C5093" t="s">
        <v>25</v>
      </c>
      <c r="D5093" t="s">
        <v>13</v>
      </c>
      <c r="E5093" t="s">
        <v>203</v>
      </c>
      <c r="F5093" s="20">
        <v>45665</v>
      </c>
      <c r="G5093" t="s">
        <v>3896</v>
      </c>
      <c r="H5093" s="17">
        <v>105.6</v>
      </c>
    </row>
    <row r="5094" spans="1:8" x14ac:dyDescent="0.3">
      <c r="A5094" t="s">
        <v>202</v>
      </c>
      <c r="B5094" t="s">
        <v>24</v>
      </c>
      <c r="C5094" t="s">
        <v>25</v>
      </c>
      <c r="D5094" t="s">
        <v>13</v>
      </c>
      <c r="E5094" t="s">
        <v>203</v>
      </c>
      <c r="F5094" s="20">
        <v>45695</v>
      </c>
      <c r="G5094" t="s">
        <v>4515</v>
      </c>
      <c r="H5094" s="17">
        <v>132</v>
      </c>
    </row>
    <row r="5095" spans="1:8" x14ac:dyDescent="0.3">
      <c r="A5095" t="s">
        <v>202</v>
      </c>
      <c r="B5095" t="s">
        <v>24</v>
      </c>
      <c r="C5095" t="s">
        <v>25</v>
      </c>
      <c r="D5095" t="s">
        <v>13</v>
      </c>
      <c r="E5095" t="s">
        <v>203</v>
      </c>
      <c r="F5095" s="20">
        <v>45709</v>
      </c>
      <c r="G5095" t="s">
        <v>4516</v>
      </c>
      <c r="H5095" s="17">
        <v>158</v>
      </c>
    </row>
    <row r="5096" spans="1:8" x14ac:dyDescent="0.3">
      <c r="A5096" s="15" t="str">
        <f>A5095</f>
        <v>0940</v>
      </c>
      <c r="B5096" s="15" t="s">
        <v>26</v>
      </c>
      <c r="C5096" s="15"/>
      <c r="D5096" s="15"/>
      <c r="E5096" s="15"/>
      <c r="F5096" s="21"/>
      <c r="G5096" s="15"/>
      <c r="H5096" s="18">
        <f>SUBTOTAL(9,H5089:H5095)</f>
        <v>1122.8000000000002</v>
      </c>
    </row>
    <row r="5097" spans="1:8" x14ac:dyDescent="0.3">
      <c r="A5097" t="s">
        <v>202</v>
      </c>
      <c r="B5097" t="s">
        <v>2102</v>
      </c>
      <c r="C5097" t="s">
        <v>2103</v>
      </c>
      <c r="D5097" t="s">
        <v>13</v>
      </c>
      <c r="E5097" t="s">
        <v>203</v>
      </c>
      <c r="F5097" s="20">
        <v>45597</v>
      </c>
      <c r="G5097" t="s">
        <v>2812</v>
      </c>
      <c r="H5097" s="17">
        <v>40000</v>
      </c>
    </row>
    <row r="5098" spans="1:8" x14ac:dyDescent="0.3">
      <c r="A5098" s="15" t="str">
        <f>A5097</f>
        <v>0940</v>
      </c>
      <c r="B5098" s="15" t="s">
        <v>2105</v>
      </c>
      <c r="C5098" s="15"/>
      <c r="D5098" s="15"/>
      <c r="E5098" s="15"/>
      <c r="F5098" s="21"/>
      <c r="G5098" s="15"/>
      <c r="H5098" s="18">
        <f>SUBTOTAL(9,H5097:H5097)</f>
        <v>40000</v>
      </c>
    </row>
    <row r="5099" spans="1:8" x14ac:dyDescent="0.3">
      <c r="A5099" t="s">
        <v>202</v>
      </c>
      <c r="B5099" t="s">
        <v>2611</v>
      </c>
      <c r="C5099" t="s">
        <v>2612</v>
      </c>
      <c r="D5099" t="s">
        <v>13</v>
      </c>
      <c r="E5099" t="s">
        <v>203</v>
      </c>
      <c r="F5099" s="20">
        <v>45664</v>
      </c>
      <c r="G5099" t="s">
        <v>3897</v>
      </c>
      <c r="H5099" s="17">
        <v>7850.15</v>
      </c>
    </row>
    <row r="5100" spans="1:8" x14ac:dyDescent="0.3">
      <c r="A5100" s="15" t="str">
        <f>A5099</f>
        <v>0940</v>
      </c>
      <c r="B5100" s="15" t="s">
        <v>2613</v>
      </c>
      <c r="C5100" s="15"/>
      <c r="D5100" s="15"/>
      <c r="E5100" s="15"/>
      <c r="F5100" s="21"/>
      <c r="G5100" s="15"/>
      <c r="H5100" s="18">
        <f>SUBTOTAL(9,H5099:H5099)</f>
        <v>7850.15</v>
      </c>
    </row>
    <row r="5101" spans="1:8" x14ac:dyDescent="0.3">
      <c r="A5101" t="s">
        <v>202</v>
      </c>
      <c r="B5101" t="s">
        <v>1765</v>
      </c>
      <c r="C5101" t="s">
        <v>1766</v>
      </c>
      <c r="D5101" t="s">
        <v>31</v>
      </c>
      <c r="E5101" t="s">
        <v>203</v>
      </c>
      <c r="F5101" s="20">
        <v>45548</v>
      </c>
      <c r="G5101" t="s">
        <v>1841</v>
      </c>
      <c r="H5101" s="17">
        <v>90000</v>
      </c>
    </row>
    <row r="5102" spans="1:8" x14ac:dyDescent="0.3">
      <c r="A5102" s="15" t="str">
        <f>A5101</f>
        <v>0940</v>
      </c>
      <c r="B5102" s="15" t="s">
        <v>1767</v>
      </c>
      <c r="C5102" s="15"/>
      <c r="D5102" s="15"/>
      <c r="E5102" s="15"/>
      <c r="F5102" s="21"/>
      <c r="G5102" s="15"/>
      <c r="H5102" s="18">
        <f>SUBTOTAL(9,H5101:H5101)</f>
        <v>90000</v>
      </c>
    </row>
    <row r="5103" spans="1:8" x14ac:dyDescent="0.3">
      <c r="A5103" t="s">
        <v>202</v>
      </c>
      <c r="B5103" t="s">
        <v>1842</v>
      </c>
      <c r="C5103" t="s">
        <v>1843</v>
      </c>
      <c r="D5103" t="s">
        <v>31</v>
      </c>
      <c r="E5103" t="s">
        <v>203</v>
      </c>
      <c r="F5103" s="20">
        <v>45548</v>
      </c>
      <c r="G5103" t="s">
        <v>1841</v>
      </c>
      <c r="H5103" s="17">
        <v>103879.73</v>
      </c>
    </row>
    <row r="5104" spans="1:8" x14ac:dyDescent="0.3">
      <c r="A5104" s="15" t="str">
        <f>A5103</f>
        <v>0940</v>
      </c>
      <c r="B5104" s="15" t="s">
        <v>1844</v>
      </c>
      <c r="C5104" s="15"/>
      <c r="D5104" s="15"/>
      <c r="E5104" s="15"/>
      <c r="F5104" s="21"/>
      <c r="G5104" s="15"/>
      <c r="H5104" s="18">
        <f>SUBTOTAL(9,H5103:H5103)</f>
        <v>103879.73</v>
      </c>
    </row>
    <row r="5105" spans="1:8" x14ac:dyDescent="0.3">
      <c r="A5105" t="s">
        <v>202</v>
      </c>
      <c r="B5105" t="s">
        <v>52</v>
      </c>
      <c r="C5105" t="s">
        <v>53</v>
      </c>
      <c r="D5105" t="s">
        <v>31</v>
      </c>
      <c r="E5105" t="s">
        <v>203</v>
      </c>
      <c r="F5105" s="20">
        <v>45492</v>
      </c>
      <c r="G5105" t="s">
        <v>771</v>
      </c>
      <c r="H5105" s="17">
        <v>7170.35</v>
      </c>
    </row>
    <row r="5106" spans="1:8" x14ac:dyDescent="0.3">
      <c r="A5106" t="s">
        <v>202</v>
      </c>
      <c r="B5106" t="s">
        <v>52</v>
      </c>
      <c r="C5106" t="s">
        <v>53</v>
      </c>
      <c r="D5106" t="s">
        <v>31</v>
      </c>
      <c r="E5106" t="s">
        <v>203</v>
      </c>
      <c r="F5106" s="20">
        <v>45602</v>
      </c>
      <c r="G5106" t="s">
        <v>2811</v>
      </c>
      <c r="H5106" s="17">
        <v>7904.63</v>
      </c>
    </row>
    <row r="5107" spans="1:8" x14ac:dyDescent="0.3">
      <c r="A5107" t="s">
        <v>202</v>
      </c>
      <c r="B5107" t="s">
        <v>52</v>
      </c>
      <c r="C5107" t="s">
        <v>53</v>
      </c>
      <c r="D5107" t="s">
        <v>31</v>
      </c>
      <c r="E5107" t="s">
        <v>203</v>
      </c>
      <c r="F5107" s="20">
        <v>45621</v>
      </c>
      <c r="G5107" t="s">
        <v>2810</v>
      </c>
      <c r="H5107" s="17">
        <v>11259.45</v>
      </c>
    </row>
    <row r="5108" spans="1:8" x14ac:dyDescent="0.3">
      <c r="A5108" t="s">
        <v>202</v>
      </c>
      <c r="B5108" t="s">
        <v>52</v>
      </c>
      <c r="C5108" t="s">
        <v>53</v>
      </c>
      <c r="D5108" t="s">
        <v>31</v>
      </c>
      <c r="E5108" t="s">
        <v>203</v>
      </c>
      <c r="F5108" s="20">
        <v>45665</v>
      </c>
      <c r="G5108" t="s">
        <v>3896</v>
      </c>
      <c r="H5108" s="17">
        <v>11441.82</v>
      </c>
    </row>
    <row r="5109" spans="1:8" x14ac:dyDescent="0.3">
      <c r="A5109" t="s">
        <v>202</v>
      </c>
      <c r="B5109" t="s">
        <v>52</v>
      </c>
      <c r="C5109" t="s">
        <v>53</v>
      </c>
      <c r="D5109" t="s">
        <v>31</v>
      </c>
      <c r="E5109" t="s">
        <v>203</v>
      </c>
      <c r="F5109" s="20">
        <v>45665</v>
      </c>
      <c r="G5109" t="s">
        <v>3896</v>
      </c>
      <c r="H5109" s="17">
        <v>5634.21</v>
      </c>
    </row>
    <row r="5110" spans="1:8" x14ac:dyDescent="0.3">
      <c r="A5110" t="s">
        <v>202</v>
      </c>
      <c r="B5110" t="s">
        <v>52</v>
      </c>
      <c r="C5110" t="s">
        <v>53</v>
      </c>
      <c r="D5110" t="s">
        <v>31</v>
      </c>
      <c r="E5110" t="s">
        <v>203</v>
      </c>
      <c r="F5110" s="20">
        <v>45695</v>
      </c>
      <c r="G5110" t="s">
        <v>4515</v>
      </c>
      <c r="H5110" s="17">
        <v>6856.16</v>
      </c>
    </row>
    <row r="5111" spans="1:8" x14ac:dyDescent="0.3">
      <c r="A5111" t="s">
        <v>202</v>
      </c>
      <c r="B5111" t="s">
        <v>52</v>
      </c>
      <c r="C5111" t="s">
        <v>53</v>
      </c>
      <c r="D5111" t="s">
        <v>31</v>
      </c>
      <c r="E5111" t="s">
        <v>203</v>
      </c>
      <c r="F5111" s="20">
        <v>45709</v>
      </c>
      <c r="G5111" t="s">
        <v>4516</v>
      </c>
      <c r="H5111" s="17">
        <v>7939.43</v>
      </c>
    </row>
    <row r="5112" spans="1:8" x14ac:dyDescent="0.3">
      <c r="A5112" s="15" t="str">
        <f>A5111</f>
        <v>0940</v>
      </c>
      <c r="B5112" s="15" t="s">
        <v>54</v>
      </c>
      <c r="C5112" s="15"/>
      <c r="D5112" s="15"/>
      <c r="E5112" s="15"/>
      <c r="F5112" s="21"/>
      <c r="G5112" s="15"/>
      <c r="H5112" s="18">
        <f>SUBTOTAL(9,H5105:H5111)</f>
        <v>58206.049999999996</v>
      </c>
    </row>
    <row r="5113" spans="1:8" x14ac:dyDescent="0.3">
      <c r="A5113" t="s">
        <v>202</v>
      </c>
      <c r="B5113" t="s">
        <v>95</v>
      </c>
      <c r="C5113" t="s">
        <v>96</v>
      </c>
      <c r="D5113" t="s">
        <v>31</v>
      </c>
      <c r="E5113" t="s">
        <v>203</v>
      </c>
      <c r="F5113" s="20">
        <v>45602</v>
      </c>
      <c r="G5113" t="s">
        <v>2811</v>
      </c>
      <c r="H5113" s="17">
        <v>52.38</v>
      </c>
    </row>
    <row r="5114" spans="1:8" x14ac:dyDescent="0.3">
      <c r="A5114" t="s">
        <v>202</v>
      </c>
      <c r="B5114" t="s">
        <v>95</v>
      </c>
      <c r="C5114" t="s">
        <v>96</v>
      </c>
      <c r="D5114" t="s">
        <v>31</v>
      </c>
      <c r="E5114" t="s">
        <v>203</v>
      </c>
      <c r="F5114" s="20">
        <v>45621</v>
      </c>
      <c r="G5114" t="s">
        <v>2810</v>
      </c>
      <c r="H5114" s="17">
        <v>89.1</v>
      </c>
    </row>
    <row r="5115" spans="1:8" x14ac:dyDescent="0.3">
      <c r="A5115" t="s">
        <v>202</v>
      </c>
      <c r="B5115" t="s">
        <v>95</v>
      </c>
      <c r="C5115" t="s">
        <v>96</v>
      </c>
      <c r="D5115" t="s">
        <v>31</v>
      </c>
      <c r="E5115" t="s">
        <v>203</v>
      </c>
      <c r="F5115" s="20">
        <v>45665</v>
      </c>
      <c r="G5115" t="s">
        <v>3896</v>
      </c>
      <c r="H5115" s="17">
        <v>112.86</v>
      </c>
    </row>
    <row r="5116" spans="1:8" x14ac:dyDescent="0.3">
      <c r="A5116" t="s">
        <v>202</v>
      </c>
      <c r="B5116" t="s">
        <v>95</v>
      </c>
      <c r="C5116" t="s">
        <v>96</v>
      </c>
      <c r="D5116" t="s">
        <v>31</v>
      </c>
      <c r="E5116" t="s">
        <v>203</v>
      </c>
      <c r="F5116" s="20">
        <v>45665</v>
      </c>
      <c r="G5116" t="s">
        <v>3896</v>
      </c>
      <c r="H5116" s="17">
        <v>44.28</v>
      </c>
    </row>
    <row r="5117" spans="1:8" x14ac:dyDescent="0.3">
      <c r="A5117" t="s">
        <v>202</v>
      </c>
      <c r="B5117" t="s">
        <v>95</v>
      </c>
      <c r="C5117" t="s">
        <v>96</v>
      </c>
      <c r="D5117" t="s">
        <v>31</v>
      </c>
      <c r="E5117" t="s">
        <v>203</v>
      </c>
      <c r="F5117" s="20">
        <v>45695</v>
      </c>
      <c r="G5117" t="s">
        <v>4515</v>
      </c>
      <c r="H5117" s="17">
        <v>73.98</v>
      </c>
    </row>
    <row r="5118" spans="1:8" x14ac:dyDescent="0.3">
      <c r="A5118" t="s">
        <v>202</v>
      </c>
      <c r="B5118" t="s">
        <v>95</v>
      </c>
      <c r="C5118" t="s">
        <v>96</v>
      </c>
      <c r="D5118" t="s">
        <v>31</v>
      </c>
      <c r="E5118" t="s">
        <v>203</v>
      </c>
      <c r="F5118" s="20">
        <v>45709</v>
      </c>
      <c r="G5118" t="s">
        <v>4516</v>
      </c>
      <c r="H5118" s="17">
        <v>75.87</v>
      </c>
    </row>
    <row r="5119" spans="1:8" x14ac:dyDescent="0.3">
      <c r="A5119" s="15" t="str">
        <f>A5118</f>
        <v>0940</v>
      </c>
      <c r="B5119" s="15" t="s">
        <v>97</v>
      </c>
      <c r="C5119" s="15"/>
      <c r="D5119" s="15"/>
      <c r="E5119" s="15"/>
      <c r="F5119" s="21"/>
      <c r="G5119" s="15"/>
      <c r="H5119" s="18">
        <f>SUBTOTAL(9,H5113:H5118)</f>
        <v>448.47</v>
      </c>
    </row>
    <row r="5120" spans="1:8" ht="16.2" thickBot="1" x14ac:dyDescent="0.35">
      <c r="A5120" s="22" t="s">
        <v>772</v>
      </c>
      <c r="B5120" s="22"/>
      <c r="C5120" s="19" t="str">
        <f>E5118&amp;" TOTAL"</f>
        <v>BIG SANDY 100J TOTAL</v>
      </c>
      <c r="D5120" s="22"/>
      <c r="E5120" s="22"/>
      <c r="F5120" s="23"/>
      <c r="G5120" s="22"/>
      <c r="H5120" s="24">
        <f>SUBTOTAL(9,H5075:H5118)</f>
        <v>427116.97999999992</v>
      </c>
    </row>
    <row r="5121" spans="1:8" x14ac:dyDescent="0.3">
      <c r="A5121" t="s">
        <v>204</v>
      </c>
      <c r="B5121" t="s">
        <v>16</v>
      </c>
      <c r="C5121" t="s">
        <v>1339</v>
      </c>
      <c r="D5121" t="s">
        <v>13</v>
      </c>
      <c r="E5121" t="s">
        <v>205</v>
      </c>
      <c r="F5121" s="20">
        <v>45531</v>
      </c>
      <c r="G5121" t="s">
        <v>1448</v>
      </c>
      <c r="H5121" s="17">
        <v>483.45</v>
      </c>
    </row>
    <row r="5122" spans="1:8" x14ac:dyDescent="0.3">
      <c r="A5122" s="15" t="str">
        <f>A5121</f>
        <v>0950</v>
      </c>
      <c r="B5122" s="15" t="s">
        <v>17</v>
      </c>
      <c r="C5122" s="15"/>
      <c r="D5122" s="15"/>
      <c r="E5122" s="15"/>
      <c r="F5122" s="21"/>
      <c r="G5122" s="15"/>
      <c r="H5122" s="18">
        <f>SUBTOTAL(9,H5121:H5121)</f>
        <v>483.45</v>
      </c>
    </row>
    <row r="5123" spans="1:8" x14ac:dyDescent="0.3">
      <c r="A5123" t="s">
        <v>204</v>
      </c>
      <c r="B5123" t="s">
        <v>2588</v>
      </c>
      <c r="C5123" t="s">
        <v>2589</v>
      </c>
      <c r="D5123" t="s">
        <v>13</v>
      </c>
      <c r="E5123" t="s">
        <v>205</v>
      </c>
      <c r="F5123" s="20">
        <v>45607</v>
      </c>
      <c r="G5123" t="s">
        <v>2813</v>
      </c>
      <c r="H5123" s="17">
        <v>20398.990000000002</v>
      </c>
    </row>
    <row r="5124" spans="1:8" x14ac:dyDescent="0.3">
      <c r="A5124" s="15" t="str">
        <f>A5123</f>
        <v>0950</v>
      </c>
      <c r="B5124" s="15" t="s">
        <v>2591</v>
      </c>
      <c r="C5124" s="15"/>
      <c r="D5124" s="15"/>
      <c r="E5124" s="15"/>
      <c r="F5124" s="21"/>
      <c r="G5124" s="15"/>
      <c r="H5124" s="18">
        <f>SUBTOTAL(9,H5123:H5123)</f>
        <v>20398.990000000002</v>
      </c>
    </row>
    <row r="5125" spans="1:8" x14ac:dyDescent="0.3">
      <c r="A5125" t="s">
        <v>204</v>
      </c>
      <c r="B5125" t="s">
        <v>2592</v>
      </c>
      <c r="C5125" t="s">
        <v>2593</v>
      </c>
      <c r="D5125" t="s">
        <v>13</v>
      </c>
      <c r="E5125" t="s">
        <v>205</v>
      </c>
      <c r="F5125" s="20">
        <v>45621</v>
      </c>
      <c r="G5125" t="s">
        <v>2814</v>
      </c>
      <c r="H5125" s="17">
        <v>889.14</v>
      </c>
    </row>
    <row r="5126" spans="1:8" x14ac:dyDescent="0.3">
      <c r="A5126" s="15" t="str">
        <f>A5125</f>
        <v>0950</v>
      </c>
      <c r="B5126" s="15" t="s">
        <v>2595</v>
      </c>
      <c r="C5126" s="15"/>
      <c r="D5126" s="15"/>
      <c r="E5126" s="15"/>
      <c r="F5126" s="21"/>
      <c r="G5126" s="15"/>
      <c r="H5126" s="18">
        <f>SUBTOTAL(9,H5125:H5125)</f>
        <v>889.14</v>
      </c>
    </row>
    <row r="5127" spans="1:8" x14ac:dyDescent="0.3">
      <c r="A5127" t="s">
        <v>204</v>
      </c>
      <c r="B5127" t="s">
        <v>469</v>
      </c>
      <c r="C5127" t="s">
        <v>470</v>
      </c>
      <c r="D5127" t="s">
        <v>31</v>
      </c>
      <c r="E5127" t="s">
        <v>205</v>
      </c>
      <c r="F5127" s="20">
        <v>45602</v>
      </c>
      <c r="G5127" t="s">
        <v>2815</v>
      </c>
      <c r="H5127" s="17">
        <v>5565.88</v>
      </c>
    </row>
    <row r="5128" spans="1:8" x14ac:dyDescent="0.3">
      <c r="A5128" t="s">
        <v>204</v>
      </c>
      <c r="B5128" t="s">
        <v>469</v>
      </c>
      <c r="C5128" t="s">
        <v>470</v>
      </c>
      <c r="D5128" t="s">
        <v>31</v>
      </c>
      <c r="E5128" t="s">
        <v>205</v>
      </c>
      <c r="F5128" s="20">
        <v>45602</v>
      </c>
      <c r="G5128" t="s">
        <v>2815</v>
      </c>
      <c r="H5128" s="17">
        <v>8352.83</v>
      </c>
    </row>
    <row r="5129" spans="1:8" x14ac:dyDescent="0.3">
      <c r="A5129" t="s">
        <v>204</v>
      </c>
      <c r="B5129" t="s">
        <v>469</v>
      </c>
      <c r="C5129" t="s">
        <v>470</v>
      </c>
      <c r="D5129" t="s">
        <v>31</v>
      </c>
      <c r="E5129" t="s">
        <v>205</v>
      </c>
      <c r="F5129" s="20">
        <v>45635</v>
      </c>
      <c r="G5129" t="s">
        <v>3458</v>
      </c>
      <c r="H5129" s="17">
        <v>10967.35</v>
      </c>
    </row>
    <row r="5130" spans="1:8" x14ac:dyDescent="0.3">
      <c r="A5130" t="s">
        <v>204</v>
      </c>
      <c r="B5130" t="s">
        <v>469</v>
      </c>
      <c r="C5130" t="s">
        <v>470</v>
      </c>
      <c r="D5130" t="s">
        <v>31</v>
      </c>
      <c r="E5130" t="s">
        <v>205</v>
      </c>
      <c r="F5130" s="20">
        <v>45665</v>
      </c>
      <c r="G5130" t="s">
        <v>3898</v>
      </c>
      <c r="H5130" s="17">
        <v>6103.22</v>
      </c>
    </row>
    <row r="5131" spans="1:8" x14ac:dyDescent="0.3">
      <c r="A5131" t="s">
        <v>204</v>
      </c>
      <c r="B5131" t="s">
        <v>469</v>
      </c>
      <c r="C5131" t="s">
        <v>470</v>
      </c>
      <c r="D5131" t="s">
        <v>31</v>
      </c>
      <c r="E5131" t="s">
        <v>205</v>
      </c>
      <c r="F5131" s="20">
        <v>45709</v>
      </c>
      <c r="G5131" t="s">
        <v>4517</v>
      </c>
      <c r="H5131" s="17">
        <v>7209.98</v>
      </c>
    </row>
    <row r="5132" spans="1:8" x14ac:dyDescent="0.3">
      <c r="A5132" t="s">
        <v>204</v>
      </c>
      <c r="B5132" t="s">
        <v>469</v>
      </c>
      <c r="C5132" t="s">
        <v>470</v>
      </c>
      <c r="D5132" t="s">
        <v>31</v>
      </c>
      <c r="E5132" t="s">
        <v>205</v>
      </c>
      <c r="F5132" s="20">
        <v>45709</v>
      </c>
      <c r="G5132" t="s">
        <v>4517</v>
      </c>
      <c r="H5132" s="17">
        <v>8360.85</v>
      </c>
    </row>
    <row r="5133" spans="1:8" x14ac:dyDescent="0.3">
      <c r="A5133" t="s">
        <v>204</v>
      </c>
      <c r="B5133" t="s">
        <v>469</v>
      </c>
      <c r="C5133" t="s">
        <v>470</v>
      </c>
      <c r="D5133" t="s">
        <v>31</v>
      </c>
      <c r="E5133" t="s">
        <v>205</v>
      </c>
      <c r="F5133" s="20">
        <v>45742</v>
      </c>
      <c r="G5133" t="s">
        <v>4959</v>
      </c>
      <c r="H5133" s="17">
        <v>9379.39</v>
      </c>
    </row>
    <row r="5134" spans="1:8" x14ac:dyDescent="0.3">
      <c r="A5134" s="15" t="str">
        <f>A5133</f>
        <v>0950</v>
      </c>
      <c r="B5134" s="15" t="s">
        <v>471</v>
      </c>
      <c r="C5134" s="15"/>
      <c r="D5134" s="15"/>
      <c r="E5134" s="15"/>
      <c r="F5134" s="21"/>
      <c r="G5134" s="15"/>
      <c r="H5134" s="18">
        <f>SUBTOTAL(9,H5127:H5133)</f>
        <v>55939.499999999993</v>
      </c>
    </row>
    <row r="5135" spans="1:8" x14ac:dyDescent="0.3">
      <c r="A5135" t="s">
        <v>204</v>
      </c>
      <c r="B5135" t="s">
        <v>24</v>
      </c>
      <c r="C5135" t="s">
        <v>25</v>
      </c>
      <c r="D5135" t="s">
        <v>13</v>
      </c>
      <c r="E5135" t="s">
        <v>205</v>
      </c>
      <c r="F5135" s="20">
        <v>45602</v>
      </c>
      <c r="G5135" t="s">
        <v>2815</v>
      </c>
      <c r="H5135" s="17">
        <v>44.8</v>
      </c>
    </row>
    <row r="5136" spans="1:8" x14ac:dyDescent="0.3">
      <c r="A5136" t="s">
        <v>204</v>
      </c>
      <c r="B5136" t="s">
        <v>24</v>
      </c>
      <c r="C5136" t="s">
        <v>25</v>
      </c>
      <c r="D5136" t="s">
        <v>13</v>
      </c>
      <c r="E5136" t="s">
        <v>205</v>
      </c>
      <c r="F5136" s="20">
        <v>45602</v>
      </c>
      <c r="G5136" t="s">
        <v>2815</v>
      </c>
      <c r="H5136" s="17">
        <v>66</v>
      </c>
    </row>
    <row r="5137" spans="1:8" x14ac:dyDescent="0.3">
      <c r="A5137" t="s">
        <v>204</v>
      </c>
      <c r="B5137" t="s">
        <v>24</v>
      </c>
      <c r="C5137" t="s">
        <v>25</v>
      </c>
      <c r="D5137" t="s">
        <v>13</v>
      </c>
      <c r="E5137" t="s">
        <v>205</v>
      </c>
      <c r="F5137" s="20">
        <v>45635</v>
      </c>
      <c r="G5137" t="s">
        <v>3458</v>
      </c>
      <c r="H5137" s="17">
        <v>66.400000000000006</v>
      </c>
    </row>
    <row r="5138" spans="1:8" x14ac:dyDescent="0.3">
      <c r="A5138" t="s">
        <v>204</v>
      </c>
      <c r="B5138" t="s">
        <v>24</v>
      </c>
      <c r="C5138" t="s">
        <v>25</v>
      </c>
      <c r="D5138" t="s">
        <v>13</v>
      </c>
      <c r="E5138" t="s">
        <v>205</v>
      </c>
      <c r="F5138" s="20">
        <v>45665</v>
      </c>
      <c r="G5138" t="s">
        <v>3898</v>
      </c>
      <c r="H5138" s="17">
        <v>38.799999999999997</v>
      </c>
    </row>
    <row r="5139" spans="1:8" x14ac:dyDescent="0.3">
      <c r="A5139" t="s">
        <v>204</v>
      </c>
      <c r="B5139" t="s">
        <v>24</v>
      </c>
      <c r="C5139" t="s">
        <v>25</v>
      </c>
      <c r="D5139" t="s">
        <v>13</v>
      </c>
      <c r="E5139" t="s">
        <v>205</v>
      </c>
      <c r="F5139" s="20">
        <v>45709</v>
      </c>
      <c r="G5139" t="s">
        <v>4517</v>
      </c>
      <c r="H5139" s="17">
        <v>32</v>
      </c>
    </row>
    <row r="5140" spans="1:8" x14ac:dyDescent="0.3">
      <c r="A5140" t="s">
        <v>204</v>
      </c>
      <c r="B5140" t="s">
        <v>24</v>
      </c>
      <c r="C5140" t="s">
        <v>25</v>
      </c>
      <c r="D5140" t="s">
        <v>13</v>
      </c>
      <c r="E5140" t="s">
        <v>205</v>
      </c>
      <c r="F5140" s="20">
        <v>45709</v>
      </c>
      <c r="G5140" t="s">
        <v>4517</v>
      </c>
      <c r="H5140" s="17">
        <v>36.799999999999997</v>
      </c>
    </row>
    <row r="5141" spans="1:8" x14ac:dyDescent="0.3">
      <c r="A5141" t="s">
        <v>204</v>
      </c>
      <c r="B5141" t="s">
        <v>24</v>
      </c>
      <c r="C5141" t="s">
        <v>25</v>
      </c>
      <c r="D5141" t="s">
        <v>13</v>
      </c>
      <c r="E5141" t="s">
        <v>205</v>
      </c>
      <c r="F5141" s="20">
        <v>45742</v>
      </c>
      <c r="G5141" t="s">
        <v>4959</v>
      </c>
      <c r="H5141" s="17">
        <v>40.799999999999997</v>
      </c>
    </row>
    <row r="5142" spans="1:8" x14ac:dyDescent="0.3">
      <c r="A5142" s="15" t="str">
        <f>A5141</f>
        <v>0950</v>
      </c>
      <c r="B5142" s="15" t="s">
        <v>26</v>
      </c>
      <c r="C5142" s="15"/>
      <c r="D5142" s="15"/>
      <c r="E5142" s="15"/>
      <c r="F5142" s="21"/>
      <c r="G5142" s="15"/>
      <c r="H5142" s="18">
        <f>SUBTOTAL(9,H5135:H5141)</f>
        <v>325.60000000000002</v>
      </c>
    </row>
    <row r="5143" spans="1:8" x14ac:dyDescent="0.3">
      <c r="A5143" t="s">
        <v>204</v>
      </c>
      <c r="B5143" t="s">
        <v>491</v>
      </c>
      <c r="C5143" t="s">
        <v>492</v>
      </c>
      <c r="D5143" t="s">
        <v>13</v>
      </c>
      <c r="E5143" t="s">
        <v>205</v>
      </c>
      <c r="F5143" s="20">
        <v>45485</v>
      </c>
      <c r="G5143" t="s">
        <v>773</v>
      </c>
      <c r="H5143" s="17">
        <v>4689.5</v>
      </c>
    </row>
    <row r="5144" spans="1:8" x14ac:dyDescent="0.3">
      <c r="A5144" t="s">
        <v>204</v>
      </c>
      <c r="B5144" t="s">
        <v>491</v>
      </c>
      <c r="C5144" t="s">
        <v>492</v>
      </c>
      <c r="D5144" t="s">
        <v>13</v>
      </c>
      <c r="E5144" t="s">
        <v>205</v>
      </c>
      <c r="F5144" s="20">
        <v>45583</v>
      </c>
      <c r="G5144" t="s">
        <v>2244</v>
      </c>
      <c r="H5144" s="17">
        <v>2587.88</v>
      </c>
    </row>
    <row r="5145" spans="1:8" x14ac:dyDescent="0.3">
      <c r="A5145" s="15" t="str">
        <f>A5144</f>
        <v>0950</v>
      </c>
      <c r="B5145" s="15" t="s">
        <v>493</v>
      </c>
      <c r="C5145" s="15"/>
      <c r="D5145" s="15"/>
      <c r="E5145" s="15"/>
      <c r="F5145" s="21"/>
      <c r="G5145" s="15"/>
      <c r="H5145" s="18">
        <f>SUBTOTAL(9,H5143:H5144)</f>
        <v>7277.38</v>
      </c>
    </row>
    <row r="5146" spans="1:8" x14ac:dyDescent="0.3">
      <c r="A5146" t="s">
        <v>204</v>
      </c>
      <c r="B5146" t="s">
        <v>2611</v>
      </c>
      <c r="C5146" t="s">
        <v>2612</v>
      </c>
      <c r="D5146" t="s">
        <v>13</v>
      </c>
      <c r="E5146" t="s">
        <v>205</v>
      </c>
      <c r="F5146" s="20">
        <v>45621</v>
      </c>
      <c r="G5146" t="s">
        <v>2814</v>
      </c>
      <c r="H5146" s="17">
        <v>5607.25</v>
      </c>
    </row>
    <row r="5147" spans="1:8" x14ac:dyDescent="0.3">
      <c r="A5147" s="15" t="str">
        <f>A5146</f>
        <v>0950</v>
      </c>
      <c r="B5147" s="15" t="s">
        <v>2613</v>
      </c>
      <c r="C5147" s="15"/>
      <c r="D5147" s="15"/>
      <c r="E5147" s="15"/>
      <c r="F5147" s="21"/>
      <c r="G5147" s="15"/>
      <c r="H5147" s="18">
        <f>SUBTOTAL(9,H5146:H5146)</f>
        <v>5607.25</v>
      </c>
    </row>
    <row r="5148" spans="1:8" x14ac:dyDescent="0.3">
      <c r="A5148" t="s">
        <v>204</v>
      </c>
      <c r="B5148" t="s">
        <v>582</v>
      </c>
      <c r="C5148" t="s">
        <v>583</v>
      </c>
      <c r="D5148" t="s">
        <v>13</v>
      </c>
      <c r="E5148" t="s">
        <v>205</v>
      </c>
      <c r="F5148" s="20">
        <v>45483</v>
      </c>
      <c r="G5148" t="s">
        <v>774</v>
      </c>
      <c r="H5148" s="17">
        <v>16845.39</v>
      </c>
    </row>
    <row r="5149" spans="1:8" x14ac:dyDescent="0.3">
      <c r="A5149" s="15" t="str">
        <f>A5148</f>
        <v>0950</v>
      </c>
      <c r="B5149" s="15" t="s">
        <v>585</v>
      </c>
      <c r="C5149" s="15"/>
      <c r="D5149" s="15"/>
      <c r="E5149" s="15"/>
      <c r="F5149" s="21"/>
      <c r="G5149" s="15"/>
      <c r="H5149" s="18">
        <f>SUBTOTAL(9,H5148:H5148)</f>
        <v>16845.39</v>
      </c>
    </row>
    <row r="5150" spans="1:8" x14ac:dyDescent="0.3">
      <c r="A5150" t="s">
        <v>204</v>
      </c>
      <c r="B5150" t="s">
        <v>30</v>
      </c>
      <c r="C5150" t="s">
        <v>494</v>
      </c>
      <c r="D5150" t="s">
        <v>31</v>
      </c>
      <c r="E5150" t="s">
        <v>205</v>
      </c>
      <c r="F5150" s="20">
        <v>45680</v>
      </c>
      <c r="G5150" t="s">
        <v>3899</v>
      </c>
      <c r="H5150" s="17">
        <v>17167</v>
      </c>
    </row>
    <row r="5151" spans="1:8" x14ac:dyDescent="0.3">
      <c r="A5151" t="s">
        <v>204</v>
      </c>
      <c r="B5151" t="s">
        <v>30</v>
      </c>
      <c r="C5151" t="s">
        <v>494</v>
      </c>
      <c r="D5151" t="s">
        <v>31</v>
      </c>
      <c r="E5151" t="s">
        <v>205</v>
      </c>
      <c r="F5151" s="20">
        <v>45735</v>
      </c>
      <c r="G5151" t="s">
        <v>4960</v>
      </c>
      <c r="H5151" s="17">
        <v>16724</v>
      </c>
    </row>
    <row r="5152" spans="1:8" x14ac:dyDescent="0.3">
      <c r="A5152" s="15" t="str">
        <f>A5151</f>
        <v>0950</v>
      </c>
      <c r="B5152" s="15" t="s">
        <v>32</v>
      </c>
      <c r="C5152" s="15"/>
      <c r="D5152" s="15"/>
      <c r="E5152" s="15"/>
      <c r="F5152" s="21"/>
      <c r="G5152" s="15"/>
      <c r="H5152" s="18">
        <f>SUBTOTAL(9,H5150:H5151)</f>
        <v>33891</v>
      </c>
    </row>
    <row r="5153" spans="1:8" x14ac:dyDescent="0.3">
      <c r="A5153" t="s">
        <v>204</v>
      </c>
      <c r="B5153" t="s">
        <v>39</v>
      </c>
      <c r="C5153" t="s">
        <v>498</v>
      </c>
      <c r="D5153" t="s">
        <v>31</v>
      </c>
      <c r="E5153" t="s">
        <v>205</v>
      </c>
      <c r="F5153" s="20">
        <v>45680</v>
      </c>
      <c r="G5153" t="s">
        <v>3899</v>
      </c>
      <c r="H5153" s="17">
        <v>3468.5</v>
      </c>
    </row>
    <row r="5154" spans="1:8" x14ac:dyDescent="0.3">
      <c r="A5154" t="s">
        <v>204</v>
      </c>
      <c r="B5154" t="s">
        <v>39</v>
      </c>
      <c r="C5154" t="s">
        <v>498</v>
      </c>
      <c r="D5154" t="s">
        <v>31</v>
      </c>
      <c r="E5154" t="s">
        <v>205</v>
      </c>
      <c r="F5154" s="20">
        <v>45735</v>
      </c>
      <c r="G5154" t="s">
        <v>4960</v>
      </c>
      <c r="H5154" s="17">
        <v>3493.5</v>
      </c>
    </row>
    <row r="5155" spans="1:8" x14ac:dyDescent="0.3">
      <c r="A5155" s="15" t="str">
        <f>A5154</f>
        <v>0950</v>
      </c>
      <c r="B5155" s="15" t="s">
        <v>40</v>
      </c>
      <c r="C5155" s="15"/>
      <c r="D5155" s="15"/>
      <c r="E5155" s="15"/>
      <c r="F5155" s="21"/>
      <c r="G5155" s="15"/>
      <c r="H5155" s="18">
        <f>SUBTOTAL(9,H5153:H5154)</f>
        <v>6962</v>
      </c>
    </row>
    <row r="5156" spans="1:8" x14ac:dyDescent="0.3">
      <c r="A5156" t="s">
        <v>204</v>
      </c>
      <c r="B5156" t="s">
        <v>45</v>
      </c>
      <c r="C5156" t="s">
        <v>501</v>
      </c>
      <c r="D5156" t="s">
        <v>31</v>
      </c>
      <c r="E5156" t="s">
        <v>205</v>
      </c>
      <c r="F5156" s="20">
        <v>45680</v>
      </c>
      <c r="G5156" t="s">
        <v>3899</v>
      </c>
      <c r="H5156" s="17">
        <v>5000</v>
      </c>
    </row>
    <row r="5157" spans="1:8" x14ac:dyDescent="0.3">
      <c r="A5157" t="s">
        <v>204</v>
      </c>
      <c r="B5157" t="s">
        <v>45</v>
      </c>
      <c r="C5157" t="s">
        <v>501</v>
      </c>
      <c r="D5157" t="s">
        <v>31</v>
      </c>
      <c r="E5157" t="s">
        <v>205</v>
      </c>
      <c r="F5157" s="20">
        <v>45735</v>
      </c>
      <c r="G5157" t="s">
        <v>4960</v>
      </c>
      <c r="H5157" s="17">
        <v>5000</v>
      </c>
    </row>
    <row r="5158" spans="1:8" x14ac:dyDescent="0.3">
      <c r="A5158" s="15" t="str">
        <f>A5157</f>
        <v>0950</v>
      </c>
      <c r="B5158" s="15" t="s">
        <v>46</v>
      </c>
      <c r="C5158" s="15"/>
      <c r="D5158" s="15"/>
      <c r="E5158" s="15"/>
      <c r="F5158" s="21"/>
      <c r="G5158" s="15"/>
      <c r="H5158" s="18">
        <f>SUBTOTAL(9,H5156:H5157)</f>
        <v>10000</v>
      </c>
    </row>
    <row r="5159" spans="1:8" x14ac:dyDescent="0.3">
      <c r="A5159" t="s">
        <v>204</v>
      </c>
      <c r="B5159" t="s">
        <v>52</v>
      </c>
      <c r="C5159" t="s">
        <v>53</v>
      </c>
      <c r="D5159" t="s">
        <v>31</v>
      </c>
      <c r="E5159" t="s">
        <v>205</v>
      </c>
      <c r="F5159" s="20">
        <v>45602</v>
      </c>
      <c r="G5159" t="s">
        <v>2815</v>
      </c>
      <c r="H5159" s="17">
        <v>4310.72</v>
      </c>
    </row>
    <row r="5160" spans="1:8" x14ac:dyDescent="0.3">
      <c r="A5160" t="s">
        <v>204</v>
      </c>
      <c r="B5160" t="s">
        <v>52</v>
      </c>
      <c r="C5160" t="s">
        <v>53</v>
      </c>
      <c r="D5160" t="s">
        <v>31</v>
      </c>
      <c r="E5160" t="s">
        <v>205</v>
      </c>
      <c r="F5160" s="20">
        <v>45602</v>
      </c>
      <c r="G5160" t="s">
        <v>2815</v>
      </c>
      <c r="H5160" s="17">
        <v>6108.45</v>
      </c>
    </row>
    <row r="5161" spans="1:8" x14ac:dyDescent="0.3">
      <c r="A5161" t="s">
        <v>204</v>
      </c>
      <c r="B5161" t="s">
        <v>52</v>
      </c>
      <c r="C5161" t="s">
        <v>53</v>
      </c>
      <c r="D5161" t="s">
        <v>31</v>
      </c>
      <c r="E5161" t="s">
        <v>205</v>
      </c>
      <c r="F5161" s="20">
        <v>45635</v>
      </c>
      <c r="G5161" t="s">
        <v>3458</v>
      </c>
      <c r="H5161" s="17">
        <v>6196.49</v>
      </c>
    </row>
    <row r="5162" spans="1:8" x14ac:dyDescent="0.3">
      <c r="A5162" t="s">
        <v>204</v>
      </c>
      <c r="B5162" t="s">
        <v>52</v>
      </c>
      <c r="C5162" t="s">
        <v>53</v>
      </c>
      <c r="D5162" t="s">
        <v>31</v>
      </c>
      <c r="E5162" t="s">
        <v>205</v>
      </c>
      <c r="F5162" s="20">
        <v>45665</v>
      </c>
      <c r="G5162" t="s">
        <v>3898</v>
      </c>
      <c r="H5162" s="17">
        <v>3327.38</v>
      </c>
    </row>
    <row r="5163" spans="1:8" x14ac:dyDescent="0.3">
      <c r="A5163" t="s">
        <v>204</v>
      </c>
      <c r="B5163" t="s">
        <v>52</v>
      </c>
      <c r="C5163" t="s">
        <v>53</v>
      </c>
      <c r="D5163" t="s">
        <v>31</v>
      </c>
      <c r="E5163" t="s">
        <v>205</v>
      </c>
      <c r="F5163" s="20">
        <v>45709</v>
      </c>
      <c r="G5163" t="s">
        <v>4517</v>
      </c>
      <c r="H5163" s="17">
        <v>3999.26</v>
      </c>
    </row>
    <row r="5164" spans="1:8" x14ac:dyDescent="0.3">
      <c r="A5164" t="s">
        <v>204</v>
      </c>
      <c r="B5164" t="s">
        <v>52</v>
      </c>
      <c r="C5164" t="s">
        <v>53</v>
      </c>
      <c r="D5164" t="s">
        <v>31</v>
      </c>
      <c r="E5164" t="s">
        <v>205</v>
      </c>
      <c r="F5164" s="20">
        <v>45709</v>
      </c>
      <c r="G5164" t="s">
        <v>4517</v>
      </c>
      <c r="H5164" s="17">
        <v>4687.75</v>
      </c>
    </row>
    <row r="5165" spans="1:8" x14ac:dyDescent="0.3">
      <c r="A5165" t="s">
        <v>204</v>
      </c>
      <c r="B5165" t="s">
        <v>52</v>
      </c>
      <c r="C5165" t="s">
        <v>53</v>
      </c>
      <c r="D5165" t="s">
        <v>31</v>
      </c>
      <c r="E5165" t="s">
        <v>205</v>
      </c>
      <c r="F5165" s="20">
        <v>45742</v>
      </c>
      <c r="G5165" t="s">
        <v>4959</v>
      </c>
      <c r="H5165" s="17">
        <v>5206.53</v>
      </c>
    </row>
    <row r="5166" spans="1:8" x14ac:dyDescent="0.3">
      <c r="A5166" s="15" t="str">
        <f>A5165</f>
        <v>0950</v>
      </c>
      <c r="B5166" s="15" t="s">
        <v>54</v>
      </c>
      <c r="C5166" s="15"/>
      <c r="D5166" s="15"/>
      <c r="E5166" s="15"/>
      <c r="F5166" s="21"/>
      <c r="G5166" s="15"/>
      <c r="H5166" s="18">
        <f>SUBTOTAL(9,H5159:H5165)</f>
        <v>33836.58</v>
      </c>
    </row>
    <row r="5167" spans="1:8" ht="16.2" thickBot="1" x14ac:dyDescent="0.35">
      <c r="A5167" s="22" t="s">
        <v>775</v>
      </c>
      <c r="B5167" s="22"/>
      <c r="C5167" s="19" t="str">
        <f>E5165&amp;" TOTAL"</f>
        <v>ELBERT 200 TOTAL</v>
      </c>
      <c r="D5167" s="22"/>
      <c r="E5167" s="22"/>
      <c r="F5167" s="23"/>
      <c r="G5167" s="22"/>
      <c r="H5167" s="24">
        <f>SUBTOTAL(9,H5121:H5165)</f>
        <v>192456.28000000003</v>
      </c>
    </row>
    <row r="5168" spans="1:8" x14ac:dyDescent="0.3">
      <c r="A5168" t="s">
        <v>206</v>
      </c>
      <c r="B5168" t="s">
        <v>16</v>
      </c>
      <c r="C5168" t="s">
        <v>1339</v>
      </c>
      <c r="D5168" t="s">
        <v>13</v>
      </c>
      <c r="E5168" t="s">
        <v>207</v>
      </c>
      <c r="F5168" s="20">
        <v>45531</v>
      </c>
      <c r="G5168" t="s">
        <v>1449</v>
      </c>
      <c r="H5168" s="17">
        <v>3384.15</v>
      </c>
    </row>
    <row r="5169" spans="1:8" x14ac:dyDescent="0.3">
      <c r="A5169" s="15" t="str">
        <f>A5168</f>
        <v>0960</v>
      </c>
      <c r="B5169" s="15" t="s">
        <v>17</v>
      </c>
      <c r="C5169" s="15"/>
      <c r="D5169" s="15"/>
      <c r="E5169" s="15"/>
      <c r="F5169" s="21"/>
      <c r="G5169" s="15"/>
      <c r="H5169" s="18">
        <f>SUBTOTAL(9,H5168:H5168)</f>
        <v>3384.15</v>
      </c>
    </row>
    <row r="5170" spans="1:8" x14ac:dyDescent="0.3">
      <c r="A5170" t="s">
        <v>206</v>
      </c>
      <c r="B5170" t="s">
        <v>2588</v>
      </c>
      <c r="C5170" t="s">
        <v>2589</v>
      </c>
      <c r="D5170" t="s">
        <v>13</v>
      </c>
      <c r="E5170" t="s">
        <v>207</v>
      </c>
      <c r="F5170" s="20">
        <v>45607</v>
      </c>
      <c r="G5170" t="s">
        <v>2816</v>
      </c>
      <c r="H5170" s="17">
        <v>27839.07</v>
      </c>
    </row>
    <row r="5171" spans="1:8" x14ac:dyDescent="0.3">
      <c r="A5171" s="15" t="str">
        <f>A5170</f>
        <v>0960</v>
      </c>
      <c r="B5171" s="15" t="s">
        <v>2591</v>
      </c>
      <c r="C5171" s="15"/>
      <c r="D5171" s="15"/>
      <c r="E5171" s="15"/>
      <c r="F5171" s="21"/>
      <c r="G5171" s="15"/>
      <c r="H5171" s="18">
        <f>SUBTOTAL(9,H5170:H5170)</f>
        <v>27839.07</v>
      </c>
    </row>
    <row r="5172" spans="1:8" x14ac:dyDescent="0.3">
      <c r="A5172" t="s">
        <v>206</v>
      </c>
      <c r="B5172" t="s">
        <v>2592</v>
      </c>
      <c r="C5172" t="s">
        <v>2593</v>
      </c>
      <c r="D5172" t="s">
        <v>13</v>
      </c>
      <c r="E5172" t="s">
        <v>207</v>
      </c>
      <c r="F5172" s="20">
        <v>45621</v>
      </c>
      <c r="G5172" t="s">
        <v>2817</v>
      </c>
      <c r="H5172" s="17">
        <v>298.91000000000003</v>
      </c>
    </row>
    <row r="5173" spans="1:8" x14ac:dyDescent="0.3">
      <c r="A5173" s="15" t="str">
        <f>A5172</f>
        <v>0960</v>
      </c>
      <c r="B5173" s="15" t="s">
        <v>2595</v>
      </c>
      <c r="C5173" s="15"/>
      <c r="D5173" s="15"/>
      <c r="E5173" s="15"/>
      <c r="F5173" s="21"/>
      <c r="G5173" s="15"/>
      <c r="H5173" s="18">
        <f>SUBTOTAL(9,H5172:H5172)</f>
        <v>298.91000000000003</v>
      </c>
    </row>
    <row r="5174" spans="1:8" x14ac:dyDescent="0.3">
      <c r="A5174" t="s">
        <v>206</v>
      </c>
      <c r="B5174" t="s">
        <v>469</v>
      </c>
      <c r="C5174" t="s">
        <v>470</v>
      </c>
      <c r="D5174" t="s">
        <v>31</v>
      </c>
      <c r="E5174" t="s">
        <v>207</v>
      </c>
      <c r="F5174" s="20">
        <v>45601</v>
      </c>
      <c r="G5174" t="s">
        <v>2818</v>
      </c>
      <c r="H5174" s="17">
        <v>449.12</v>
      </c>
    </row>
    <row r="5175" spans="1:8" x14ac:dyDescent="0.3">
      <c r="A5175" t="s">
        <v>206</v>
      </c>
      <c r="B5175" t="s">
        <v>469</v>
      </c>
      <c r="C5175" t="s">
        <v>470</v>
      </c>
      <c r="D5175" t="s">
        <v>31</v>
      </c>
      <c r="E5175" t="s">
        <v>207</v>
      </c>
      <c r="F5175" s="20">
        <v>45601</v>
      </c>
      <c r="G5175" t="s">
        <v>2818</v>
      </c>
      <c r="H5175" s="17">
        <v>986.46</v>
      </c>
    </row>
    <row r="5176" spans="1:8" x14ac:dyDescent="0.3">
      <c r="A5176" t="s">
        <v>206</v>
      </c>
      <c r="B5176" t="s">
        <v>469</v>
      </c>
      <c r="C5176" t="s">
        <v>470</v>
      </c>
      <c r="D5176" t="s">
        <v>31</v>
      </c>
      <c r="E5176" t="s">
        <v>207</v>
      </c>
      <c r="F5176" s="20">
        <v>45665</v>
      </c>
      <c r="G5176" t="s">
        <v>3900</v>
      </c>
      <c r="H5176" s="17">
        <v>1034.58</v>
      </c>
    </row>
    <row r="5177" spans="1:8" x14ac:dyDescent="0.3">
      <c r="A5177" t="s">
        <v>206</v>
      </c>
      <c r="B5177" t="s">
        <v>469</v>
      </c>
      <c r="C5177" t="s">
        <v>470</v>
      </c>
      <c r="D5177" t="s">
        <v>31</v>
      </c>
      <c r="E5177" t="s">
        <v>207</v>
      </c>
      <c r="F5177" s="20">
        <v>45681</v>
      </c>
      <c r="G5177" t="s">
        <v>3901</v>
      </c>
      <c r="H5177" s="17">
        <v>693.73</v>
      </c>
    </row>
    <row r="5178" spans="1:8" x14ac:dyDescent="0.3">
      <c r="A5178" t="s">
        <v>206</v>
      </c>
      <c r="B5178" t="s">
        <v>469</v>
      </c>
      <c r="C5178" t="s">
        <v>470</v>
      </c>
      <c r="D5178" t="s">
        <v>31</v>
      </c>
      <c r="E5178" t="s">
        <v>207</v>
      </c>
      <c r="F5178" s="20">
        <v>45687</v>
      </c>
      <c r="G5178" t="s">
        <v>3902</v>
      </c>
      <c r="H5178" s="17">
        <v>340.85</v>
      </c>
    </row>
    <row r="5179" spans="1:8" x14ac:dyDescent="0.3">
      <c r="A5179" t="s">
        <v>206</v>
      </c>
      <c r="B5179" t="s">
        <v>469</v>
      </c>
      <c r="C5179" t="s">
        <v>470</v>
      </c>
      <c r="D5179" t="s">
        <v>31</v>
      </c>
      <c r="E5179" t="s">
        <v>207</v>
      </c>
      <c r="F5179" s="20">
        <v>45709</v>
      </c>
      <c r="G5179" t="s">
        <v>4518</v>
      </c>
      <c r="H5179" s="17">
        <v>701.75</v>
      </c>
    </row>
    <row r="5180" spans="1:8" x14ac:dyDescent="0.3">
      <c r="A5180" s="15" t="str">
        <f>A5179</f>
        <v>0960</v>
      </c>
      <c r="B5180" s="15" t="s">
        <v>471</v>
      </c>
      <c r="C5180" s="15"/>
      <c r="D5180" s="15"/>
      <c r="E5180" s="15"/>
      <c r="F5180" s="21"/>
      <c r="G5180" s="15"/>
      <c r="H5180" s="18">
        <f>SUBTOTAL(9,H5174:H5179)</f>
        <v>4206.49</v>
      </c>
    </row>
    <row r="5181" spans="1:8" x14ac:dyDescent="0.3">
      <c r="A5181" t="s">
        <v>206</v>
      </c>
      <c r="B5181" t="s">
        <v>472</v>
      </c>
      <c r="C5181" t="s">
        <v>473</v>
      </c>
      <c r="D5181" t="s">
        <v>31</v>
      </c>
      <c r="E5181" t="s">
        <v>207</v>
      </c>
      <c r="F5181" s="20">
        <v>45601</v>
      </c>
      <c r="G5181" t="s">
        <v>2818</v>
      </c>
      <c r="H5181" s="17">
        <v>192.06</v>
      </c>
    </row>
    <row r="5182" spans="1:8" x14ac:dyDescent="0.3">
      <c r="A5182" t="s">
        <v>206</v>
      </c>
      <c r="B5182" t="s">
        <v>472</v>
      </c>
      <c r="C5182" t="s">
        <v>473</v>
      </c>
      <c r="D5182" t="s">
        <v>31</v>
      </c>
      <c r="E5182" t="s">
        <v>207</v>
      </c>
      <c r="F5182" s="20">
        <v>45601</v>
      </c>
      <c r="G5182" t="s">
        <v>2818</v>
      </c>
      <c r="H5182" s="17">
        <v>346.5</v>
      </c>
    </row>
    <row r="5183" spans="1:8" x14ac:dyDescent="0.3">
      <c r="A5183" t="s">
        <v>206</v>
      </c>
      <c r="B5183" t="s">
        <v>472</v>
      </c>
      <c r="C5183" t="s">
        <v>473</v>
      </c>
      <c r="D5183" t="s">
        <v>31</v>
      </c>
      <c r="E5183" t="s">
        <v>207</v>
      </c>
      <c r="F5183" s="20">
        <v>45665</v>
      </c>
      <c r="G5183" t="s">
        <v>3900</v>
      </c>
      <c r="H5183" s="17">
        <v>384.12</v>
      </c>
    </row>
    <row r="5184" spans="1:8" x14ac:dyDescent="0.3">
      <c r="A5184" t="s">
        <v>206</v>
      </c>
      <c r="B5184" t="s">
        <v>472</v>
      </c>
      <c r="C5184" t="s">
        <v>473</v>
      </c>
      <c r="D5184" t="s">
        <v>31</v>
      </c>
      <c r="E5184" t="s">
        <v>207</v>
      </c>
      <c r="F5184" s="20">
        <v>45681</v>
      </c>
      <c r="G5184" t="s">
        <v>3901</v>
      </c>
      <c r="H5184" s="17">
        <v>231.66</v>
      </c>
    </row>
    <row r="5185" spans="1:8" x14ac:dyDescent="0.3">
      <c r="A5185" t="s">
        <v>206</v>
      </c>
      <c r="B5185" t="s">
        <v>472</v>
      </c>
      <c r="C5185" t="s">
        <v>473</v>
      </c>
      <c r="D5185" t="s">
        <v>31</v>
      </c>
      <c r="E5185" t="s">
        <v>207</v>
      </c>
      <c r="F5185" s="20">
        <v>45687</v>
      </c>
      <c r="G5185" t="s">
        <v>3902</v>
      </c>
      <c r="H5185" s="17">
        <v>150.47999999999999</v>
      </c>
    </row>
    <row r="5186" spans="1:8" x14ac:dyDescent="0.3">
      <c r="A5186" t="s">
        <v>206</v>
      </c>
      <c r="B5186" t="s">
        <v>472</v>
      </c>
      <c r="C5186" t="s">
        <v>473</v>
      </c>
      <c r="D5186" t="s">
        <v>31</v>
      </c>
      <c r="E5186" t="s">
        <v>207</v>
      </c>
      <c r="F5186" s="20">
        <v>45709</v>
      </c>
      <c r="G5186" t="s">
        <v>4518</v>
      </c>
      <c r="H5186" s="17">
        <v>243.54</v>
      </c>
    </row>
    <row r="5187" spans="1:8" x14ac:dyDescent="0.3">
      <c r="A5187" s="15" t="str">
        <f>A5186</f>
        <v>0960</v>
      </c>
      <c r="B5187" s="15" t="s">
        <v>474</v>
      </c>
      <c r="C5187" s="15"/>
      <c r="D5187" s="15"/>
      <c r="E5187" s="15"/>
      <c r="F5187" s="21"/>
      <c r="G5187" s="15"/>
      <c r="H5187" s="18">
        <f>SUBTOTAL(9,H5181:H5186)</f>
        <v>1548.36</v>
      </c>
    </row>
    <row r="5188" spans="1:8" x14ac:dyDescent="0.3">
      <c r="A5188" t="s">
        <v>206</v>
      </c>
      <c r="B5188" t="s">
        <v>2102</v>
      </c>
      <c r="C5188" t="s">
        <v>2103</v>
      </c>
      <c r="D5188" t="s">
        <v>13</v>
      </c>
      <c r="E5188" t="s">
        <v>207</v>
      </c>
      <c r="F5188" s="20">
        <v>45574</v>
      </c>
      <c r="G5188" t="s">
        <v>2245</v>
      </c>
      <c r="H5188" s="17">
        <v>180000</v>
      </c>
    </row>
    <row r="5189" spans="1:8" x14ac:dyDescent="0.3">
      <c r="A5189" s="15" t="str">
        <f>A5188</f>
        <v>0960</v>
      </c>
      <c r="B5189" s="15" t="s">
        <v>2105</v>
      </c>
      <c r="C5189" s="15"/>
      <c r="D5189" s="15"/>
      <c r="E5189" s="15"/>
      <c r="F5189" s="21"/>
      <c r="G5189" s="15"/>
      <c r="H5189" s="18">
        <f>SUBTOTAL(9,H5188:H5188)</f>
        <v>180000</v>
      </c>
    </row>
    <row r="5190" spans="1:8" x14ac:dyDescent="0.3">
      <c r="A5190" t="s">
        <v>206</v>
      </c>
      <c r="B5190" t="s">
        <v>2611</v>
      </c>
      <c r="C5190" t="s">
        <v>2612</v>
      </c>
      <c r="D5190" t="s">
        <v>13</v>
      </c>
      <c r="E5190" t="s">
        <v>207</v>
      </c>
      <c r="F5190" s="20">
        <v>45695</v>
      </c>
      <c r="G5190" t="s">
        <v>4519</v>
      </c>
      <c r="H5190" s="17">
        <v>5607.25</v>
      </c>
    </row>
    <row r="5191" spans="1:8" x14ac:dyDescent="0.3">
      <c r="A5191" s="15" t="str">
        <f>A5190</f>
        <v>0960</v>
      </c>
      <c r="B5191" s="15" t="s">
        <v>2613</v>
      </c>
      <c r="C5191" s="15"/>
      <c r="D5191" s="15"/>
      <c r="E5191" s="15"/>
      <c r="F5191" s="21"/>
      <c r="G5191" s="15"/>
      <c r="H5191" s="18">
        <f>SUBTOTAL(9,H5190:H5190)</f>
        <v>5607.25</v>
      </c>
    </row>
    <row r="5192" spans="1:8" x14ac:dyDescent="0.3">
      <c r="A5192" t="s">
        <v>206</v>
      </c>
      <c r="B5192" t="s">
        <v>43</v>
      </c>
      <c r="C5192" t="s">
        <v>500</v>
      </c>
      <c r="D5192" t="s">
        <v>31</v>
      </c>
      <c r="E5192" t="s">
        <v>207</v>
      </c>
      <c r="F5192" s="20">
        <v>45597</v>
      </c>
      <c r="G5192" t="s">
        <v>2819</v>
      </c>
      <c r="H5192" s="17">
        <v>10063</v>
      </c>
    </row>
    <row r="5193" spans="1:8" x14ac:dyDescent="0.3">
      <c r="A5193" t="s">
        <v>206</v>
      </c>
      <c r="B5193" t="s">
        <v>43</v>
      </c>
      <c r="C5193" t="s">
        <v>500</v>
      </c>
      <c r="D5193" t="s">
        <v>31</v>
      </c>
      <c r="E5193" t="s">
        <v>207</v>
      </c>
      <c r="F5193" s="20">
        <v>45597</v>
      </c>
      <c r="G5193" t="s">
        <v>2819</v>
      </c>
      <c r="H5193" s="17">
        <v>40265.199999999997</v>
      </c>
    </row>
    <row r="5194" spans="1:8" x14ac:dyDescent="0.3">
      <c r="A5194" s="15" t="str">
        <f>A5193</f>
        <v>0960</v>
      </c>
      <c r="B5194" s="15" t="s">
        <v>44</v>
      </c>
      <c r="C5194" s="15"/>
      <c r="D5194" s="15"/>
      <c r="E5194" s="15"/>
      <c r="F5194" s="21"/>
      <c r="G5194" s="15"/>
      <c r="H5194" s="18">
        <f>SUBTOTAL(9,H5192:H5193)</f>
        <v>50328.2</v>
      </c>
    </row>
    <row r="5195" spans="1:8" x14ac:dyDescent="0.3">
      <c r="A5195" t="s">
        <v>206</v>
      </c>
      <c r="B5195" t="s">
        <v>110</v>
      </c>
      <c r="C5195" t="s">
        <v>507</v>
      </c>
      <c r="D5195" t="s">
        <v>31</v>
      </c>
      <c r="E5195" t="s">
        <v>207</v>
      </c>
      <c r="F5195" s="20">
        <v>45583</v>
      </c>
      <c r="G5195" t="s">
        <v>2246</v>
      </c>
      <c r="H5195" s="17">
        <v>13291.12</v>
      </c>
    </row>
    <row r="5196" spans="1:8" x14ac:dyDescent="0.3">
      <c r="A5196" s="15" t="str">
        <f>A5195</f>
        <v>0960</v>
      </c>
      <c r="B5196" s="15" t="s">
        <v>111</v>
      </c>
      <c r="C5196" s="15"/>
      <c r="D5196" s="15"/>
      <c r="E5196" s="15"/>
      <c r="F5196" s="21"/>
      <c r="G5196" s="15"/>
      <c r="H5196" s="18">
        <f>SUBTOTAL(9,H5195:H5195)</f>
        <v>13291.12</v>
      </c>
    </row>
    <row r="5197" spans="1:8" x14ac:dyDescent="0.3">
      <c r="A5197" t="s">
        <v>206</v>
      </c>
      <c r="B5197" t="s">
        <v>520</v>
      </c>
      <c r="C5197" t="s">
        <v>521</v>
      </c>
      <c r="D5197" t="s">
        <v>31</v>
      </c>
      <c r="E5197" t="s">
        <v>207</v>
      </c>
      <c r="F5197" s="20">
        <v>45498</v>
      </c>
      <c r="G5197" t="s">
        <v>776</v>
      </c>
      <c r="H5197" s="17">
        <v>132048.04999999999</v>
      </c>
    </row>
    <row r="5198" spans="1:8" x14ac:dyDescent="0.3">
      <c r="A5198" s="15" t="str">
        <f>A5197</f>
        <v>0960</v>
      </c>
      <c r="B5198" s="15" t="s">
        <v>522</v>
      </c>
      <c r="C5198" s="15"/>
      <c r="D5198" s="15"/>
      <c r="E5198" s="15"/>
      <c r="F5198" s="21"/>
      <c r="G5198" s="15"/>
      <c r="H5198" s="18">
        <f>SUBTOTAL(9,H5197:H5197)</f>
        <v>132048.04999999999</v>
      </c>
    </row>
    <row r="5199" spans="1:8" x14ac:dyDescent="0.3">
      <c r="A5199" t="s">
        <v>206</v>
      </c>
      <c r="B5199" t="s">
        <v>49</v>
      </c>
      <c r="C5199" t="s">
        <v>50</v>
      </c>
      <c r="D5199" t="s">
        <v>31</v>
      </c>
      <c r="E5199" t="s">
        <v>207</v>
      </c>
      <c r="F5199" s="20">
        <v>45601</v>
      </c>
      <c r="G5199" t="s">
        <v>2818</v>
      </c>
      <c r="H5199" s="17">
        <v>1196.55</v>
      </c>
    </row>
    <row r="5200" spans="1:8" x14ac:dyDescent="0.3">
      <c r="A5200" t="s">
        <v>206</v>
      </c>
      <c r="B5200" t="s">
        <v>49</v>
      </c>
      <c r="C5200" t="s">
        <v>50</v>
      </c>
      <c r="D5200" t="s">
        <v>31</v>
      </c>
      <c r="E5200" t="s">
        <v>207</v>
      </c>
      <c r="F5200" s="20">
        <v>45601</v>
      </c>
      <c r="G5200" t="s">
        <v>2818</v>
      </c>
      <c r="H5200" s="17">
        <v>2172.69</v>
      </c>
    </row>
    <row r="5201" spans="1:8" x14ac:dyDescent="0.3">
      <c r="A5201" t="s">
        <v>206</v>
      </c>
      <c r="B5201" t="s">
        <v>49</v>
      </c>
      <c r="C5201" t="s">
        <v>50</v>
      </c>
      <c r="D5201" t="s">
        <v>31</v>
      </c>
      <c r="E5201" t="s">
        <v>207</v>
      </c>
      <c r="F5201" s="20">
        <v>45665</v>
      </c>
      <c r="G5201" t="s">
        <v>3900</v>
      </c>
      <c r="H5201" s="17">
        <v>2481.14</v>
      </c>
    </row>
    <row r="5202" spans="1:8" x14ac:dyDescent="0.3">
      <c r="A5202" t="s">
        <v>206</v>
      </c>
      <c r="B5202" t="s">
        <v>49</v>
      </c>
      <c r="C5202" t="s">
        <v>50</v>
      </c>
      <c r="D5202" t="s">
        <v>31</v>
      </c>
      <c r="E5202" t="s">
        <v>207</v>
      </c>
      <c r="F5202" s="20">
        <v>45681</v>
      </c>
      <c r="G5202" t="s">
        <v>3901</v>
      </c>
      <c r="H5202" s="17">
        <v>1573.55</v>
      </c>
    </row>
    <row r="5203" spans="1:8" x14ac:dyDescent="0.3">
      <c r="A5203" t="s">
        <v>206</v>
      </c>
      <c r="B5203" t="s">
        <v>49</v>
      </c>
      <c r="C5203" t="s">
        <v>50</v>
      </c>
      <c r="D5203" t="s">
        <v>31</v>
      </c>
      <c r="E5203" t="s">
        <v>207</v>
      </c>
      <c r="F5203" s="20">
        <v>45687</v>
      </c>
      <c r="G5203" t="s">
        <v>3902</v>
      </c>
      <c r="H5203" s="17">
        <v>964</v>
      </c>
    </row>
    <row r="5204" spans="1:8" x14ac:dyDescent="0.3">
      <c r="A5204" t="s">
        <v>206</v>
      </c>
      <c r="B5204" t="s">
        <v>49</v>
      </c>
      <c r="C5204" t="s">
        <v>50</v>
      </c>
      <c r="D5204" t="s">
        <v>31</v>
      </c>
      <c r="E5204" t="s">
        <v>207</v>
      </c>
      <c r="F5204" s="20">
        <v>45709</v>
      </c>
      <c r="G5204" t="s">
        <v>4518</v>
      </c>
      <c r="H5204" s="17">
        <v>1536.13</v>
      </c>
    </row>
    <row r="5205" spans="1:8" x14ac:dyDescent="0.3">
      <c r="A5205" s="15" t="str">
        <f>A5204</f>
        <v>0960</v>
      </c>
      <c r="B5205" s="15" t="s">
        <v>51</v>
      </c>
      <c r="C5205" s="15"/>
      <c r="D5205" s="15"/>
      <c r="E5205" s="15"/>
      <c r="F5205" s="21"/>
      <c r="G5205" s="15"/>
      <c r="H5205" s="18">
        <f>SUBTOTAL(9,H5199:H5204)</f>
        <v>9924.0600000000013</v>
      </c>
    </row>
    <row r="5206" spans="1:8" x14ac:dyDescent="0.3">
      <c r="A5206" t="s">
        <v>206</v>
      </c>
      <c r="B5206" t="s">
        <v>52</v>
      </c>
      <c r="C5206" t="s">
        <v>53</v>
      </c>
      <c r="D5206" t="s">
        <v>31</v>
      </c>
      <c r="E5206" t="s">
        <v>207</v>
      </c>
      <c r="F5206" s="20">
        <v>45601</v>
      </c>
      <c r="G5206" t="s">
        <v>2818</v>
      </c>
      <c r="H5206" s="17">
        <v>2038.8</v>
      </c>
    </row>
    <row r="5207" spans="1:8" x14ac:dyDescent="0.3">
      <c r="A5207" t="s">
        <v>206</v>
      </c>
      <c r="B5207" t="s">
        <v>52</v>
      </c>
      <c r="C5207" t="s">
        <v>53</v>
      </c>
      <c r="D5207" t="s">
        <v>31</v>
      </c>
      <c r="E5207" t="s">
        <v>207</v>
      </c>
      <c r="F5207" s="20">
        <v>45601</v>
      </c>
      <c r="G5207" t="s">
        <v>2818</v>
      </c>
      <c r="H5207" s="17">
        <v>4338.96</v>
      </c>
    </row>
    <row r="5208" spans="1:8" x14ac:dyDescent="0.3">
      <c r="A5208" t="s">
        <v>206</v>
      </c>
      <c r="B5208" t="s">
        <v>52</v>
      </c>
      <c r="C5208" t="s">
        <v>53</v>
      </c>
      <c r="D5208" t="s">
        <v>31</v>
      </c>
      <c r="E5208" t="s">
        <v>207</v>
      </c>
      <c r="F5208" s="20">
        <v>45665</v>
      </c>
      <c r="G5208" t="s">
        <v>3900</v>
      </c>
      <c r="H5208" s="17">
        <v>4708.5200000000004</v>
      </c>
    </row>
    <row r="5209" spans="1:8" x14ac:dyDescent="0.3">
      <c r="A5209" t="s">
        <v>206</v>
      </c>
      <c r="B5209" t="s">
        <v>52</v>
      </c>
      <c r="C5209" t="s">
        <v>53</v>
      </c>
      <c r="D5209" t="s">
        <v>31</v>
      </c>
      <c r="E5209" t="s">
        <v>207</v>
      </c>
      <c r="F5209" s="20">
        <v>45681</v>
      </c>
      <c r="G5209" t="s">
        <v>3901</v>
      </c>
      <c r="H5209" s="17">
        <v>3301.47</v>
      </c>
    </row>
    <row r="5210" spans="1:8" x14ac:dyDescent="0.3">
      <c r="A5210" t="s">
        <v>206</v>
      </c>
      <c r="B5210" t="s">
        <v>52</v>
      </c>
      <c r="C5210" t="s">
        <v>53</v>
      </c>
      <c r="D5210" t="s">
        <v>31</v>
      </c>
      <c r="E5210" t="s">
        <v>207</v>
      </c>
      <c r="F5210" s="20">
        <v>45687</v>
      </c>
      <c r="G5210" t="s">
        <v>3902</v>
      </c>
      <c r="H5210" s="17">
        <v>1652.21</v>
      </c>
    </row>
    <row r="5211" spans="1:8" x14ac:dyDescent="0.3">
      <c r="A5211" t="s">
        <v>206</v>
      </c>
      <c r="B5211" t="s">
        <v>52</v>
      </c>
      <c r="C5211" t="s">
        <v>53</v>
      </c>
      <c r="D5211" t="s">
        <v>31</v>
      </c>
      <c r="E5211" t="s">
        <v>207</v>
      </c>
      <c r="F5211" s="20">
        <v>45709</v>
      </c>
      <c r="G5211" t="s">
        <v>4518</v>
      </c>
      <c r="H5211" s="17">
        <v>3257.13</v>
      </c>
    </row>
    <row r="5212" spans="1:8" x14ac:dyDescent="0.3">
      <c r="A5212" s="15" t="str">
        <f>A5211</f>
        <v>0960</v>
      </c>
      <c r="B5212" s="15" t="s">
        <v>54</v>
      </c>
      <c r="C5212" s="15"/>
      <c r="D5212" s="15"/>
      <c r="E5212" s="15"/>
      <c r="F5212" s="21"/>
      <c r="G5212" s="15"/>
      <c r="H5212" s="18">
        <f>SUBTOTAL(9,H5206:H5211)</f>
        <v>19297.09</v>
      </c>
    </row>
    <row r="5213" spans="1:8" ht="16.2" thickBot="1" x14ac:dyDescent="0.35">
      <c r="A5213" s="22" t="s">
        <v>777</v>
      </c>
      <c r="B5213" s="22"/>
      <c r="C5213" s="19" t="str">
        <f>E5211&amp;" TOTAL"</f>
        <v>AGATE 300 TOTAL</v>
      </c>
      <c r="D5213" s="22"/>
      <c r="E5213" s="22"/>
      <c r="F5213" s="23"/>
      <c r="G5213" s="22"/>
      <c r="H5213" s="24">
        <f>SUBTOTAL(9,H5168:H5211)</f>
        <v>447772.75</v>
      </c>
    </row>
    <row r="5214" spans="1:8" x14ac:dyDescent="0.3">
      <c r="A5214" t="s">
        <v>208</v>
      </c>
      <c r="B5214" t="s">
        <v>16</v>
      </c>
      <c r="C5214" t="s">
        <v>1339</v>
      </c>
      <c r="D5214" t="s">
        <v>13</v>
      </c>
      <c r="E5214" t="s">
        <v>209</v>
      </c>
      <c r="F5214" s="20">
        <v>45531</v>
      </c>
      <c r="G5214" t="s">
        <v>1450</v>
      </c>
      <c r="H5214" s="17">
        <v>3384.07</v>
      </c>
    </row>
    <row r="5215" spans="1:8" x14ac:dyDescent="0.3">
      <c r="A5215" s="15" t="str">
        <f>A5214</f>
        <v>0970</v>
      </c>
      <c r="B5215" s="15" t="s">
        <v>17</v>
      </c>
      <c r="C5215" s="15"/>
      <c r="D5215" s="15"/>
      <c r="E5215" s="15"/>
      <c r="F5215" s="21"/>
      <c r="G5215" s="15"/>
      <c r="H5215" s="18">
        <f>SUBTOTAL(9,H5214:H5214)</f>
        <v>3384.07</v>
      </c>
    </row>
    <row r="5216" spans="1:8" x14ac:dyDescent="0.3">
      <c r="A5216" t="s">
        <v>208</v>
      </c>
      <c r="B5216" t="s">
        <v>2588</v>
      </c>
      <c r="C5216" t="s">
        <v>2589</v>
      </c>
      <c r="D5216" t="s">
        <v>13</v>
      </c>
      <c r="E5216" t="s">
        <v>209</v>
      </c>
      <c r="F5216" s="20">
        <v>45607</v>
      </c>
      <c r="G5216" t="s">
        <v>2820</v>
      </c>
      <c r="H5216" s="17">
        <v>98696.13</v>
      </c>
    </row>
    <row r="5217" spans="1:8" x14ac:dyDescent="0.3">
      <c r="A5217" s="15" t="str">
        <f>A5216</f>
        <v>0970</v>
      </c>
      <c r="B5217" s="15" t="s">
        <v>2591</v>
      </c>
      <c r="C5217" s="15"/>
      <c r="D5217" s="15"/>
      <c r="E5217" s="15"/>
      <c r="F5217" s="21"/>
      <c r="G5217" s="15"/>
      <c r="H5217" s="18">
        <f>SUBTOTAL(9,H5216:H5216)</f>
        <v>98696.13</v>
      </c>
    </row>
    <row r="5218" spans="1:8" x14ac:dyDescent="0.3">
      <c r="A5218" t="s">
        <v>208</v>
      </c>
      <c r="B5218" t="s">
        <v>2592</v>
      </c>
      <c r="C5218" t="s">
        <v>2593</v>
      </c>
      <c r="D5218" t="s">
        <v>13</v>
      </c>
      <c r="E5218" t="s">
        <v>209</v>
      </c>
      <c r="F5218" s="20">
        <v>45621</v>
      </c>
      <c r="G5218" t="s">
        <v>2821</v>
      </c>
      <c r="H5218" s="17">
        <v>993.61</v>
      </c>
    </row>
    <row r="5219" spans="1:8" x14ac:dyDescent="0.3">
      <c r="A5219" s="15" t="str">
        <f>A5218</f>
        <v>0970</v>
      </c>
      <c r="B5219" s="15" t="s">
        <v>2595</v>
      </c>
      <c r="C5219" s="15"/>
      <c r="D5219" s="15"/>
      <c r="E5219" s="15"/>
      <c r="F5219" s="21"/>
      <c r="G5219" s="15"/>
      <c r="H5219" s="18">
        <f>SUBTOTAL(9,H5218:H5218)</f>
        <v>993.61</v>
      </c>
    </row>
    <row r="5220" spans="1:8" x14ac:dyDescent="0.3">
      <c r="A5220" t="s">
        <v>208</v>
      </c>
      <c r="B5220" t="s">
        <v>469</v>
      </c>
      <c r="C5220" t="s">
        <v>470</v>
      </c>
      <c r="D5220" t="s">
        <v>31</v>
      </c>
      <c r="E5220" t="s">
        <v>209</v>
      </c>
      <c r="F5220" s="20">
        <v>45601</v>
      </c>
      <c r="G5220" t="s">
        <v>2822</v>
      </c>
      <c r="H5220" s="17">
        <v>1788.46</v>
      </c>
    </row>
    <row r="5221" spans="1:8" x14ac:dyDescent="0.3">
      <c r="A5221" t="s">
        <v>208</v>
      </c>
      <c r="B5221" t="s">
        <v>469</v>
      </c>
      <c r="C5221" t="s">
        <v>470</v>
      </c>
      <c r="D5221" t="s">
        <v>31</v>
      </c>
      <c r="E5221" t="s">
        <v>209</v>
      </c>
      <c r="F5221" s="20">
        <v>45601</v>
      </c>
      <c r="G5221" t="s">
        <v>2822</v>
      </c>
      <c r="H5221" s="17">
        <v>2397.98</v>
      </c>
    </row>
    <row r="5222" spans="1:8" x14ac:dyDescent="0.3">
      <c r="A5222" t="s">
        <v>208</v>
      </c>
      <c r="B5222" t="s">
        <v>469</v>
      </c>
      <c r="C5222" t="s">
        <v>470</v>
      </c>
      <c r="D5222" t="s">
        <v>31</v>
      </c>
      <c r="E5222" t="s">
        <v>209</v>
      </c>
      <c r="F5222" s="20">
        <v>45635</v>
      </c>
      <c r="G5222" t="s">
        <v>3459</v>
      </c>
      <c r="H5222" s="17">
        <v>2871.16</v>
      </c>
    </row>
    <row r="5223" spans="1:8" x14ac:dyDescent="0.3">
      <c r="A5223" t="s">
        <v>208</v>
      </c>
      <c r="B5223" t="s">
        <v>469</v>
      </c>
      <c r="C5223" t="s">
        <v>470</v>
      </c>
      <c r="D5223" t="s">
        <v>31</v>
      </c>
      <c r="E5223" t="s">
        <v>209</v>
      </c>
      <c r="F5223" s="20">
        <v>45665</v>
      </c>
      <c r="G5223" t="s">
        <v>3903</v>
      </c>
      <c r="H5223" s="17">
        <v>1515.78</v>
      </c>
    </row>
    <row r="5224" spans="1:8" x14ac:dyDescent="0.3">
      <c r="A5224" t="s">
        <v>208</v>
      </c>
      <c r="B5224" t="s">
        <v>469</v>
      </c>
      <c r="C5224" t="s">
        <v>470</v>
      </c>
      <c r="D5224" t="s">
        <v>31</v>
      </c>
      <c r="E5224" t="s">
        <v>209</v>
      </c>
      <c r="F5224" s="20">
        <v>45681</v>
      </c>
      <c r="G5224" t="s">
        <v>3904</v>
      </c>
      <c r="H5224" s="17">
        <v>1796.48</v>
      </c>
    </row>
    <row r="5225" spans="1:8" x14ac:dyDescent="0.3">
      <c r="A5225" t="s">
        <v>208</v>
      </c>
      <c r="B5225" t="s">
        <v>469</v>
      </c>
      <c r="C5225" t="s">
        <v>470</v>
      </c>
      <c r="D5225" t="s">
        <v>31</v>
      </c>
      <c r="E5225" t="s">
        <v>209</v>
      </c>
      <c r="F5225" s="20">
        <v>45709</v>
      </c>
      <c r="G5225" t="s">
        <v>4520</v>
      </c>
      <c r="H5225" s="17">
        <v>2081.19</v>
      </c>
    </row>
    <row r="5226" spans="1:8" x14ac:dyDescent="0.3">
      <c r="A5226" t="s">
        <v>208</v>
      </c>
      <c r="B5226" t="s">
        <v>469</v>
      </c>
      <c r="C5226" t="s">
        <v>470</v>
      </c>
      <c r="D5226" t="s">
        <v>31</v>
      </c>
      <c r="E5226" t="s">
        <v>209</v>
      </c>
      <c r="F5226" s="20">
        <v>45742</v>
      </c>
      <c r="G5226" t="s">
        <v>4961</v>
      </c>
      <c r="H5226" s="17">
        <v>2269.66</v>
      </c>
    </row>
    <row r="5227" spans="1:8" x14ac:dyDescent="0.3">
      <c r="A5227" s="15" t="str">
        <f>A5226</f>
        <v>0970</v>
      </c>
      <c r="B5227" s="15" t="s">
        <v>471</v>
      </c>
      <c r="C5227" s="15"/>
      <c r="D5227" s="15"/>
      <c r="E5227" s="15"/>
      <c r="F5227" s="21"/>
      <c r="G5227" s="15"/>
      <c r="H5227" s="18">
        <f>SUBTOTAL(9,H5220:H5226)</f>
        <v>14720.710000000001</v>
      </c>
    </row>
    <row r="5228" spans="1:8" x14ac:dyDescent="0.3">
      <c r="A5228" t="s">
        <v>208</v>
      </c>
      <c r="B5228" t="s">
        <v>472</v>
      </c>
      <c r="C5228" t="s">
        <v>473</v>
      </c>
      <c r="D5228" t="s">
        <v>31</v>
      </c>
      <c r="E5228" t="s">
        <v>209</v>
      </c>
      <c r="F5228" s="20">
        <v>45601</v>
      </c>
      <c r="G5228" t="s">
        <v>2822</v>
      </c>
      <c r="H5228" s="17">
        <v>1158.3</v>
      </c>
    </row>
    <row r="5229" spans="1:8" x14ac:dyDescent="0.3">
      <c r="A5229" t="s">
        <v>208</v>
      </c>
      <c r="B5229" t="s">
        <v>472</v>
      </c>
      <c r="C5229" t="s">
        <v>473</v>
      </c>
      <c r="D5229" t="s">
        <v>31</v>
      </c>
      <c r="E5229" t="s">
        <v>209</v>
      </c>
      <c r="F5229" s="20">
        <v>45601</v>
      </c>
      <c r="G5229" t="s">
        <v>2822</v>
      </c>
      <c r="H5229" s="17">
        <v>1706.76</v>
      </c>
    </row>
    <row r="5230" spans="1:8" x14ac:dyDescent="0.3">
      <c r="A5230" t="s">
        <v>208</v>
      </c>
      <c r="B5230" t="s">
        <v>472</v>
      </c>
      <c r="C5230" t="s">
        <v>473</v>
      </c>
      <c r="D5230" t="s">
        <v>31</v>
      </c>
      <c r="E5230" t="s">
        <v>209</v>
      </c>
      <c r="F5230" s="20">
        <v>45635</v>
      </c>
      <c r="G5230" t="s">
        <v>3459</v>
      </c>
      <c r="H5230" s="17">
        <v>1985.94</v>
      </c>
    </row>
    <row r="5231" spans="1:8" x14ac:dyDescent="0.3">
      <c r="A5231" t="s">
        <v>208</v>
      </c>
      <c r="B5231" t="s">
        <v>472</v>
      </c>
      <c r="C5231" t="s">
        <v>473</v>
      </c>
      <c r="D5231" t="s">
        <v>31</v>
      </c>
      <c r="E5231" t="s">
        <v>209</v>
      </c>
      <c r="F5231" s="20">
        <v>45665</v>
      </c>
      <c r="G5231" t="s">
        <v>3903</v>
      </c>
      <c r="H5231" s="17">
        <v>1096.92</v>
      </c>
    </row>
    <row r="5232" spans="1:8" x14ac:dyDescent="0.3">
      <c r="A5232" t="s">
        <v>208</v>
      </c>
      <c r="B5232" t="s">
        <v>472</v>
      </c>
      <c r="C5232" t="s">
        <v>473</v>
      </c>
      <c r="D5232" t="s">
        <v>31</v>
      </c>
      <c r="E5232" t="s">
        <v>209</v>
      </c>
      <c r="F5232" s="20">
        <v>45681</v>
      </c>
      <c r="G5232" t="s">
        <v>3904</v>
      </c>
      <c r="H5232" s="17">
        <v>1138.5</v>
      </c>
    </row>
    <row r="5233" spans="1:8" x14ac:dyDescent="0.3">
      <c r="A5233" t="s">
        <v>208</v>
      </c>
      <c r="B5233" t="s">
        <v>472</v>
      </c>
      <c r="C5233" t="s">
        <v>473</v>
      </c>
      <c r="D5233" t="s">
        <v>31</v>
      </c>
      <c r="E5233" t="s">
        <v>209</v>
      </c>
      <c r="F5233" s="20">
        <v>45709</v>
      </c>
      <c r="G5233" t="s">
        <v>4520</v>
      </c>
      <c r="H5233" s="17">
        <v>1011.78</v>
      </c>
    </row>
    <row r="5234" spans="1:8" x14ac:dyDescent="0.3">
      <c r="A5234" t="s">
        <v>208</v>
      </c>
      <c r="B5234" t="s">
        <v>472</v>
      </c>
      <c r="C5234" t="s">
        <v>473</v>
      </c>
      <c r="D5234" t="s">
        <v>31</v>
      </c>
      <c r="E5234" t="s">
        <v>209</v>
      </c>
      <c r="F5234" s="20">
        <v>45742</v>
      </c>
      <c r="G5234" t="s">
        <v>4961</v>
      </c>
      <c r="H5234" s="17">
        <v>1486.98</v>
      </c>
    </row>
    <row r="5235" spans="1:8" x14ac:dyDescent="0.3">
      <c r="A5235" s="15" t="str">
        <f>A5234</f>
        <v>0970</v>
      </c>
      <c r="B5235" s="15" t="s">
        <v>474</v>
      </c>
      <c r="C5235" s="15"/>
      <c r="D5235" s="15"/>
      <c r="E5235" s="15"/>
      <c r="F5235" s="21"/>
      <c r="G5235" s="15"/>
      <c r="H5235" s="18">
        <f>SUBTOTAL(9,H5228:H5234)</f>
        <v>9585.18</v>
      </c>
    </row>
    <row r="5236" spans="1:8" x14ac:dyDescent="0.3">
      <c r="A5236" t="s">
        <v>208</v>
      </c>
      <c r="B5236" t="s">
        <v>2102</v>
      </c>
      <c r="C5236" t="s">
        <v>2103</v>
      </c>
      <c r="D5236" t="s">
        <v>13</v>
      </c>
      <c r="E5236" t="s">
        <v>209</v>
      </c>
      <c r="F5236" s="20">
        <v>45574</v>
      </c>
      <c r="G5236" t="s">
        <v>2247</v>
      </c>
      <c r="H5236" s="17">
        <v>90000</v>
      </c>
    </row>
    <row r="5237" spans="1:8" x14ac:dyDescent="0.3">
      <c r="A5237" s="15" t="str">
        <f>A5236</f>
        <v>0970</v>
      </c>
      <c r="B5237" s="15" t="s">
        <v>2105</v>
      </c>
      <c r="C5237" s="15"/>
      <c r="D5237" s="15"/>
      <c r="E5237" s="15"/>
      <c r="F5237" s="21"/>
      <c r="G5237" s="15"/>
      <c r="H5237" s="18">
        <f>SUBTOTAL(9,H5236:H5236)</f>
        <v>90000</v>
      </c>
    </row>
    <row r="5238" spans="1:8" x14ac:dyDescent="0.3">
      <c r="A5238" t="s">
        <v>208</v>
      </c>
      <c r="B5238" t="s">
        <v>3444</v>
      </c>
      <c r="C5238" t="s">
        <v>3445</v>
      </c>
      <c r="D5238" t="s">
        <v>13</v>
      </c>
      <c r="E5238" t="s">
        <v>209</v>
      </c>
      <c r="F5238" s="20">
        <v>45635</v>
      </c>
      <c r="G5238" t="s">
        <v>3459</v>
      </c>
      <c r="H5238" s="17">
        <v>29930.2</v>
      </c>
    </row>
    <row r="5239" spans="1:8" x14ac:dyDescent="0.3">
      <c r="A5239" s="15" t="str">
        <f>A5238</f>
        <v>0970</v>
      </c>
      <c r="B5239" s="15" t="s">
        <v>3446</v>
      </c>
      <c r="C5239" s="15"/>
      <c r="D5239" s="15"/>
      <c r="E5239" s="15"/>
      <c r="F5239" s="21"/>
      <c r="G5239" s="15"/>
      <c r="H5239" s="18">
        <f>SUBTOTAL(9,H5238:H5238)</f>
        <v>29930.2</v>
      </c>
    </row>
    <row r="5240" spans="1:8" x14ac:dyDescent="0.3">
      <c r="A5240" t="s">
        <v>208</v>
      </c>
      <c r="B5240" t="s">
        <v>491</v>
      </c>
      <c r="C5240" t="s">
        <v>492</v>
      </c>
      <c r="D5240" t="s">
        <v>13</v>
      </c>
      <c r="E5240" t="s">
        <v>209</v>
      </c>
      <c r="F5240" s="20">
        <v>45485</v>
      </c>
      <c r="G5240" t="s">
        <v>778</v>
      </c>
      <c r="H5240" s="17">
        <v>3282.65</v>
      </c>
    </row>
    <row r="5241" spans="1:8" x14ac:dyDescent="0.3">
      <c r="A5241" t="s">
        <v>208</v>
      </c>
      <c r="B5241" t="s">
        <v>491</v>
      </c>
      <c r="C5241" t="s">
        <v>492</v>
      </c>
      <c r="D5241" t="s">
        <v>13</v>
      </c>
      <c r="E5241" t="s">
        <v>209</v>
      </c>
      <c r="F5241" s="20">
        <v>45583</v>
      </c>
      <c r="G5241" t="s">
        <v>2248</v>
      </c>
      <c r="H5241" s="17">
        <v>1522.28</v>
      </c>
    </row>
    <row r="5242" spans="1:8" x14ac:dyDescent="0.3">
      <c r="A5242" s="15" t="str">
        <f>A5241</f>
        <v>0970</v>
      </c>
      <c r="B5242" s="15" t="s">
        <v>493</v>
      </c>
      <c r="C5242" s="15"/>
      <c r="D5242" s="15"/>
      <c r="E5242" s="15"/>
      <c r="F5242" s="21"/>
      <c r="G5242" s="15"/>
      <c r="H5242" s="18">
        <f>SUBTOTAL(9,H5240:H5241)</f>
        <v>4804.93</v>
      </c>
    </row>
    <row r="5243" spans="1:8" x14ac:dyDescent="0.3">
      <c r="A5243" t="s">
        <v>208</v>
      </c>
      <c r="B5243" t="s">
        <v>2054</v>
      </c>
      <c r="C5243" t="s">
        <v>2055</v>
      </c>
      <c r="D5243" t="s">
        <v>13</v>
      </c>
      <c r="E5243" t="s">
        <v>209</v>
      </c>
      <c r="F5243" s="20">
        <v>45586</v>
      </c>
      <c r="G5243" t="s">
        <v>2249</v>
      </c>
      <c r="H5243" s="17">
        <v>1414.75</v>
      </c>
    </row>
    <row r="5244" spans="1:8" x14ac:dyDescent="0.3">
      <c r="A5244" s="15" t="str">
        <f>A5243</f>
        <v>0970</v>
      </c>
      <c r="B5244" s="15" t="s">
        <v>2057</v>
      </c>
      <c r="C5244" s="15"/>
      <c r="D5244" s="15"/>
      <c r="E5244" s="15"/>
      <c r="F5244" s="21"/>
      <c r="G5244" s="15"/>
      <c r="H5244" s="18">
        <f>SUBTOTAL(9,H5243:H5243)</f>
        <v>1414.75</v>
      </c>
    </row>
    <row r="5245" spans="1:8" x14ac:dyDescent="0.3">
      <c r="A5245" t="s">
        <v>208</v>
      </c>
      <c r="B5245" t="s">
        <v>2611</v>
      </c>
      <c r="C5245" t="s">
        <v>2612</v>
      </c>
      <c r="D5245" t="s">
        <v>13</v>
      </c>
      <c r="E5245" t="s">
        <v>209</v>
      </c>
      <c r="F5245" s="20">
        <v>45621</v>
      </c>
      <c r="G5245" t="s">
        <v>2821</v>
      </c>
      <c r="H5245" s="17">
        <v>10093.049999999999</v>
      </c>
    </row>
    <row r="5246" spans="1:8" x14ac:dyDescent="0.3">
      <c r="A5246" s="15" t="str">
        <f>A5245</f>
        <v>0970</v>
      </c>
      <c r="B5246" s="15" t="s">
        <v>2613</v>
      </c>
      <c r="C5246" s="15"/>
      <c r="D5246" s="15"/>
      <c r="E5246" s="15"/>
      <c r="F5246" s="21"/>
      <c r="G5246" s="15"/>
      <c r="H5246" s="18">
        <f>SUBTOTAL(9,H5245:H5245)</f>
        <v>10093.049999999999</v>
      </c>
    </row>
    <row r="5247" spans="1:8" x14ac:dyDescent="0.3">
      <c r="A5247" t="s">
        <v>208</v>
      </c>
      <c r="B5247" t="s">
        <v>3700</v>
      </c>
      <c r="C5247" t="s">
        <v>3701</v>
      </c>
      <c r="D5247" t="s">
        <v>13</v>
      </c>
      <c r="E5247" t="s">
        <v>209</v>
      </c>
      <c r="F5247" s="20">
        <v>45667</v>
      </c>
      <c r="G5247" t="s">
        <v>3905</v>
      </c>
      <c r="H5247" s="17">
        <v>2500</v>
      </c>
    </row>
    <row r="5248" spans="1:8" x14ac:dyDescent="0.3">
      <c r="A5248" s="15" t="str">
        <f>A5247</f>
        <v>0970</v>
      </c>
      <c r="B5248" s="15" t="s">
        <v>3703</v>
      </c>
      <c r="C5248" s="15"/>
      <c r="D5248" s="15"/>
      <c r="E5248" s="15"/>
      <c r="F5248" s="21"/>
      <c r="G5248" s="15"/>
      <c r="H5248" s="18">
        <f>SUBTOTAL(9,H5247:H5247)</f>
        <v>2500</v>
      </c>
    </row>
    <row r="5249" spans="1:8" x14ac:dyDescent="0.3">
      <c r="A5249" t="s">
        <v>208</v>
      </c>
      <c r="B5249" t="s">
        <v>30</v>
      </c>
      <c r="C5249" t="s">
        <v>494</v>
      </c>
      <c r="D5249" t="s">
        <v>31</v>
      </c>
      <c r="E5249" t="s">
        <v>209</v>
      </c>
      <c r="F5249" s="20">
        <v>45516</v>
      </c>
      <c r="G5249" t="s">
        <v>1451</v>
      </c>
      <c r="H5249" s="17">
        <v>45451.61</v>
      </c>
    </row>
    <row r="5250" spans="1:8" x14ac:dyDescent="0.3">
      <c r="A5250" t="s">
        <v>208</v>
      </c>
      <c r="B5250" t="s">
        <v>30</v>
      </c>
      <c r="C5250" t="s">
        <v>494</v>
      </c>
      <c r="D5250" t="s">
        <v>31</v>
      </c>
      <c r="E5250" t="s">
        <v>209</v>
      </c>
      <c r="F5250" s="20">
        <v>45702</v>
      </c>
      <c r="G5250" t="s">
        <v>4521</v>
      </c>
      <c r="H5250" s="17">
        <v>32255.8</v>
      </c>
    </row>
    <row r="5251" spans="1:8" x14ac:dyDescent="0.3">
      <c r="A5251" t="s">
        <v>208</v>
      </c>
      <c r="B5251" t="s">
        <v>30</v>
      </c>
      <c r="C5251" t="s">
        <v>494</v>
      </c>
      <c r="D5251" t="s">
        <v>31</v>
      </c>
      <c r="E5251" t="s">
        <v>209</v>
      </c>
      <c r="F5251" s="20">
        <v>45735</v>
      </c>
      <c r="G5251" t="s">
        <v>4962</v>
      </c>
      <c r="H5251" s="17">
        <v>20223.59</v>
      </c>
    </row>
    <row r="5252" spans="1:8" x14ac:dyDescent="0.3">
      <c r="A5252" s="15" t="str">
        <f>A5251</f>
        <v>0970</v>
      </c>
      <c r="B5252" s="15" t="s">
        <v>32</v>
      </c>
      <c r="C5252" s="15"/>
      <c r="D5252" s="15"/>
      <c r="E5252" s="15"/>
      <c r="F5252" s="21"/>
      <c r="G5252" s="15"/>
      <c r="H5252" s="18">
        <f>SUBTOTAL(9,H5249:H5251)</f>
        <v>97931</v>
      </c>
    </row>
    <row r="5253" spans="1:8" x14ac:dyDescent="0.3">
      <c r="A5253" t="s">
        <v>208</v>
      </c>
      <c r="B5253" t="s">
        <v>39</v>
      </c>
      <c r="C5253" t="s">
        <v>498</v>
      </c>
      <c r="D5253" t="s">
        <v>31</v>
      </c>
      <c r="E5253" t="s">
        <v>209</v>
      </c>
      <c r="F5253" s="20">
        <v>45702</v>
      </c>
      <c r="G5253" t="s">
        <v>4521</v>
      </c>
      <c r="H5253" s="17">
        <v>2142</v>
      </c>
    </row>
    <row r="5254" spans="1:8" x14ac:dyDescent="0.3">
      <c r="A5254" t="s">
        <v>208</v>
      </c>
      <c r="B5254" t="s">
        <v>39</v>
      </c>
      <c r="C5254" t="s">
        <v>498</v>
      </c>
      <c r="D5254" t="s">
        <v>31</v>
      </c>
      <c r="E5254" t="s">
        <v>209</v>
      </c>
      <c r="F5254" s="20">
        <v>45702</v>
      </c>
      <c r="G5254" t="s">
        <v>4521</v>
      </c>
      <c r="H5254" s="17">
        <v>209</v>
      </c>
    </row>
    <row r="5255" spans="1:8" x14ac:dyDescent="0.3">
      <c r="A5255" t="s">
        <v>208</v>
      </c>
      <c r="B5255" t="s">
        <v>39</v>
      </c>
      <c r="C5255" t="s">
        <v>498</v>
      </c>
      <c r="D5255" t="s">
        <v>31</v>
      </c>
      <c r="E5255" t="s">
        <v>209</v>
      </c>
      <c r="F5255" s="20">
        <v>45702</v>
      </c>
      <c r="G5255" t="s">
        <v>4521</v>
      </c>
      <c r="H5255" s="17">
        <v>2142</v>
      </c>
    </row>
    <row r="5256" spans="1:8" x14ac:dyDescent="0.3">
      <c r="A5256" s="15" t="str">
        <f>A5255</f>
        <v>0970</v>
      </c>
      <c r="B5256" s="15" t="s">
        <v>40</v>
      </c>
      <c r="C5256" s="15"/>
      <c r="D5256" s="15"/>
      <c r="E5256" s="15"/>
      <c r="F5256" s="21"/>
      <c r="G5256" s="15"/>
      <c r="H5256" s="18">
        <f>SUBTOTAL(9,H5253:H5255)</f>
        <v>4493</v>
      </c>
    </row>
    <row r="5257" spans="1:8" x14ac:dyDescent="0.3">
      <c r="A5257" t="s">
        <v>208</v>
      </c>
      <c r="B5257" t="s">
        <v>41</v>
      </c>
      <c r="C5257" t="s">
        <v>499</v>
      </c>
      <c r="D5257" t="s">
        <v>31</v>
      </c>
      <c r="E5257" t="s">
        <v>209</v>
      </c>
      <c r="F5257" s="20">
        <v>45524</v>
      </c>
      <c r="G5257" t="s">
        <v>1452</v>
      </c>
      <c r="H5257" s="17">
        <v>86988.6</v>
      </c>
    </row>
    <row r="5258" spans="1:8" x14ac:dyDescent="0.3">
      <c r="A5258" s="15" t="str">
        <f>A5257</f>
        <v>0970</v>
      </c>
      <c r="B5258" s="15" t="s">
        <v>42</v>
      </c>
      <c r="C5258" s="15"/>
      <c r="D5258" s="15"/>
      <c r="E5258" s="15"/>
      <c r="F5258" s="21"/>
      <c r="G5258" s="15"/>
      <c r="H5258" s="18">
        <f>SUBTOTAL(9,H5257:H5257)</f>
        <v>86988.6</v>
      </c>
    </row>
    <row r="5259" spans="1:8" x14ac:dyDescent="0.3">
      <c r="A5259" t="s">
        <v>208</v>
      </c>
      <c r="B5259" t="s">
        <v>45</v>
      </c>
      <c r="C5259" t="s">
        <v>501</v>
      </c>
      <c r="D5259" t="s">
        <v>31</v>
      </c>
      <c r="E5259" t="s">
        <v>209</v>
      </c>
      <c r="F5259" s="20">
        <v>45702</v>
      </c>
      <c r="G5259" t="s">
        <v>4521</v>
      </c>
      <c r="H5259" s="17">
        <v>2868.98</v>
      </c>
    </row>
    <row r="5260" spans="1:8" x14ac:dyDescent="0.3">
      <c r="A5260" s="15" t="str">
        <f>A5259</f>
        <v>0970</v>
      </c>
      <c r="B5260" s="15" t="s">
        <v>46</v>
      </c>
      <c r="C5260" s="15"/>
      <c r="D5260" s="15"/>
      <c r="E5260" s="15"/>
      <c r="F5260" s="21"/>
      <c r="G5260" s="15"/>
      <c r="H5260" s="18">
        <f>SUBTOTAL(9,H5259:H5259)</f>
        <v>2868.98</v>
      </c>
    </row>
    <row r="5261" spans="1:8" x14ac:dyDescent="0.3">
      <c r="A5261" t="s">
        <v>208</v>
      </c>
      <c r="B5261" t="s">
        <v>47</v>
      </c>
      <c r="C5261" t="s">
        <v>502</v>
      </c>
      <c r="D5261" t="s">
        <v>31</v>
      </c>
      <c r="E5261" t="s">
        <v>209</v>
      </c>
      <c r="F5261" s="20">
        <v>45526</v>
      </c>
      <c r="G5261" t="s">
        <v>1453</v>
      </c>
      <c r="H5261" s="17">
        <v>92822.399999999994</v>
      </c>
    </row>
    <row r="5262" spans="1:8" x14ac:dyDescent="0.3">
      <c r="A5262" s="15" t="str">
        <f>A5261</f>
        <v>0970</v>
      </c>
      <c r="B5262" s="15" t="s">
        <v>48</v>
      </c>
      <c r="C5262" s="15"/>
      <c r="D5262" s="15"/>
      <c r="E5262" s="15"/>
      <c r="F5262" s="21"/>
      <c r="G5262" s="15"/>
      <c r="H5262" s="18">
        <f>SUBTOTAL(9,H5261:H5261)</f>
        <v>92822.399999999994</v>
      </c>
    </row>
    <row r="5263" spans="1:8" x14ac:dyDescent="0.3">
      <c r="A5263" t="s">
        <v>208</v>
      </c>
      <c r="B5263" t="s">
        <v>49</v>
      </c>
      <c r="C5263" t="s">
        <v>50</v>
      </c>
      <c r="D5263" t="s">
        <v>31</v>
      </c>
      <c r="E5263" t="s">
        <v>209</v>
      </c>
      <c r="F5263" s="20">
        <v>45601</v>
      </c>
      <c r="G5263" t="s">
        <v>2822</v>
      </c>
      <c r="H5263" s="17">
        <v>6998.71</v>
      </c>
    </row>
    <row r="5264" spans="1:8" x14ac:dyDescent="0.3">
      <c r="A5264" t="s">
        <v>208</v>
      </c>
      <c r="B5264" t="s">
        <v>49</v>
      </c>
      <c r="C5264" t="s">
        <v>50</v>
      </c>
      <c r="D5264" t="s">
        <v>31</v>
      </c>
      <c r="E5264" t="s">
        <v>209</v>
      </c>
      <c r="F5264" s="20">
        <v>45601</v>
      </c>
      <c r="G5264" t="s">
        <v>2822</v>
      </c>
      <c r="H5264" s="17">
        <v>10673.78</v>
      </c>
    </row>
    <row r="5265" spans="1:8" x14ac:dyDescent="0.3">
      <c r="A5265" t="s">
        <v>208</v>
      </c>
      <c r="B5265" t="s">
        <v>49</v>
      </c>
      <c r="C5265" t="s">
        <v>50</v>
      </c>
      <c r="D5265" t="s">
        <v>31</v>
      </c>
      <c r="E5265" t="s">
        <v>209</v>
      </c>
      <c r="F5265" s="20">
        <v>45635</v>
      </c>
      <c r="G5265" t="s">
        <v>3459</v>
      </c>
      <c r="H5265" s="17">
        <v>12631.57</v>
      </c>
    </row>
    <row r="5266" spans="1:8" x14ac:dyDescent="0.3">
      <c r="A5266" t="s">
        <v>208</v>
      </c>
      <c r="B5266" t="s">
        <v>49</v>
      </c>
      <c r="C5266" t="s">
        <v>50</v>
      </c>
      <c r="D5266" t="s">
        <v>31</v>
      </c>
      <c r="E5266" t="s">
        <v>209</v>
      </c>
      <c r="F5266" s="20">
        <v>45665</v>
      </c>
      <c r="G5266" t="s">
        <v>3903</v>
      </c>
      <c r="H5266" s="17">
        <v>7043.42</v>
      </c>
    </row>
    <row r="5267" spans="1:8" x14ac:dyDescent="0.3">
      <c r="A5267" t="s">
        <v>208</v>
      </c>
      <c r="B5267" t="s">
        <v>49</v>
      </c>
      <c r="C5267" t="s">
        <v>50</v>
      </c>
      <c r="D5267" t="s">
        <v>31</v>
      </c>
      <c r="E5267" t="s">
        <v>209</v>
      </c>
      <c r="F5267" s="20">
        <v>45681</v>
      </c>
      <c r="G5267" t="s">
        <v>3904</v>
      </c>
      <c r="H5267" s="17">
        <v>7332.77</v>
      </c>
    </row>
    <row r="5268" spans="1:8" x14ac:dyDescent="0.3">
      <c r="A5268" t="s">
        <v>208</v>
      </c>
      <c r="B5268" t="s">
        <v>49</v>
      </c>
      <c r="C5268" t="s">
        <v>50</v>
      </c>
      <c r="D5268" t="s">
        <v>31</v>
      </c>
      <c r="E5268" t="s">
        <v>209</v>
      </c>
      <c r="F5268" s="20">
        <v>45709</v>
      </c>
      <c r="G5268" t="s">
        <v>4520</v>
      </c>
      <c r="H5268" s="17">
        <v>6450.13</v>
      </c>
    </row>
    <row r="5269" spans="1:8" x14ac:dyDescent="0.3">
      <c r="A5269" t="s">
        <v>208</v>
      </c>
      <c r="B5269" t="s">
        <v>49</v>
      </c>
      <c r="C5269" t="s">
        <v>50</v>
      </c>
      <c r="D5269" t="s">
        <v>31</v>
      </c>
      <c r="E5269" t="s">
        <v>209</v>
      </c>
      <c r="F5269" s="20">
        <v>45742</v>
      </c>
      <c r="G5269" t="s">
        <v>4961</v>
      </c>
      <c r="H5269" s="17">
        <v>9483.1299999999992</v>
      </c>
    </row>
    <row r="5270" spans="1:8" x14ac:dyDescent="0.3">
      <c r="A5270" s="15" t="str">
        <f>A5269</f>
        <v>0970</v>
      </c>
      <c r="B5270" s="15" t="s">
        <v>51</v>
      </c>
      <c r="C5270" s="15"/>
      <c r="D5270" s="15"/>
      <c r="E5270" s="15"/>
      <c r="F5270" s="21"/>
      <c r="G5270" s="15"/>
      <c r="H5270" s="18">
        <f>SUBTOTAL(9,H5263:H5269)</f>
        <v>60613.509999999995</v>
      </c>
    </row>
    <row r="5271" spans="1:8" x14ac:dyDescent="0.3">
      <c r="A5271" t="s">
        <v>208</v>
      </c>
      <c r="B5271" t="s">
        <v>52</v>
      </c>
      <c r="C5271" t="s">
        <v>53</v>
      </c>
      <c r="D5271" t="s">
        <v>31</v>
      </c>
      <c r="E5271" t="s">
        <v>209</v>
      </c>
      <c r="F5271" s="20">
        <v>45601</v>
      </c>
      <c r="G5271" t="s">
        <v>2822</v>
      </c>
      <c r="H5271" s="17">
        <v>8499.06</v>
      </c>
    </row>
    <row r="5272" spans="1:8" x14ac:dyDescent="0.3">
      <c r="A5272" t="s">
        <v>208</v>
      </c>
      <c r="B5272" t="s">
        <v>52</v>
      </c>
      <c r="C5272" t="s">
        <v>53</v>
      </c>
      <c r="D5272" t="s">
        <v>31</v>
      </c>
      <c r="E5272" t="s">
        <v>209</v>
      </c>
      <c r="F5272" s="20">
        <v>45601</v>
      </c>
      <c r="G5272" t="s">
        <v>2822</v>
      </c>
      <c r="H5272" s="17">
        <v>4708.1099999999997</v>
      </c>
    </row>
    <row r="5273" spans="1:8" x14ac:dyDescent="0.3">
      <c r="A5273" t="s">
        <v>208</v>
      </c>
      <c r="B5273" t="s">
        <v>52</v>
      </c>
      <c r="C5273" t="s">
        <v>53</v>
      </c>
      <c r="D5273" t="s">
        <v>31</v>
      </c>
      <c r="E5273" t="s">
        <v>209</v>
      </c>
      <c r="F5273" s="20">
        <v>45601</v>
      </c>
      <c r="G5273" t="s">
        <v>2822</v>
      </c>
      <c r="H5273" s="17">
        <v>11668.26</v>
      </c>
    </row>
    <row r="5274" spans="1:8" x14ac:dyDescent="0.3">
      <c r="A5274" t="s">
        <v>208</v>
      </c>
      <c r="B5274" t="s">
        <v>52</v>
      </c>
      <c r="C5274" t="s">
        <v>53</v>
      </c>
      <c r="D5274" t="s">
        <v>31</v>
      </c>
      <c r="E5274" t="s">
        <v>209</v>
      </c>
      <c r="F5274" s="20">
        <v>45601</v>
      </c>
      <c r="G5274" t="s">
        <v>2822</v>
      </c>
      <c r="H5274" s="17">
        <v>6599.34</v>
      </c>
    </row>
    <row r="5275" spans="1:8" x14ac:dyDescent="0.3">
      <c r="A5275" t="s">
        <v>208</v>
      </c>
      <c r="B5275" t="s">
        <v>52</v>
      </c>
      <c r="C5275" t="s">
        <v>53</v>
      </c>
      <c r="D5275" t="s">
        <v>31</v>
      </c>
      <c r="E5275" t="s">
        <v>209</v>
      </c>
      <c r="F5275" s="20">
        <v>45635</v>
      </c>
      <c r="G5275" t="s">
        <v>3459</v>
      </c>
      <c r="H5275" s="17">
        <v>13839.28</v>
      </c>
    </row>
    <row r="5276" spans="1:8" x14ac:dyDescent="0.3">
      <c r="A5276" t="s">
        <v>208</v>
      </c>
      <c r="B5276" t="s">
        <v>52</v>
      </c>
      <c r="C5276" t="s">
        <v>53</v>
      </c>
      <c r="D5276" t="s">
        <v>31</v>
      </c>
      <c r="E5276" t="s">
        <v>209</v>
      </c>
      <c r="F5276" s="20">
        <v>45635</v>
      </c>
      <c r="G5276" t="s">
        <v>3459</v>
      </c>
      <c r="H5276" s="17">
        <v>7290.25</v>
      </c>
    </row>
    <row r="5277" spans="1:8" x14ac:dyDescent="0.3">
      <c r="A5277" t="s">
        <v>208</v>
      </c>
      <c r="B5277" t="s">
        <v>52</v>
      </c>
      <c r="C5277" t="s">
        <v>53</v>
      </c>
      <c r="D5277" t="s">
        <v>31</v>
      </c>
      <c r="E5277" t="s">
        <v>209</v>
      </c>
      <c r="F5277" s="20">
        <v>45665</v>
      </c>
      <c r="G5277" t="s">
        <v>3903</v>
      </c>
      <c r="H5277" s="17">
        <v>7361.5</v>
      </c>
    </row>
    <row r="5278" spans="1:8" x14ac:dyDescent="0.3">
      <c r="A5278" t="s">
        <v>208</v>
      </c>
      <c r="B5278" t="s">
        <v>52</v>
      </c>
      <c r="C5278" t="s">
        <v>53</v>
      </c>
      <c r="D5278" t="s">
        <v>31</v>
      </c>
      <c r="E5278" t="s">
        <v>209</v>
      </c>
      <c r="F5278" s="20">
        <v>45665</v>
      </c>
      <c r="G5278" t="s">
        <v>3903</v>
      </c>
      <c r="H5278" s="17">
        <v>4195.07</v>
      </c>
    </row>
    <row r="5279" spans="1:8" x14ac:dyDescent="0.3">
      <c r="A5279" t="s">
        <v>208</v>
      </c>
      <c r="B5279" t="s">
        <v>52</v>
      </c>
      <c r="C5279" t="s">
        <v>53</v>
      </c>
      <c r="D5279" t="s">
        <v>31</v>
      </c>
      <c r="E5279" t="s">
        <v>209</v>
      </c>
      <c r="F5279" s="20">
        <v>45681</v>
      </c>
      <c r="G5279" t="s">
        <v>3904</v>
      </c>
      <c r="H5279" s="17">
        <v>8780.32</v>
      </c>
    </row>
    <row r="5280" spans="1:8" x14ac:dyDescent="0.3">
      <c r="A5280" t="s">
        <v>208</v>
      </c>
      <c r="B5280" t="s">
        <v>52</v>
      </c>
      <c r="C5280" t="s">
        <v>53</v>
      </c>
      <c r="D5280" t="s">
        <v>31</v>
      </c>
      <c r="E5280" t="s">
        <v>209</v>
      </c>
      <c r="F5280" s="20">
        <v>45681</v>
      </c>
      <c r="G5280" t="s">
        <v>3904</v>
      </c>
      <c r="H5280" s="17">
        <v>4764.9799999999996</v>
      </c>
    </row>
    <row r="5281" spans="1:8" x14ac:dyDescent="0.3">
      <c r="A5281" t="s">
        <v>208</v>
      </c>
      <c r="B5281" t="s">
        <v>52</v>
      </c>
      <c r="C5281" t="s">
        <v>53</v>
      </c>
      <c r="D5281" t="s">
        <v>31</v>
      </c>
      <c r="E5281" t="s">
        <v>209</v>
      </c>
      <c r="F5281" s="20">
        <v>45709</v>
      </c>
      <c r="G5281" t="s">
        <v>4520</v>
      </c>
      <c r="H5281" s="17">
        <v>10163.49</v>
      </c>
    </row>
    <row r="5282" spans="1:8" x14ac:dyDescent="0.3">
      <c r="A5282" t="s">
        <v>208</v>
      </c>
      <c r="B5282" t="s">
        <v>52</v>
      </c>
      <c r="C5282" t="s">
        <v>53</v>
      </c>
      <c r="D5282" t="s">
        <v>31</v>
      </c>
      <c r="E5282" t="s">
        <v>209</v>
      </c>
      <c r="F5282" s="20">
        <v>45709</v>
      </c>
      <c r="G5282" t="s">
        <v>4520</v>
      </c>
      <c r="H5282" s="17">
        <v>5737.82</v>
      </c>
    </row>
    <row r="5283" spans="1:8" x14ac:dyDescent="0.3">
      <c r="A5283" t="s">
        <v>208</v>
      </c>
      <c r="B5283" t="s">
        <v>52</v>
      </c>
      <c r="C5283" t="s">
        <v>53</v>
      </c>
      <c r="D5283" t="s">
        <v>31</v>
      </c>
      <c r="E5283" t="s">
        <v>209</v>
      </c>
      <c r="F5283" s="20">
        <v>45742</v>
      </c>
      <c r="G5283" t="s">
        <v>4961</v>
      </c>
      <c r="H5283" s="17">
        <v>11073.38</v>
      </c>
    </row>
    <row r="5284" spans="1:8" x14ac:dyDescent="0.3">
      <c r="A5284" t="s">
        <v>208</v>
      </c>
      <c r="B5284" t="s">
        <v>52</v>
      </c>
      <c r="C5284" t="s">
        <v>53</v>
      </c>
      <c r="D5284" t="s">
        <v>31</v>
      </c>
      <c r="E5284" t="s">
        <v>209</v>
      </c>
      <c r="F5284" s="20">
        <v>45742</v>
      </c>
      <c r="G5284" t="s">
        <v>4961</v>
      </c>
      <c r="H5284" s="17">
        <v>6037.9</v>
      </c>
    </row>
    <row r="5285" spans="1:8" x14ac:dyDescent="0.3">
      <c r="A5285" s="15" t="str">
        <f>A5284</f>
        <v>0970</v>
      </c>
      <c r="B5285" s="15" t="s">
        <v>54</v>
      </c>
      <c r="C5285" s="15"/>
      <c r="D5285" s="15"/>
      <c r="E5285" s="15"/>
      <c r="F5285" s="21"/>
      <c r="G5285" s="15"/>
      <c r="H5285" s="18">
        <f>SUBTOTAL(9,H5271:H5284)</f>
        <v>110718.76000000001</v>
      </c>
    </row>
    <row r="5286" spans="1:8" ht="16.2" thickBot="1" x14ac:dyDescent="0.35">
      <c r="A5286" s="22" t="s">
        <v>779</v>
      </c>
      <c r="B5286" s="22"/>
      <c r="C5286" s="19" t="str">
        <f>E5284&amp;" TOTAL"</f>
        <v>CALHAN RJ-1 TOTAL</v>
      </c>
      <c r="D5286" s="22"/>
      <c r="E5286" s="22"/>
      <c r="F5286" s="23"/>
      <c r="G5286" s="22"/>
      <c r="H5286" s="24">
        <f>SUBTOTAL(9,H5214:H5284)</f>
        <v>722558.87999999989</v>
      </c>
    </row>
    <row r="5287" spans="1:8" x14ac:dyDescent="0.3">
      <c r="A5287" t="s">
        <v>210</v>
      </c>
      <c r="B5287" t="s">
        <v>61</v>
      </c>
      <c r="C5287" t="s">
        <v>62</v>
      </c>
      <c r="D5287" t="s">
        <v>13</v>
      </c>
      <c r="E5287" t="s">
        <v>211</v>
      </c>
      <c r="F5287" s="20">
        <v>45485</v>
      </c>
      <c r="G5287" t="s">
        <v>780</v>
      </c>
      <c r="H5287" s="17">
        <v>137545.79999999999</v>
      </c>
    </row>
    <row r="5288" spans="1:8" x14ac:dyDescent="0.3">
      <c r="A5288" t="s">
        <v>210</v>
      </c>
      <c r="B5288" t="s">
        <v>61</v>
      </c>
      <c r="C5288" t="s">
        <v>62</v>
      </c>
      <c r="D5288" t="s">
        <v>13</v>
      </c>
      <c r="E5288" t="s">
        <v>211</v>
      </c>
      <c r="F5288" s="20">
        <v>45502</v>
      </c>
      <c r="G5288" t="s">
        <v>781</v>
      </c>
      <c r="H5288" s="17">
        <v>134177.87</v>
      </c>
    </row>
    <row r="5289" spans="1:8" x14ac:dyDescent="0.3">
      <c r="A5289" t="s">
        <v>210</v>
      </c>
      <c r="B5289" t="s">
        <v>61</v>
      </c>
      <c r="C5289" t="s">
        <v>62</v>
      </c>
      <c r="D5289" t="s">
        <v>13</v>
      </c>
      <c r="E5289" t="s">
        <v>211</v>
      </c>
      <c r="F5289" s="20">
        <v>45531</v>
      </c>
      <c r="G5289" t="s">
        <v>1454</v>
      </c>
      <c r="H5289" s="17">
        <v>134244.70000000001</v>
      </c>
    </row>
    <row r="5290" spans="1:8" x14ac:dyDescent="0.3">
      <c r="A5290" t="s">
        <v>210</v>
      </c>
      <c r="B5290" t="s">
        <v>61</v>
      </c>
      <c r="C5290" t="s">
        <v>62</v>
      </c>
      <c r="D5290" t="s">
        <v>13</v>
      </c>
      <c r="E5290" t="s">
        <v>211</v>
      </c>
      <c r="F5290" s="20">
        <v>45559</v>
      </c>
      <c r="G5290" t="s">
        <v>1845</v>
      </c>
      <c r="H5290" s="17">
        <v>134244.71</v>
      </c>
    </row>
    <row r="5291" spans="1:8" x14ac:dyDescent="0.3">
      <c r="A5291" t="s">
        <v>210</v>
      </c>
      <c r="B5291" t="s">
        <v>61</v>
      </c>
      <c r="C5291" t="s">
        <v>62</v>
      </c>
      <c r="D5291" t="s">
        <v>13</v>
      </c>
      <c r="E5291" t="s">
        <v>211</v>
      </c>
      <c r="F5291" s="20">
        <v>45594</v>
      </c>
      <c r="G5291" t="s">
        <v>2250</v>
      </c>
      <c r="H5291" s="17">
        <v>134244.70000000001</v>
      </c>
    </row>
    <row r="5292" spans="1:8" x14ac:dyDescent="0.3">
      <c r="A5292" t="s">
        <v>210</v>
      </c>
      <c r="B5292" t="s">
        <v>61</v>
      </c>
      <c r="C5292" t="s">
        <v>62</v>
      </c>
      <c r="D5292" t="s">
        <v>13</v>
      </c>
      <c r="E5292" t="s">
        <v>211</v>
      </c>
      <c r="F5292" s="20">
        <v>45616</v>
      </c>
      <c r="G5292" t="s">
        <v>2823</v>
      </c>
      <c r="H5292" s="17">
        <v>134244.71</v>
      </c>
    </row>
    <row r="5293" spans="1:8" x14ac:dyDescent="0.3">
      <c r="A5293" t="s">
        <v>210</v>
      </c>
      <c r="B5293" t="s">
        <v>61</v>
      </c>
      <c r="C5293" t="s">
        <v>62</v>
      </c>
      <c r="D5293" t="s">
        <v>13</v>
      </c>
      <c r="E5293" t="s">
        <v>211</v>
      </c>
      <c r="F5293" s="20">
        <v>45664</v>
      </c>
      <c r="G5293" t="s">
        <v>3906</v>
      </c>
      <c r="H5293" s="17">
        <v>134244.69</v>
      </c>
    </row>
    <row r="5294" spans="1:8" x14ac:dyDescent="0.3">
      <c r="A5294" t="s">
        <v>210</v>
      </c>
      <c r="B5294" t="s">
        <v>61</v>
      </c>
      <c r="C5294" t="s">
        <v>62</v>
      </c>
      <c r="D5294" t="s">
        <v>13</v>
      </c>
      <c r="E5294" t="s">
        <v>211</v>
      </c>
      <c r="F5294" s="20">
        <v>45681</v>
      </c>
      <c r="G5294" t="s">
        <v>3907</v>
      </c>
      <c r="H5294" s="17">
        <v>133338.32</v>
      </c>
    </row>
    <row r="5295" spans="1:8" x14ac:dyDescent="0.3">
      <c r="A5295" t="s">
        <v>210</v>
      </c>
      <c r="B5295" t="s">
        <v>61</v>
      </c>
      <c r="C5295" t="s">
        <v>62</v>
      </c>
      <c r="D5295" t="s">
        <v>13</v>
      </c>
      <c r="E5295" t="s">
        <v>211</v>
      </c>
      <c r="F5295" s="20">
        <v>45712</v>
      </c>
      <c r="G5295" t="s">
        <v>4522</v>
      </c>
      <c r="H5295" s="17">
        <v>133338.29999999999</v>
      </c>
    </row>
    <row r="5296" spans="1:8" x14ac:dyDescent="0.3">
      <c r="A5296" t="s">
        <v>210</v>
      </c>
      <c r="B5296" t="s">
        <v>61</v>
      </c>
      <c r="C5296" t="s">
        <v>62</v>
      </c>
      <c r="D5296" t="s">
        <v>13</v>
      </c>
      <c r="E5296" t="s">
        <v>211</v>
      </c>
      <c r="F5296" s="20">
        <v>45735</v>
      </c>
      <c r="G5296" t="s">
        <v>4963</v>
      </c>
      <c r="H5296" s="17">
        <v>133338.32</v>
      </c>
    </row>
    <row r="5297" spans="1:8" x14ac:dyDescent="0.3">
      <c r="A5297" s="15" t="str">
        <f>A5296</f>
        <v>0980</v>
      </c>
      <c r="B5297" s="15" t="s">
        <v>64</v>
      </c>
      <c r="C5297" s="15"/>
      <c r="D5297" s="15"/>
      <c r="E5297" s="15"/>
      <c r="F5297" s="21"/>
      <c r="G5297" s="15"/>
      <c r="H5297" s="18">
        <f>SUBTOTAL(9,H5287:H5296)</f>
        <v>1342962.12</v>
      </c>
    </row>
    <row r="5298" spans="1:8" x14ac:dyDescent="0.3">
      <c r="A5298" t="s">
        <v>210</v>
      </c>
      <c r="B5298" t="s">
        <v>11</v>
      </c>
      <c r="C5298" t="s">
        <v>12</v>
      </c>
      <c r="D5298" t="s">
        <v>13</v>
      </c>
      <c r="E5298" t="s">
        <v>211</v>
      </c>
      <c r="F5298" s="20">
        <v>45496</v>
      </c>
      <c r="G5298" t="s">
        <v>782</v>
      </c>
      <c r="H5298" s="17">
        <v>6049023.29</v>
      </c>
    </row>
    <row r="5299" spans="1:8" x14ac:dyDescent="0.3">
      <c r="A5299" s="15" t="str">
        <f>A5298</f>
        <v>0980</v>
      </c>
      <c r="B5299" s="15" t="s">
        <v>15</v>
      </c>
      <c r="C5299" s="15"/>
      <c r="D5299" s="15"/>
      <c r="E5299" s="15"/>
      <c r="F5299" s="21"/>
      <c r="G5299" s="15"/>
      <c r="H5299" s="18">
        <f>SUBTOTAL(9,H5298:H5298)</f>
        <v>6049023.29</v>
      </c>
    </row>
    <row r="5300" spans="1:8" x14ac:dyDescent="0.3">
      <c r="A5300" t="s">
        <v>210</v>
      </c>
      <c r="B5300" t="s">
        <v>16</v>
      </c>
      <c r="C5300" t="s">
        <v>1339</v>
      </c>
      <c r="D5300" t="s">
        <v>13</v>
      </c>
      <c r="E5300" t="s">
        <v>211</v>
      </c>
      <c r="F5300" s="20">
        <v>45531</v>
      </c>
      <c r="G5300" t="s">
        <v>1454</v>
      </c>
      <c r="H5300" s="17">
        <v>494565.99</v>
      </c>
    </row>
    <row r="5301" spans="1:8" x14ac:dyDescent="0.3">
      <c r="A5301" s="15" t="str">
        <f>A5300</f>
        <v>0980</v>
      </c>
      <c r="B5301" s="15" t="s">
        <v>17</v>
      </c>
      <c r="C5301" s="15"/>
      <c r="D5301" s="15"/>
      <c r="E5301" s="15"/>
      <c r="F5301" s="21"/>
      <c r="G5301" s="15"/>
      <c r="H5301" s="18">
        <f>SUBTOTAL(9,H5300:H5300)</f>
        <v>494565.99</v>
      </c>
    </row>
    <row r="5302" spans="1:8" x14ac:dyDescent="0.3">
      <c r="A5302" t="s">
        <v>210</v>
      </c>
      <c r="B5302" t="s">
        <v>18</v>
      </c>
      <c r="C5302" t="s">
        <v>19</v>
      </c>
      <c r="D5302" t="s">
        <v>13</v>
      </c>
      <c r="E5302" t="s">
        <v>211</v>
      </c>
      <c r="F5302" s="20">
        <v>45496</v>
      </c>
      <c r="G5302" t="s">
        <v>782</v>
      </c>
      <c r="H5302" s="17">
        <v>128785</v>
      </c>
    </row>
    <row r="5303" spans="1:8" x14ac:dyDescent="0.3">
      <c r="A5303" t="s">
        <v>210</v>
      </c>
      <c r="B5303" t="s">
        <v>18</v>
      </c>
      <c r="C5303" t="s">
        <v>19</v>
      </c>
      <c r="D5303" t="s">
        <v>13</v>
      </c>
      <c r="E5303" t="s">
        <v>211</v>
      </c>
      <c r="F5303" s="20">
        <v>45496</v>
      </c>
      <c r="G5303" t="s">
        <v>782</v>
      </c>
      <c r="H5303" s="17">
        <v>70683.42</v>
      </c>
    </row>
    <row r="5304" spans="1:8" x14ac:dyDescent="0.3">
      <c r="A5304" s="15" t="str">
        <f>A5303</f>
        <v>0980</v>
      </c>
      <c r="B5304" s="15" t="s">
        <v>20</v>
      </c>
      <c r="C5304" s="15"/>
      <c r="D5304" s="15"/>
      <c r="E5304" s="15"/>
      <c r="F5304" s="21"/>
      <c r="G5304" s="15"/>
      <c r="H5304" s="18">
        <f>SUBTOTAL(9,H5302:H5303)</f>
        <v>199468.41999999998</v>
      </c>
    </row>
    <row r="5305" spans="1:8" x14ac:dyDescent="0.3">
      <c r="A5305" t="s">
        <v>210</v>
      </c>
      <c r="B5305" t="s">
        <v>2588</v>
      </c>
      <c r="C5305" t="s">
        <v>2589</v>
      </c>
      <c r="D5305" t="s">
        <v>13</v>
      </c>
      <c r="E5305" t="s">
        <v>211</v>
      </c>
      <c r="F5305" s="20">
        <v>45607</v>
      </c>
      <c r="G5305" t="s">
        <v>2824</v>
      </c>
      <c r="H5305" s="17">
        <v>902868.01</v>
      </c>
    </row>
    <row r="5306" spans="1:8" x14ac:dyDescent="0.3">
      <c r="A5306" s="15" t="str">
        <f>A5305</f>
        <v>0980</v>
      </c>
      <c r="B5306" s="15" t="s">
        <v>2591</v>
      </c>
      <c r="C5306" s="15"/>
      <c r="D5306" s="15"/>
      <c r="E5306" s="15"/>
      <c r="F5306" s="21"/>
      <c r="G5306" s="15"/>
      <c r="H5306" s="18">
        <f>SUBTOTAL(9,H5305:H5305)</f>
        <v>902868.01</v>
      </c>
    </row>
    <row r="5307" spans="1:8" x14ac:dyDescent="0.3">
      <c r="A5307" t="s">
        <v>210</v>
      </c>
      <c r="B5307" t="s">
        <v>2592</v>
      </c>
      <c r="C5307" t="s">
        <v>2593</v>
      </c>
      <c r="D5307" t="s">
        <v>13</v>
      </c>
      <c r="E5307" t="s">
        <v>211</v>
      </c>
      <c r="F5307" s="20">
        <v>45621</v>
      </c>
      <c r="G5307" t="s">
        <v>2825</v>
      </c>
      <c r="H5307" s="17">
        <v>30717.5</v>
      </c>
    </row>
    <row r="5308" spans="1:8" x14ac:dyDescent="0.3">
      <c r="A5308" s="15" t="str">
        <f>A5307</f>
        <v>0980</v>
      </c>
      <c r="B5308" s="15" t="s">
        <v>2595</v>
      </c>
      <c r="C5308" s="15"/>
      <c r="D5308" s="15"/>
      <c r="E5308" s="15"/>
      <c r="F5308" s="21"/>
      <c r="G5308" s="15"/>
      <c r="H5308" s="18">
        <f>SUBTOTAL(9,H5307:H5307)</f>
        <v>30717.5</v>
      </c>
    </row>
    <row r="5309" spans="1:8" x14ac:dyDescent="0.3">
      <c r="A5309" t="s">
        <v>210</v>
      </c>
      <c r="B5309" t="s">
        <v>469</v>
      </c>
      <c r="C5309" t="s">
        <v>470</v>
      </c>
      <c r="D5309" t="s">
        <v>31</v>
      </c>
      <c r="E5309" t="s">
        <v>211</v>
      </c>
      <c r="F5309" s="20">
        <v>45601</v>
      </c>
      <c r="G5309" t="s">
        <v>2826</v>
      </c>
      <c r="H5309" s="17">
        <v>986.46</v>
      </c>
    </row>
    <row r="5310" spans="1:8" x14ac:dyDescent="0.3">
      <c r="A5310" t="s">
        <v>210</v>
      </c>
      <c r="B5310" t="s">
        <v>469</v>
      </c>
      <c r="C5310" t="s">
        <v>470</v>
      </c>
      <c r="D5310" t="s">
        <v>31</v>
      </c>
      <c r="E5310" t="s">
        <v>211</v>
      </c>
      <c r="F5310" s="20">
        <v>45621</v>
      </c>
      <c r="G5310" t="s">
        <v>2825</v>
      </c>
      <c r="H5310" s="17">
        <v>2430.06</v>
      </c>
    </row>
    <row r="5311" spans="1:8" x14ac:dyDescent="0.3">
      <c r="A5311" t="s">
        <v>210</v>
      </c>
      <c r="B5311" t="s">
        <v>469</v>
      </c>
      <c r="C5311" t="s">
        <v>470</v>
      </c>
      <c r="D5311" t="s">
        <v>31</v>
      </c>
      <c r="E5311" t="s">
        <v>211</v>
      </c>
      <c r="F5311" s="20">
        <v>45635</v>
      </c>
      <c r="G5311" t="s">
        <v>3460</v>
      </c>
      <c r="H5311" s="17">
        <v>2297.73</v>
      </c>
    </row>
    <row r="5312" spans="1:8" x14ac:dyDescent="0.3">
      <c r="A5312" t="s">
        <v>210</v>
      </c>
      <c r="B5312" t="s">
        <v>469</v>
      </c>
      <c r="C5312" t="s">
        <v>470</v>
      </c>
      <c r="D5312" t="s">
        <v>31</v>
      </c>
      <c r="E5312" t="s">
        <v>211</v>
      </c>
      <c r="F5312" s="20">
        <v>45687</v>
      </c>
      <c r="G5312" t="s">
        <v>3908</v>
      </c>
      <c r="H5312" s="17">
        <v>1608.01</v>
      </c>
    </row>
    <row r="5313" spans="1:8" x14ac:dyDescent="0.3">
      <c r="A5313" t="s">
        <v>210</v>
      </c>
      <c r="B5313" t="s">
        <v>469</v>
      </c>
      <c r="C5313" t="s">
        <v>470</v>
      </c>
      <c r="D5313" t="s">
        <v>31</v>
      </c>
      <c r="E5313" t="s">
        <v>211</v>
      </c>
      <c r="F5313" s="20">
        <v>45709</v>
      </c>
      <c r="G5313" t="s">
        <v>4523</v>
      </c>
      <c r="H5313" s="17">
        <v>1656.13</v>
      </c>
    </row>
    <row r="5314" spans="1:8" x14ac:dyDescent="0.3">
      <c r="A5314" t="s">
        <v>210</v>
      </c>
      <c r="B5314" t="s">
        <v>469</v>
      </c>
      <c r="C5314" t="s">
        <v>470</v>
      </c>
      <c r="D5314" t="s">
        <v>31</v>
      </c>
      <c r="E5314" t="s">
        <v>211</v>
      </c>
      <c r="F5314" s="20">
        <v>45727</v>
      </c>
      <c r="G5314" t="s">
        <v>4964</v>
      </c>
      <c r="H5314" s="17">
        <v>1804.5</v>
      </c>
    </row>
    <row r="5315" spans="1:8" x14ac:dyDescent="0.3">
      <c r="A5315" s="15" t="str">
        <f>A5314</f>
        <v>0980</v>
      </c>
      <c r="B5315" s="15" t="s">
        <v>471</v>
      </c>
      <c r="C5315" s="15"/>
      <c r="D5315" s="15"/>
      <c r="E5315" s="15"/>
      <c r="F5315" s="21"/>
      <c r="G5315" s="15"/>
      <c r="H5315" s="18">
        <f>SUBTOTAL(9,H5309:H5314)</f>
        <v>10782.89</v>
      </c>
    </row>
    <row r="5316" spans="1:8" x14ac:dyDescent="0.3">
      <c r="A5316" t="s">
        <v>210</v>
      </c>
      <c r="B5316" t="s">
        <v>472</v>
      </c>
      <c r="C5316" t="s">
        <v>473</v>
      </c>
      <c r="D5316" t="s">
        <v>31</v>
      </c>
      <c r="E5316" t="s">
        <v>211</v>
      </c>
      <c r="F5316" s="20">
        <v>45601</v>
      </c>
      <c r="G5316" t="s">
        <v>2826</v>
      </c>
      <c r="H5316" s="17">
        <v>172.26</v>
      </c>
    </row>
    <row r="5317" spans="1:8" x14ac:dyDescent="0.3">
      <c r="A5317" t="s">
        <v>210</v>
      </c>
      <c r="B5317" t="s">
        <v>472</v>
      </c>
      <c r="C5317" t="s">
        <v>473</v>
      </c>
      <c r="D5317" t="s">
        <v>31</v>
      </c>
      <c r="E5317" t="s">
        <v>211</v>
      </c>
      <c r="F5317" s="20">
        <v>45621</v>
      </c>
      <c r="G5317" t="s">
        <v>2825</v>
      </c>
      <c r="H5317" s="17">
        <v>588.05999999999995</v>
      </c>
    </row>
    <row r="5318" spans="1:8" x14ac:dyDescent="0.3">
      <c r="A5318" t="s">
        <v>210</v>
      </c>
      <c r="B5318" t="s">
        <v>472</v>
      </c>
      <c r="C5318" t="s">
        <v>473</v>
      </c>
      <c r="D5318" t="s">
        <v>31</v>
      </c>
      <c r="E5318" t="s">
        <v>211</v>
      </c>
      <c r="F5318" s="20">
        <v>45635</v>
      </c>
      <c r="G5318" t="s">
        <v>3460</v>
      </c>
      <c r="H5318" s="17">
        <v>554.4</v>
      </c>
    </row>
    <row r="5319" spans="1:8" x14ac:dyDescent="0.3">
      <c r="A5319" t="s">
        <v>210</v>
      </c>
      <c r="B5319" t="s">
        <v>472</v>
      </c>
      <c r="C5319" t="s">
        <v>473</v>
      </c>
      <c r="D5319" t="s">
        <v>31</v>
      </c>
      <c r="E5319" t="s">
        <v>211</v>
      </c>
      <c r="F5319" s="20">
        <v>45687</v>
      </c>
      <c r="G5319" t="s">
        <v>3908</v>
      </c>
      <c r="H5319" s="17">
        <v>362.34</v>
      </c>
    </row>
    <row r="5320" spans="1:8" x14ac:dyDescent="0.3">
      <c r="A5320" t="s">
        <v>210</v>
      </c>
      <c r="B5320" t="s">
        <v>472</v>
      </c>
      <c r="C5320" t="s">
        <v>473</v>
      </c>
      <c r="D5320" t="s">
        <v>31</v>
      </c>
      <c r="E5320" t="s">
        <v>211</v>
      </c>
      <c r="F5320" s="20">
        <v>45709</v>
      </c>
      <c r="G5320" t="s">
        <v>4523</v>
      </c>
      <c r="H5320" s="17">
        <v>306.89999999999998</v>
      </c>
    </row>
    <row r="5321" spans="1:8" x14ac:dyDescent="0.3">
      <c r="A5321" t="s">
        <v>210</v>
      </c>
      <c r="B5321" t="s">
        <v>472</v>
      </c>
      <c r="C5321" t="s">
        <v>473</v>
      </c>
      <c r="D5321" t="s">
        <v>31</v>
      </c>
      <c r="E5321" t="s">
        <v>211</v>
      </c>
      <c r="F5321" s="20">
        <v>45727</v>
      </c>
      <c r="G5321" t="s">
        <v>4964</v>
      </c>
      <c r="H5321" s="17">
        <v>318.77999999999997</v>
      </c>
    </row>
    <row r="5322" spans="1:8" x14ac:dyDescent="0.3">
      <c r="A5322" s="15" t="str">
        <f>A5321</f>
        <v>0980</v>
      </c>
      <c r="B5322" s="15" t="s">
        <v>474</v>
      </c>
      <c r="C5322" s="15"/>
      <c r="D5322" s="15"/>
      <c r="E5322" s="15"/>
      <c r="F5322" s="21"/>
      <c r="G5322" s="15"/>
      <c r="H5322" s="18">
        <f>SUBTOTAL(9,H5316:H5321)</f>
        <v>2302.7399999999998</v>
      </c>
    </row>
    <row r="5323" spans="1:8" x14ac:dyDescent="0.3">
      <c r="A5323" t="s">
        <v>210</v>
      </c>
      <c r="B5323" t="s">
        <v>2115</v>
      </c>
      <c r="C5323" t="s">
        <v>2116</v>
      </c>
      <c r="D5323" t="s">
        <v>13</v>
      </c>
      <c r="E5323" t="s">
        <v>211</v>
      </c>
      <c r="F5323" s="20">
        <v>45574</v>
      </c>
      <c r="G5323" t="s">
        <v>2251</v>
      </c>
      <c r="H5323" s="17">
        <v>78500</v>
      </c>
    </row>
    <row r="5324" spans="1:8" x14ac:dyDescent="0.3">
      <c r="A5324" t="s">
        <v>210</v>
      </c>
      <c r="B5324" t="s">
        <v>2115</v>
      </c>
      <c r="C5324" t="s">
        <v>2116</v>
      </c>
      <c r="D5324" t="s">
        <v>13</v>
      </c>
      <c r="E5324" t="s">
        <v>211</v>
      </c>
      <c r="F5324" s="20">
        <v>45574</v>
      </c>
      <c r="G5324" t="s">
        <v>2251</v>
      </c>
      <c r="H5324" s="17">
        <v>124500</v>
      </c>
    </row>
    <row r="5325" spans="1:8" x14ac:dyDescent="0.3">
      <c r="A5325" t="s">
        <v>210</v>
      </c>
      <c r="B5325" t="s">
        <v>2115</v>
      </c>
      <c r="C5325" t="s">
        <v>2116</v>
      </c>
      <c r="D5325" t="s">
        <v>13</v>
      </c>
      <c r="E5325" t="s">
        <v>211</v>
      </c>
      <c r="F5325" s="20">
        <v>45706</v>
      </c>
      <c r="G5325" t="s">
        <v>4524</v>
      </c>
      <c r="H5325" s="17">
        <v>26274</v>
      </c>
    </row>
    <row r="5326" spans="1:8" x14ac:dyDescent="0.3">
      <c r="A5326" t="s">
        <v>210</v>
      </c>
      <c r="B5326" t="s">
        <v>2115</v>
      </c>
      <c r="C5326" t="s">
        <v>2116</v>
      </c>
      <c r="D5326" t="s">
        <v>13</v>
      </c>
      <c r="E5326" t="s">
        <v>211</v>
      </c>
      <c r="F5326" s="20">
        <v>45706</v>
      </c>
      <c r="G5326" t="s">
        <v>4524</v>
      </c>
      <c r="H5326" s="17">
        <v>49103</v>
      </c>
    </row>
    <row r="5327" spans="1:8" x14ac:dyDescent="0.3">
      <c r="A5327" t="s">
        <v>210</v>
      </c>
      <c r="B5327" t="s">
        <v>2115</v>
      </c>
      <c r="C5327" t="s">
        <v>2116</v>
      </c>
      <c r="D5327" t="s">
        <v>13</v>
      </c>
      <c r="E5327" t="s">
        <v>211</v>
      </c>
      <c r="F5327" s="20">
        <v>45707</v>
      </c>
      <c r="G5327" t="s">
        <v>4525</v>
      </c>
      <c r="H5327" s="17">
        <v>-29760</v>
      </c>
    </row>
    <row r="5328" spans="1:8" x14ac:dyDescent="0.3">
      <c r="A5328" t="s">
        <v>210</v>
      </c>
      <c r="B5328" t="s">
        <v>2115</v>
      </c>
      <c r="C5328" t="s">
        <v>2116</v>
      </c>
      <c r="D5328" t="s">
        <v>13</v>
      </c>
      <c r="E5328" t="s">
        <v>211</v>
      </c>
      <c r="F5328" s="20">
        <v>45706</v>
      </c>
      <c r="G5328" t="s">
        <v>4524</v>
      </c>
      <c r="H5328" s="17">
        <v>75397</v>
      </c>
    </row>
    <row r="5329" spans="1:8" x14ac:dyDescent="0.3">
      <c r="A5329" t="s">
        <v>210</v>
      </c>
      <c r="B5329" t="s">
        <v>2115</v>
      </c>
      <c r="C5329" t="s">
        <v>2116</v>
      </c>
      <c r="D5329" t="s">
        <v>13</v>
      </c>
      <c r="E5329" t="s">
        <v>211</v>
      </c>
      <c r="F5329" s="20">
        <v>45707</v>
      </c>
      <c r="G5329" t="s">
        <v>4525</v>
      </c>
      <c r="H5329" s="17">
        <v>29760</v>
      </c>
    </row>
    <row r="5330" spans="1:8" x14ac:dyDescent="0.3">
      <c r="A5330" s="15" t="str">
        <f>A5329</f>
        <v>0980</v>
      </c>
      <c r="B5330" s="15" t="s">
        <v>2118</v>
      </c>
      <c r="C5330" s="15"/>
      <c r="D5330" s="15"/>
      <c r="E5330" s="15"/>
      <c r="F5330" s="21"/>
      <c r="G5330" s="15"/>
      <c r="H5330" s="18">
        <f>SUBTOTAL(9,H5323:H5329)</f>
        <v>353774</v>
      </c>
    </row>
    <row r="5331" spans="1:8" x14ac:dyDescent="0.3">
      <c r="A5331" t="s">
        <v>210</v>
      </c>
      <c r="B5331" t="s">
        <v>27</v>
      </c>
      <c r="C5331" t="s">
        <v>28</v>
      </c>
      <c r="D5331" t="s">
        <v>13</v>
      </c>
      <c r="E5331" t="s">
        <v>211</v>
      </c>
      <c r="F5331" s="20">
        <v>45485</v>
      </c>
      <c r="G5331" t="s">
        <v>780</v>
      </c>
      <c r="H5331" s="17">
        <v>275752.59000000003</v>
      </c>
    </row>
    <row r="5332" spans="1:8" x14ac:dyDescent="0.3">
      <c r="A5332" t="s">
        <v>210</v>
      </c>
      <c r="B5332" t="s">
        <v>27</v>
      </c>
      <c r="C5332" t="s">
        <v>28</v>
      </c>
      <c r="D5332" t="s">
        <v>13</v>
      </c>
      <c r="E5332" t="s">
        <v>211</v>
      </c>
      <c r="F5332" s="20">
        <v>45485</v>
      </c>
      <c r="G5332" t="s">
        <v>780</v>
      </c>
      <c r="H5332" s="17">
        <v>55340.57</v>
      </c>
    </row>
    <row r="5333" spans="1:8" x14ac:dyDescent="0.3">
      <c r="A5333" t="s">
        <v>210</v>
      </c>
      <c r="B5333" t="s">
        <v>27</v>
      </c>
      <c r="C5333" t="s">
        <v>28</v>
      </c>
      <c r="D5333" t="s">
        <v>13</v>
      </c>
      <c r="E5333" t="s">
        <v>211</v>
      </c>
      <c r="F5333" s="20">
        <v>45502</v>
      </c>
      <c r="G5333" t="s">
        <v>781</v>
      </c>
      <c r="H5333" s="17">
        <v>475348.02</v>
      </c>
    </row>
    <row r="5334" spans="1:8" x14ac:dyDescent="0.3">
      <c r="A5334" t="s">
        <v>210</v>
      </c>
      <c r="B5334" t="s">
        <v>27</v>
      </c>
      <c r="C5334" t="s">
        <v>28</v>
      </c>
      <c r="D5334" t="s">
        <v>13</v>
      </c>
      <c r="E5334" t="s">
        <v>211</v>
      </c>
      <c r="F5334" s="20">
        <v>45555</v>
      </c>
      <c r="G5334" t="s">
        <v>1846</v>
      </c>
      <c r="H5334" s="17">
        <v>756088.01</v>
      </c>
    </row>
    <row r="5335" spans="1:8" x14ac:dyDescent="0.3">
      <c r="A5335" t="s">
        <v>210</v>
      </c>
      <c r="B5335" t="s">
        <v>27</v>
      </c>
      <c r="C5335" t="s">
        <v>28</v>
      </c>
      <c r="D5335" t="s">
        <v>13</v>
      </c>
      <c r="E5335" t="s">
        <v>211</v>
      </c>
      <c r="F5335" s="20">
        <v>45569</v>
      </c>
      <c r="G5335" t="s">
        <v>2252</v>
      </c>
      <c r="H5335" s="17">
        <v>484722.64</v>
      </c>
    </row>
    <row r="5336" spans="1:8" x14ac:dyDescent="0.3">
      <c r="A5336" t="s">
        <v>210</v>
      </c>
      <c r="B5336" t="s">
        <v>27</v>
      </c>
      <c r="C5336" t="s">
        <v>28</v>
      </c>
      <c r="D5336" t="s">
        <v>13</v>
      </c>
      <c r="E5336" t="s">
        <v>211</v>
      </c>
      <c r="F5336" s="20">
        <v>45636</v>
      </c>
      <c r="G5336" t="s">
        <v>3461</v>
      </c>
      <c r="H5336" s="17">
        <v>225506.49</v>
      </c>
    </row>
    <row r="5337" spans="1:8" x14ac:dyDescent="0.3">
      <c r="A5337" t="s">
        <v>210</v>
      </c>
      <c r="B5337" t="s">
        <v>27</v>
      </c>
      <c r="C5337" t="s">
        <v>28</v>
      </c>
      <c r="D5337" t="s">
        <v>13</v>
      </c>
      <c r="E5337" t="s">
        <v>211</v>
      </c>
      <c r="F5337" s="20">
        <v>45636</v>
      </c>
      <c r="G5337" t="s">
        <v>3461</v>
      </c>
      <c r="H5337" s="17">
        <v>355975.56</v>
      </c>
    </row>
    <row r="5338" spans="1:8" x14ac:dyDescent="0.3">
      <c r="A5338" t="s">
        <v>210</v>
      </c>
      <c r="B5338" t="s">
        <v>27</v>
      </c>
      <c r="C5338" t="s">
        <v>28</v>
      </c>
      <c r="D5338" t="s">
        <v>13</v>
      </c>
      <c r="E5338" t="s">
        <v>211</v>
      </c>
      <c r="F5338" s="20">
        <v>45643</v>
      </c>
      <c r="G5338" t="s">
        <v>3462</v>
      </c>
      <c r="H5338" s="17">
        <v>386701.85</v>
      </c>
    </row>
    <row r="5339" spans="1:8" x14ac:dyDescent="0.3">
      <c r="A5339" t="s">
        <v>210</v>
      </c>
      <c r="B5339" t="s">
        <v>27</v>
      </c>
      <c r="C5339" t="s">
        <v>28</v>
      </c>
      <c r="D5339" t="s">
        <v>13</v>
      </c>
      <c r="E5339" t="s">
        <v>211</v>
      </c>
      <c r="F5339" s="20">
        <v>45660</v>
      </c>
      <c r="G5339" t="s">
        <v>3909</v>
      </c>
      <c r="H5339" s="17">
        <v>811070.73</v>
      </c>
    </row>
    <row r="5340" spans="1:8" x14ac:dyDescent="0.3">
      <c r="A5340" t="s">
        <v>210</v>
      </c>
      <c r="B5340" t="s">
        <v>27</v>
      </c>
      <c r="C5340" t="s">
        <v>28</v>
      </c>
      <c r="D5340" t="s">
        <v>13</v>
      </c>
      <c r="E5340" t="s">
        <v>211</v>
      </c>
      <c r="F5340" s="20">
        <v>45678</v>
      </c>
      <c r="G5340" t="s">
        <v>3910</v>
      </c>
      <c r="H5340" s="17">
        <v>672785.59</v>
      </c>
    </row>
    <row r="5341" spans="1:8" x14ac:dyDescent="0.3">
      <c r="A5341" t="s">
        <v>210</v>
      </c>
      <c r="B5341" t="s">
        <v>27</v>
      </c>
      <c r="C5341" t="s">
        <v>28</v>
      </c>
      <c r="D5341" t="s">
        <v>13</v>
      </c>
      <c r="E5341" t="s">
        <v>211</v>
      </c>
      <c r="F5341" s="20">
        <v>45702</v>
      </c>
      <c r="G5341" t="s">
        <v>4526</v>
      </c>
      <c r="H5341" s="17">
        <v>73410.25</v>
      </c>
    </row>
    <row r="5342" spans="1:8" x14ac:dyDescent="0.3">
      <c r="A5342" t="s">
        <v>210</v>
      </c>
      <c r="B5342" t="s">
        <v>27</v>
      </c>
      <c r="C5342" t="s">
        <v>28</v>
      </c>
      <c r="D5342" t="s">
        <v>13</v>
      </c>
      <c r="E5342" t="s">
        <v>211</v>
      </c>
      <c r="F5342" s="20">
        <v>45702</v>
      </c>
      <c r="G5342" t="s">
        <v>4526</v>
      </c>
      <c r="H5342" s="17">
        <v>381312.59</v>
      </c>
    </row>
    <row r="5343" spans="1:8" x14ac:dyDescent="0.3">
      <c r="A5343" t="s">
        <v>210</v>
      </c>
      <c r="B5343" t="s">
        <v>27</v>
      </c>
      <c r="C5343" t="s">
        <v>28</v>
      </c>
      <c r="D5343" t="s">
        <v>13</v>
      </c>
      <c r="E5343" t="s">
        <v>211</v>
      </c>
      <c r="F5343" s="20">
        <v>45742</v>
      </c>
      <c r="G5343" t="s">
        <v>4965</v>
      </c>
      <c r="H5343" s="17">
        <v>1169625.21</v>
      </c>
    </row>
    <row r="5344" spans="1:8" x14ac:dyDescent="0.3">
      <c r="A5344" t="s">
        <v>210</v>
      </c>
      <c r="B5344" t="s">
        <v>27</v>
      </c>
      <c r="C5344" t="s">
        <v>28</v>
      </c>
      <c r="D5344" t="s">
        <v>13</v>
      </c>
      <c r="E5344" t="s">
        <v>211</v>
      </c>
      <c r="F5344" s="20">
        <v>45742</v>
      </c>
      <c r="G5344" t="s">
        <v>4965</v>
      </c>
      <c r="H5344" s="17">
        <v>770546.08</v>
      </c>
    </row>
    <row r="5345" spans="1:8" x14ac:dyDescent="0.3">
      <c r="A5345" s="15" t="str">
        <f>A5344</f>
        <v>0980</v>
      </c>
      <c r="B5345" s="15" t="s">
        <v>29</v>
      </c>
      <c r="C5345" s="15"/>
      <c r="D5345" s="15"/>
      <c r="E5345" s="15"/>
      <c r="F5345" s="21"/>
      <c r="G5345" s="15"/>
      <c r="H5345" s="18">
        <f>SUBTOTAL(9,H5331:H5344)</f>
        <v>6894186.1800000006</v>
      </c>
    </row>
    <row r="5346" spans="1:8" x14ac:dyDescent="0.3">
      <c r="A5346" t="s">
        <v>210</v>
      </c>
      <c r="B5346" t="s">
        <v>2154</v>
      </c>
      <c r="C5346" t="s">
        <v>2155</v>
      </c>
      <c r="D5346" t="s">
        <v>13</v>
      </c>
      <c r="E5346" t="s">
        <v>211</v>
      </c>
      <c r="F5346" s="20">
        <v>45574</v>
      </c>
      <c r="G5346" t="s">
        <v>2251</v>
      </c>
      <c r="H5346" s="17">
        <v>30000</v>
      </c>
    </row>
    <row r="5347" spans="1:8" x14ac:dyDescent="0.3">
      <c r="A5347" s="15" t="str">
        <f>A5346</f>
        <v>0980</v>
      </c>
      <c r="B5347" s="15" t="s">
        <v>2156</v>
      </c>
      <c r="C5347" s="15"/>
      <c r="D5347" s="15"/>
      <c r="E5347" s="15"/>
      <c r="F5347" s="21"/>
      <c r="G5347" s="15"/>
      <c r="H5347" s="18">
        <f>SUBTOTAL(9,H5346:H5346)</f>
        <v>30000</v>
      </c>
    </row>
    <row r="5348" spans="1:8" x14ac:dyDescent="0.3">
      <c r="A5348" t="s">
        <v>210</v>
      </c>
      <c r="B5348" t="s">
        <v>2102</v>
      </c>
      <c r="C5348" t="s">
        <v>2103</v>
      </c>
      <c r="D5348" t="s">
        <v>13</v>
      </c>
      <c r="E5348" t="s">
        <v>211</v>
      </c>
      <c r="F5348" s="20">
        <v>45574</v>
      </c>
      <c r="G5348" t="s">
        <v>2251</v>
      </c>
      <c r="H5348" s="17">
        <v>90000</v>
      </c>
    </row>
    <row r="5349" spans="1:8" x14ac:dyDescent="0.3">
      <c r="A5349" t="s">
        <v>210</v>
      </c>
      <c r="B5349" t="s">
        <v>2102</v>
      </c>
      <c r="C5349" t="s">
        <v>2103</v>
      </c>
      <c r="D5349" t="s">
        <v>13</v>
      </c>
      <c r="E5349" t="s">
        <v>211</v>
      </c>
      <c r="F5349" s="20">
        <v>45574</v>
      </c>
      <c r="G5349" t="s">
        <v>2251</v>
      </c>
      <c r="H5349" s="17">
        <v>180000</v>
      </c>
    </row>
    <row r="5350" spans="1:8" x14ac:dyDescent="0.3">
      <c r="A5350" s="15" t="str">
        <f>A5349</f>
        <v>0980</v>
      </c>
      <c r="B5350" s="15" t="s">
        <v>2105</v>
      </c>
      <c r="C5350" s="15"/>
      <c r="D5350" s="15"/>
      <c r="E5350" s="15"/>
      <c r="F5350" s="21"/>
      <c r="G5350" s="15"/>
      <c r="H5350" s="18">
        <f>SUBTOTAL(9,H5348:H5349)</f>
        <v>270000</v>
      </c>
    </row>
    <row r="5351" spans="1:8" x14ac:dyDescent="0.3">
      <c r="A5351" t="s">
        <v>210</v>
      </c>
      <c r="B5351" t="s">
        <v>86</v>
      </c>
      <c r="C5351" t="s">
        <v>87</v>
      </c>
      <c r="D5351" t="s">
        <v>13</v>
      </c>
      <c r="E5351" t="s">
        <v>211</v>
      </c>
      <c r="F5351" s="20">
        <v>45574</v>
      </c>
      <c r="G5351" t="s">
        <v>2251</v>
      </c>
      <c r="H5351" s="17">
        <v>301078</v>
      </c>
    </row>
    <row r="5352" spans="1:8" x14ac:dyDescent="0.3">
      <c r="A5352" t="s">
        <v>210</v>
      </c>
      <c r="B5352" t="s">
        <v>86</v>
      </c>
      <c r="C5352" t="s">
        <v>87</v>
      </c>
      <c r="D5352" t="s">
        <v>13</v>
      </c>
      <c r="E5352" t="s">
        <v>211</v>
      </c>
      <c r="F5352" s="20">
        <v>45574</v>
      </c>
      <c r="G5352" t="s">
        <v>2251</v>
      </c>
      <c r="H5352" s="17">
        <v>100000</v>
      </c>
    </row>
    <row r="5353" spans="1:8" x14ac:dyDescent="0.3">
      <c r="A5353" t="s">
        <v>210</v>
      </c>
      <c r="B5353" t="s">
        <v>86</v>
      </c>
      <c r="C5353" t="s">
        <v>87</v>
      </c>
      <c r="D5353" t="s">
        <v>13</v>
      </c>
      <c r="E5353" t="s">
        <v>211</v>
      </c>
      <c r="F5353" s="20">
        <v>45667</v>
      </c>
      <c r="G5353" t="s">
        <v>3911</v>
      </c>
      <c r="H5353" s="17">
        <v>234860</v>
      </c>
    </row>
    <row r="5354" spans="1:8" x14ac:dyDescent="0.3">
      <c r="A5354" t="s">
        <v>210</v>
      </c>
      <c r="B5354" t="s">
        <v>86</v>
      </c>
      <c r="C5354" t="s">
        <v>87</v>
      </c>
      <c r="D5354" t="s">
        <v>13</v>
      </c>
      <c r="E5354" t="s">
        <v>211</v>
      </c>
      <c r="F5354" s="20">
        <v>45702</v>
      </c>
      <c r="G5354" t="s">
        <v>4526</v>
      </c>
      <c r="H5354" s="17">
        <v>22500</v>
      </c>
    </row>
    <row r="5355" spans="1:8" x14ac:dyDescent="0.3">
      <c r="A5355" s="15" t="str">
        <f>A5354</f>
        <v>0980</v>
      </c>
      <c r="B5355" s="15" t="s">
        <v>88</v>
      </c>
      <c r="C5355" s="15"/>
      <c r="D5355" s="15"/>
      <c r="E5355" s="15"/>
      <c r="F5355" s="21"/>
      <c r="G5355" s="15"/>
      <c r="H5355" s="18">
        <f>SUBTOTAL(9,H5351:H5354)</f>
        <v>658438</v>
      </c>
    </row>
    <row r="5356" spans="1:8" x14ac:dyDescent="0.3">
      <c r="A5356" t="s">
        <v>210</v>
      </c>
      <c r="B5356" t="s">
        <v>65</v>
      </c>
      <c r="C5356" t="s">
        <v>66</v>
      </c>
      <c r="D5356" t="s">
        <v>13</v>
      </c>
      <c r="E5356" t="s">
        <v>211</v>
      </c>
      <c r="F5356" s="20">
        <v>45475</v>
      </c>
      <c r="G5356" t="s">
        <v>783</v>
      </c>
      <c r="H5356" s="17">
        <v>6025.16</v>
      </c>
    </row>
    <row r="5357" spans="1:8" x14ac:dyDescent="0.3">
      <c r="A5357" s="15" t="str">
        <f>A5356</f>
        <v>0980</v>
      </c>
      <c r="B5357" s="15" t="s">
        <v>67</v>
      </c>
      <c r="C5357" s="15"/>
      <c r="D5357" s="15"/>
      <c r="E5357" s="15"/>
      <c r="F5357" s="21"/>
      <c r="G5357" s="15"/>
      <c r="H5357" s="18">
        <f>SUBTOTAL(9,H5356:H5356)</f>
        <v>6025.16</v>
      </c>
    </row>
    <row r="5358" spans="1:8" x14ac:dyDescent="0.3">
      <c r="A5358" t="s">
        <v>210</v>
      </c>
      <c r="B5358" t="s">
        <v>2072</v>
      </c>
      <c r="C5358" t="s">
        <v>2073</v>
      </c>
      <c r="D5358" t="s">
        <v>13</v>
      </c>
      <c r="E5358" t="s">
        <v>211</v>
      </c>
      <c r="F5358" s="20">
        <v>45574</v>
      </c>
      <c r="G5358" t="s">
        <v>2251</v>
      </c>
      <c r="H5358" s="17">
        <v>54745</v>
      </c>
    </row>
    <row r="5359" spans="1:8" x14ac:dyDescent="0.3">
      <c r="A5359" t="s">
        <v>210</v>
      </c>
      <c r="B5359" t="s">
        <v>2072</v>
      </c>
      <c r="C5359" t="s">
        <v>2073</v>
      </c>
      <c r="D5359" t="s">
        <v>13</v>
      </c>
      <c r="E5359" t="s">
        <v>211</v>
      </c>
      <c r="F5359" s="20">
        <v>45574</v>
      </c>
      <c r="G5359" t="s">
        <v>2251</v>
      </c>
      <c r="H5359" s="17">
        <v>260000</v>
      </c>
    </row>
    <row r="5360" spans="1:8" x14ac:dyDescent="0.3">
      <c r="A5360" s="15" t="str">
        <f>A5359</f>
        <v>0980</v>
      </c>
      <c r="B5360" s="15" t="s">
        <v>2075</v>
      </c>
      <c r="C5360" s="15"/>
      <c r="D5360" s="15"/>
      <c r="E5360" s="15"/>
      <c r="F5360" s="21"/>
      <c r="G5360" s="15"/>
      <c r="H5360" s="18">
        <f>SUBTOTAL(9,H5358:H5359)</f>
        <v>314745</v>
      </c>
    </row>
    <row r="5361" spans="1:8" x14ac:dyDescent="0.3">
      <c r="A5361" t="s">
        <v>210</v>
      </c>
      <c r="B5361" t="s">
        <v>513</v>
      </c>
      <c r="C5361" t="s">
        <v>514</v>
      </c>
      <c r="D5361" t="s">
        <v>13</v>
      </c>
      <c r="E5361" t="s">
        <v>211</v>
      </c>
      <c r="F5361" s="20">
        <v>45496</v>
      </c>
      <c r="G5361" t="s">
        <v>782</v>
      </c>
      <c r="H5361" s="17">
        <v>80053.94</v>
      </c>
    </row>
    <row r="5362" spans="1:8" x14ac:dyDescent="0.3">
      <c r="A5362" s="15" t="str">
        <f>A5361</f>
        <v>0980</v>
      </c>
      <c r="B5362" s="15" t="s">
        <v>515</v>
      </c>
      <c r="C5362" s="15"/>
      <c r="D5362" s="15"/>
      <c r="E5362" s="15"/>
      <c r="F5362" s="21"/>
      <c r="G5362" s="15"/>
      <c r="H5362" s="18">
        <f>SUBTOTAL(9,H5361:H5361)</f>
        <v>80053.94</v>
      </c>
    </row>
    <row r="5363" spans="1:8" x14ac:dyDescent="0.3">
      <c r="A5363" t="s">
        <v>210</v>
      </c>
      <c r="B5363" t="s">
        <v>2166</v>
      </c>
      <c r="C5363" t="s">
        <v>2167</v>
      </c>
      <c r="D5363" t="s">
        <v>13</v>
      </c>
      <c r="E5363" t="s">
        <v>211</v>
      </c>
      <c r="F5363" s="20">
        <v>45574</v>
      </c>
      <c r="G5363" t="s">
        <v>2251</v>
      </c>
      <c r="H5363" s="17">
        <v>200000</v>
      </c>
    </row>
    <row r="5364" spans="1:8" x14ac:dyDescent="0.3">
      <c r="A5364" s="15" t="str">
        <f>A5363</f>
        <v>0980</v>
      </c>
      <c r="B5364" s="15" t="s">
        <v>2168</v>
      </c>
      <c r="C5364" s="15"/>
      <c r="D5364" s="15"/>
      <c r="E5364" s="15"/>
      <c r="F5364" s="21"/>
      <c r="G5364" s="15"/>
      <c r="H5364" s="18">
        <f>SUBTOTAL(9,H5363:H5363)</f>
        <v>200000</v>
      </c>
    </row>
    <row r="5365" spans="1:8" x14ac:dyDescent="0.3">
      <c r="A5365" t="s">
        <v>210</v>
      </c>
      <c r="B5365" t="s">
        <v>491</v>
      </c>
      <c r="C5365" t="s">
        <v>492</v>
      </c>
      <c r="D5365" t="s">
        <v>13</v>
      </c>
      <c r="E5365" t="s">
        <v>211</v>
      </c>
      <c r="F5365" s="20">
        <v>45485</v>
      </c>
      <c r="G5365" t="s">
        <v>784</v>
      </c>
      <c r="H5365" s="17">
        <v>24854.35</v>
      </c>
    </row>
    <row r="5366" spans="1:8" x14ac:dyDescent="0.3">
      <c r="A5366" t="s">
        <v>210</v>
      </c>
      <c r="B5366" t="s">
        <v>491</v>
      </c>
      <c r="C5366" t="s">
        <v>492</v>
      </c>
      <c r="D5366" t="s">
        <v>13</v>
      </c>
      <c r="E5366" t="s">
        <v>211</v>
      </c>
      <c r="F5366" s="20">
        <v>45583</v>
      </c>
      <c r="G5366" t="s">
        <v>2253</v>
      </c>
      <c r="H5366" s="17">
        <v>81746.600000000006</v>
      </c>
    </row>
    <row r="5367" spans="1:8" x14ac:dyDescent="0.3">
      <c r="A5367" s="15" t="str">
        <f>A5366</f>
        <v>0980</v>
      </c>
      <c r="B5367" s="15" t="s">
        <v>493</v>
      </c>
      <c r="C5367" s="15"/>
      <c r="D5367" s="15"/>
      <c r="E5367" s="15"/>
      <c r="F5367" s="21"/>
      <c r="G5367" s="15"/>
      <c r="H5367" s="18">
        <f>SUBTOTAL(9,H5365:H5366)</f>
        <v>106600.95000000001</v>
      </c>
    </row>
    <row r="5368" spans="1:8" x14ac:dyDescent="0.3">
      <c r="A5368" t="s">
        <v>210</v>
      </c>
      <c r="B5368" t="s">
        <v>2081</v>
      </c>
      <c r="C5368" t="s">
        <v>2082</v>
      </c>
      <c r="D5368" t="s">
        <v>13</v>
      </c>
      <c r="E5368" t="s">
        <v>211</v>
      </c>
      <c r="F5368" s="20">
        <v>45574</v>
      </c>
      <c r="G5368" t="s">
        <v>2251</v>
      </c>
      <c r="H5368" s="17">
        <v>117838.19</v>
      </c>
    </row>
    <row r="5369" spans="1:8" x14ac:dyDescent="0.3">
      <c r="A5369" t="s">
        <v>210</v>
      </c>
      <c r="B5369" t="s">
        <v>2081</v>
      </c>
      <c r="C5369" t="s">
        <v>2082</v>
      </c>
      <c r="D5369" t="s">
        <v>13</v>
      </c>
      <c r="E5369" t="s">
        <v>211</v>
      </c>
      <c r="F5369" s="20">
        <v>45702</v>
      </c>
      <c r="G5369" t="s">
        <v>4526</v>
      </c>
      <c r="H5369" s="17">
        <v>12000</v>
      </c>
    </row>
    <row r="5370" spans="1:8" x14ac:dyDescent="0.3">
      <c r="A5370" s="15" t="str">
        <f>A5369</f>
        <v>0980</v>
      </c>
      <c r="B5370" s="15" t="s">
        <v>2083</v>
      </c>
      <c r="C5370" s="15"/>
      <c r="D5370" s="15"/>
      <c r="E5370" s="15"/>
      <c r="F5370" s="21"/>
      <c r="G5370" s="15"/>
      <c r="H5370" s="18">
        <f>SUBTOTAL(9,H5368:H5369)</f>
        <v>129838.19</v>
      </c>
    </row>
    <row r="5371" spans="1:8" x14ac:dyDescent="0.3">
      <c r="A5371" t="s">
        <v>210</v>
      </c>
      <c r="B5371" t="s">
        <v>2120</v>
      </c>
      <c r="C5371" t="s">
        <v>2121</v>
      </c>
      <c r="D5371" t="s">
        <v>13</v>
      </c>
      <c r="E5371" t="s">
        <v>211</v>
      </c>
      <c r="F5371" s="20">
        <v>45574</v>
      </c>
      <c r="G5371" t="s">
        <v>2251</v>
      </c>
      <c r="H5371" s="17">
        <v>210186</v>
      </c>
    </row>
    <row r="5372" spans="1:8" x14ac:dyDescent="0.3">
      <c r="A5372" s="15" t="str">
        <f>A5371</f>
        <v>0980</v>
      </c>
      <c r="B5372" s="15" t="s">
        <v>2122</v>
      </c>
      <c r="C5372" s="15"/>
      <c r="D5372" s="15"/>
      <c r="E5372" s="15"/>
      <c r="F5372" s="21"/>
      <c r="G5372" s="15"/>
      <c r="H5372" s="18">
        <f>SUBTOTAL(9,H5371:H5371)</f>
        <v>210186</v>
      </c>
    </row>
    <row r="5373" spans="1:8" x14ac:dyDescent="0.3">
      <c r="A5373" t="s">
        <v>210</v>
      </c>
      <c r="B5373" t="s">
        <v>2611</v>
      </c>
      <c r="C5373" t="s">
        <v>2612</v>
      </c>
      <c r="D5373" t="s">
        <v>13</v>
      </c>
      <c r="E5373" t="s">
        <v>211</v>
      </c>
      <c r="F5373" s="20">
        <v>45664</v>
      </c>
      <c r="G5373" t="s">
        <v>3906</v>
      </c>
      <c r="H5373" s="17">
        <v>559042.73</v>
      </c>
    </row>
    <row r="5374" spans="1:8" x14ac:dyDescent="0.3">
      <c r="A5374" s="15" t="str">
        <f>A5373</f>
        <v>0980</v>
      </c>
      <c r="B5374" s="15" t="s">
        <v>2613</v>
      </c>
      <c r="C5374" s="15"/>
      <c r="D5374" s="15"/>
      <c r="E5374" s="15"/>
      <c r="F5374" s="21"/>
      <c r="G5374" s="15"/>
      <c r="H5374" s="18">
        <f>SUBTOTAL(9,H5373:H5373)</f>
        <v>559042.73</v>
      </c>
    </row>
    <row r="5375" spans="1:8" x14ac:dyDescent="0.3">
      <c r="A5375" t="s">
        <v>210</v>
      </c>
      <c r="B5375" t="s">
        <v>186</v>
      </c>
      <c r="C5375" t="s">
        <v>511</v>
      </c>
      <c r="D5375" t="s">
        <v>13</v>
      </c>
      <c r="E5375" t="s">
        <v>211</v>
      </c>
      <c r="F5375" s="20">
        <v>45474</v>
      </c>
      <c r="G5375" t="s">
        <v>785</v>
      </c>
      <c r="H5375" s="17">
        <v>4601.95</v>
      </c>
    </row>
    <row r="5376" spans="1:8" x14ac:dyDescent="0.3">
      <c r="A5376" t="s">
        <v>210</v>
      </c>
      <c r="B5376" t="s">
        <v>186</v>
      </c>
      <c r="C5376" t="s">
        <v>511</v>
      </c>
      <c r="D5376" t="s">
        <v>13</v>
      </c>
      <c r="E5376" t="s">
        <v>211</v>
      </c>
      <c r="F5376" s="20">
        <v>45474</v>
      </c>
      <c r="G5376" t="s">
        <v>785</v>
      </c>
      <c r="H5376" s="17">
        <v>19090.669999999998</v>
      </c>
    </row>
    <row r="5377" spans="1:8" x14ac:dyDescent="0.3">
      <c r="A5377" s="15" t="str">
        <f>A5376</f>
        <v>0980</v>
      </c>
      <c r="B5377" s="15" t="s">
        <v>187</v>
      </c>
      <c r="C5377" s="15"/>
      <c r="D5377" s="15"/>
      <c r="E5377" s="15"/>
      <c r="F5377" s="21"/>
      <c r="G5377" s="15"/>
      <c r="H5377" s="18">
        <f>SUBTOTAL(9,H5375:H5376)</f>
        <v>23692.62</v>
      </c>
    </row>
    <row r="5378" spans="1:8" x14ac:dyDescent="0.3">
      <c r="A5378" t="s">
        <v>210</v>
      </c>
      <c r="B5378" t="s">
        <v>480</v>
      </c>
      <c r="C5378" t="s">
        <v>506</v>
      </c>
      <c r="D5378" t="s">
        <v>13</v>
      </c>
      <c r="E5378" t="s">
        <v>211</v>
      </c>
      <c r="F5378" s="20">
        <v>45574</v>
      </c>
      <c r="G5378" t="s">
        <v>2251</v>
      </c>
      <c r="H5378" s="17">
        <v>500000</v>
      </c>
    </row>
    <row r="5379" spans="1:8" x14ac:dyDescent="0.3">
      <c r="A5379" s="15" t="str">
        <f>A5378</f>
        <v>0980</v>
      </c>
      <c r="B5379" s="15" t="s">
        <v>481</v>
      </c>
      <c r="C5379" s="15"/>
      <c r="D5379" s="15"/>
      <c r="E5379" s="15"/>
      <c r="F5379" s="21"/>
      <c r="G5379" s="15"/>
      <c r="H5379" s="18">
        <f>SUBTOTAL(9,H5378:H5378)</f>
        <v>500000</v>
      </c>
    </row>
    <row r="5380" spans="1:8" x14ac:dyDescent="0.3">
      <c r="A5380" t="s">
        <v>210</v>
      </c>
      <c r="B5380" t="s">
        <v>3700</v>
      </c>
      <c r="C5380" t="s">
        <v>3701</v>
      </c>
      <c r="D5380" t="s">
        <v>13</v>
      </c>
      <c r="E5380" t="s">
        <v>211</v>
      </c>
      <c r="F5380" s="20">
        <v>45667</v>
      </c>
      <c r="G5380" t="s">
        <v>3911</v>
      </c>
      <c r="H5380" s="17">
        <v>1700</v>
      </c>
    </row>
    <row r="5381" spans="1:8" x14ac:dyDescent="0.3">
      <c r="A5381" s="15" t="str">
        <f>A5380</f>
        <v>0980</v>
      </c>
      <c r="B5381" s="15" t="s">
        <v>3703</v>
      </c>
      <c r="C5381" s="15"/>
      <c r="D5381" s="15"/>
      <c r="E5381" s="15"/>
      <c r="F5381" s="21"/>
      <c r="G5381" s="15"/>
      <c r="H5381" s="18">
        <f>SUBTOTAL(9,H5380:H5380)</f>
        <v>1700</v>
      </c>
    </row>
    <row r="5382" spans="1:8" x14ac:dyDescent="0.3">
      <c r="A5382" t="s">
        <v>210</v>
      </c>
      <c r="B5382" t="s">
        <v>2206</v>
      </c>
      <c r="C5382" t="s">
        <v>2207</v>
      </c>
      <c r="D5382" t="s">
        <v>13</v>
      </c>
      <c r="E5382" t="s">
        <v>211</v>
      </c>
      <c r="F5382" s="20">
        <v>45574</v>
      </c>
      <c r="G5382" t="s">
        <v>2251</v>
      </c>
      <c r="H5382" s="17">
        <v>3000</v>
      </c>
    </row>
    <row r="5383" spans="1:8" x14ac:dyDescent="0.3">
      <c r="A5383" s="15" t="str">
        <f>A5382</f>
        <v>0980</v>
      </c>
      <c r="B5383" s="15" t="s">
        <v>2208</v>
      </c>
      <c r="C5383" s="15"/>
      <c r="D5383" s="15"/>
      <c r="E5383" s="15"/>
      <c r="F5383" s="21"/>
      <c r="G5383" s="15"/>
      <c r="H5383" s="18">
        <f>SUBTOTAL(9,H5382:H5382)</f>
        <v>3000</v>
      </c>
    </row>
    <row r="5384" spans="1:8" x14ac:dyDescent="0.3">
      <c r="A5384" t="s">
        <v>210</v>
      </c>
      <c r="B5384" t="s">
        <v>539</v>
      </c>
      <c r="C5384" t="s">
        <v>543</v>
      </c>
      <c r="D5384" t="s">
        <v>13</v>
      </c>
      <c r="E5384" t="s">
        <v>211</v>
      </c>
      <c r="F5384" s="20">
        <v>45485</v>
      </c>
      <c r="G5384" t="s">
        <v>780</v>
      </c>
      <c r="H5384" s="17">
        <v>718885</v>
      </c>
    </row>
    <row r="5385" spans="1:8" x14ac:dyDescent="0.3">
      <c r="A5385" s="15" t="str">
        <f>A5384</f>
        <v>0980</v>
      </c>
      <c r="B5385" s="15" t="s">
        <v>540</v>
      </c>
      <c r="C5385" s="15"/>
      <c r="D5385" s="15"/>
      <c r="E5385" s="15"/>
      <c r="F5385" s="21"/>
      <c r="G5385" s="15"/>
      <c r="H5385" s="18">
        <f>SUBTOTAL(9,H5384:H5384)</f>
        <v>718885</v>
      </c>
    </row>
    <row r="5386" spans="1:8" x14ac:dyDescent="0.3">
      <c r="A5386" t="s">
        <v>210</v>
      </c>
      <c r="B5386" t="s">
        <v>2062</v>
      </c>
      <c r="C5386" t="s">
        <v>2063</v>
      </c>
      <c r="D5386" t="s">
        <v>13</v>
      </c>
      <c r="E5386" t="s">
        <v>211</v>
      </c>
      <c r="F5386" s="20">
        <v>45583</v>
      </c>
      <c r="G5386" t="s">
        <v>2254</v>
      </c>
      <c r="H5386" s="17">
        <v>253405</v>
      </c>
    </row>
    <row r="5387" spans="1:8" x14ac:dyDescent="0.3">
      <c r="A5387" t="s">
        <v>210</v>
      </c>
      <c r="B5387" t="s">
        <v>2062</v>
      </c>
      <c r="C5387" t="s">
        <v>2063</v>
      </c>
      <c r="D5387" t="s">
        <v>13</v>
      </c>
      <c r="E5387" t="s">
        <v>211</v>
      </c>
      <c r="F5387" s="20">
        <v>45597</v>
      </c>
      <c r="G5387" t="s">
        <v>2827</v>
      </c>
      <c r="H5387" s="17">
        <v>85000</v>
      </c>
    </row>
    <row r="5388" spans="1:8" x14ac:dyDescent="0.3">
      <c r="A5388" s="15" t="str">
        <f>A5387</f>
        <v>0980</v>
      </c>
      <c r="B5388" s="15" t="s">
        <v>2065</v>
      </c>
      <c r="C5388" s="15"/>
      <c r="D5388" s="15"/>
      <c r="E5388" s="15"/>
      <c r="F5388" s="21"/>
      <c r="G5388" s="15"/>
      <c r="H5388" s="18">
        <f>SUBTOTAL(9,H5386:H5387)</f>
        <v>338405</v>
      </c>
    </row>
    <row r="5389" spans="1:8" x14ac:dyDescent="0.3">
      <c r="A5389" t="s">
        <v>210</v>
      </c>
      <c r="B5389" t="s">
        <v>582</v>
      </c>
      <c r="C5389" t="s">
        <v>583</v>
      </c>
      <c r="D5389" t="s">
        <v>13</v>
      </c>
      <c r="E5389" t="s">
        <v>211</v>
      </c>
      <c r="F5389" s="20">
        <v>45483</v>
      </c>
      <c r="G5389" t="s">
        <v>786</v>
      </c>
      <c r="H5389" s="17">
        <v>65885.53</v>
      </c>
    </row>
    <row r="5390" spans="1:8" x14ac:dyDescent="0.3">
      <c r="A5390" s="15" t="str">
        <f>A5389</f>
        <v>0980</v>
      </c>
      <c r="B5390" s="15" t="s">
        <v>585</v>
      </c>
      <c r="C5390" s="15"/>
      <c r="D5390" s="15"/>
      <c r="E5390" s="15"/>
      <c r="F5390" s="21"/>
      <c r="G5390" s="15"/>
      <c r="H5390" s="18">
        <f>SUBTOTAL(9,H5389:H5389)</f>
        <v>65885.53</v>
      </c>
    </row>
    <row r="5391" spans="1:8" x14ac:dyDescent="0.3">
      <c r="A5391" t="s">
        <v>210</v>
      </c>
      <c r="B5391" t="s">
        <v>30</v>
      </c>
      <c r="C5391" t="s">
        <v>494</v>
      </c>
      <c r="D5391" t="s">
        <v>31</v>
      </c>
      <c r="E5391" t="s">
        <v>211</v>
      </c>
      <c r="F5391" s="20">
        <v>45516</v>
      </c>
      <c r="G5391" t="s">
        <v>1455</v>
      </c>
      <c r="H5391" s="17">
        <v>2114136.92</v>
      </c>
    </row>
    <row r="5392" spans="1:8" x14ac:dyDescent="0.3">
      <c r="A5392" t="s">
        <v>210</v>
      </c>
      <c r="B5392" t="s">
        <v>30</v>
      </c>
      <c r="C5392" t="s">
        <v>494</v>
      </c>
      <c r="D5392" t="s">
        <v>31</v>
      </c>
      <c r="E5392" t="s">
        <v>211</v>
      </c>
      <c r="F5392" s="20">
        <v>45642</v>
      </c>
      <c r="G5392" t="s">
        <v>3463</v>
      </c>
      <c r="H5392" s="17">
        <v>392197.38</v>
      </c>
    </row>
    <row r="5393" spans="1:8" x14ac:dyDescent="0.3">
      <c r="A5393" t="s">
        <v>210</v>
      </c>
      <c r="B5393" t="s">
        <v>30</v>
      </c>
      <c r="C5393" t="s">
        <v>494</v>
      </c>
      <c r="D5393" t="s">
        <v>31</v>
      </c>
      <c r="E5393" t="s">
        <v>211</v>
      </c>
      <c r="F5393" s="20">
        <v>45642</v>
      </c>
      <c r="G5393" t="s">
        <v>3463</v>
      </c>
      <c r="H5393" s="17">
        <v>60127.13</v>
      </c>
    </row>
    <row r="5394" spans="1:8" x14ac:dyDescent="0.3">
      <c r="A5394" t="s">
        <v>210</v>
      </c>
      <c r="B5394" t="s">
        <v>30</v>
      </c>
      <c r="C5394" t="s">
        <v>494</v>
      </c>
      <c r="D5394" t="s">
        <v>31</v>
      </c>
      <c r="E5394" t="s">
        <v>211</v>
      </c>
      <c r="F5394" s="20">
        <v>45680</v>
      </c>
      <c r="G5394" t="s">
        <v>3912</v>
      </c>
      <c r="H5394" s="17">
        <v>331544.51</v>
      </c>
    </row>
    <row r="5395" spans="1:8" x14ac:dyDescent="0.3">
      <c r="A5395" t="s">
        <v>210</v>
      </c>
      <c r="B5395" t="s">
        <v>30</v>
      </c>
      <c r="C5395" t="s">
        <v>494</v>
      </c>
      <c r="D5395" t="s">
        <v>31</v>
      </c>
      <c r="E5395" t="s">
        <v>211</v>
      </c>
      <c r="F5395" s="20">
        <v>45702</v>
      </c>
      <c r="G5395" t="s">
        <v>4526</v>
      </c>
      <c r="H5395" s="17">
        <v>492504.73</v>
      </c>
    </row>
    <row r="5396" spans="1:8" x14ac:dyDescent="0.3">
      <c r="A5396" t="s">
        <v>210</v>
      </c>
      <c r="B5396" t="s">
        <v>30</v>
      </c>
      <c r="C5396" t="s">
        <v>494</v>
      </c>
      <c r="D5396" t="s">
        <v>31</v>
      </c>
      <c r="E5396" t="s">
        <v>211</v>
      </c>
      <c r="F5396" s="20">
        <v>45735</v>
      </c>
      <c r="G5396" t="s">
        <v>4963</v>
      </c>
      <c r="H5396" s="17">
        <v>452517.2</v>
      </c>
    </row>
    <row r="5397" spans="1:8" x14ac:dyDescent="0.3">
      <c r="A5397" s="15" t="str">
        <f>A5396</f>
        <v>0980</v>
      </c>
      <c r="B5397" s="15" t="s">
        <v>32</v>
      </c>
      <c r="C5397" s="15"/>
      <c r="D5397" s="15"/>
      <c r="E5397" s="15"/>
      <c r="F5397" s="21"/>
      <c r="G5397" s="15"/>
      <c r="H5397" s="18">
        <f>SUBTOTAL(9,H5391:H5396)</f>
        <v>3843027.8699999996</v>
      </c>
    </row>
    <row r="5398" spans="1:8" x14ac:dyDescent="0.3">
      <c r="A5398" t="s">
        <v>210</v>
      </c>
      <c r="B5398" t="s">
        <v>33</v>
      </c>
      <c r="C5398" t="s">
        <v>495</v>
      </c>
      <c r="D5398" t="s">
        <v>31</v>
      </c>
      <c r="E5398" t="s">
        <v>211</v>
      </c>
      <c r="F5398" s="20">
        <v>45498</v>
      </c>
      <c r="G5398" t="s">
        <v>787</v>
      </c>
      <c r="H5398" s="17">
        <v>397628.68</v>
      </c>
    </row>
    <row r="5399" spans="1:8" x14ac:dyDescent="0.3">
      <c r="A5399" t="s">
        <v>210</v>
      </c>
      <c r="B5399" t="s">
        <v>33</v>
      </c>
      <c r="C5399" t="s">
        <v>495</v>
      </c>
      <c r="D5399" t="s">
        <v>31</v>
      </c>
      <c r="E5399" t="s">
        <v>211</v>
      </c>
      <c r="F5399" s="20">
        <v>45498</v>
      </c>
      <c r="G5399" t="s">
        <v>787</v>
      </c>
      <c r="H5399" s="17">
        <v>1364835.01</v>
      </c>
    </row>
    <row r="5400" spans="1:8" x14ac:dyDescent="0.3">
      <c r="A5400" t="s">
        <v>210</v>
      </c>
      <c r="B5400" t="s">
        <v>33</v>
      </c>
      <c r="C5400" t="s">
        <v>495</v>
      </c>
      <c r="D5400" t="s">
        <v>31</v>
      </c>
      <c r="E5400" t="s">
        <v>211</v>
      </c>
      <c r="F5400" s="20">
        <v>45554</v>
      </c>
      <c r="G5400" t="s">
        <v>1847</v>
      </c>
      <c r="H5400" s="17">
        <v>688237.17</v>
      </c>
    </row>
    <row r="5401" spans="1:8" x14ac:dyDescent="0.3">
      <c r="A5401" t="s">
        <v>210</v>
      </c>
      <c r="B5401" t="s">
        <v>33</v>
      </c>
      <c r="C5401" t="s">
        <v>495</v>
      </c>
      <c r="D5401" t="s">
        <v>31</v>
      </c>
      <c r="E5401" t="s">
        <v>211</v>
      </c>
      <c r="F5401" s="20">
        <v>45616</v>
      </c>
      <c r="G5401" t="s">
        <v>2823</v>
      </c>
      <c r="H5401" s="17">
        <v>500674.93</v>
      </c>
    </row>
    <row r="5402" spans="1:8" x14ac:dyDescent="0.3">
      <c r="A5402" t="s">
        <v>210</v>
      </c>
      <c r="B5402" t="s">
        <v>33</v>
      </c>
      <c r="C5402" t="s">
        <v>495</v>
      </c>
      <c r="D5402" t="s">
        <v>31</v>
      </c>
      <c r="E5402" t="s">
        <v>211</v>
      </c>
      <c r="F5402" s="20">
        <v>45659</v>
      </c>
      <c r="G5402" t="s">
        <v>3913</v>
      </c>
      <c r="H5402" s="17">
        <v>280756.89</v>
      </c>
    </row>
    <row r="5403" spans="1:8" x14ac:dyDescent="0.3">
      <c r="A5403" t="s">
        <v>210</v>
      </c>
      <c r="B5403" t="s">
        <v>33</v>
      </c>
      <c r="C5403" t="s">
        <v>495</v>
      </c>
      <c r="D5403" t="s">
        <v>31</v>
      </c>
      <c r="E5403" t="s">
        <v>211</v>
      </c>
      <c r="F5403" s="20">
        <v>45659</v>
      </c>
      <c r="G5403" t="s">
        <v>3913</v>
      </c>
      <c r="H5403" s="17">
        <v>66422.95</v>
      </c>
    </row>
    <row r="5404" spans="1:8" x14ac:dyDescent="0.3">
      <c r="A5404" t="s">
        <v>210</v>
      </c>
      <c r="B5404" t="s">
        <v>33</v>
      </c>
      <c r="C5404" t="s">
        <v>495</v>
      </c>
      <c r="D5404" t="s">
        <v>31</v>
      </c>
      <c r="E5404" t="s">
        <v>211</v>
      </c>
      <c r="F5404" s="20">
        <v>45712</v>
      </c>
      <c r="G5404" t="s">
        <v>4522</v>
      </c>
      <c r="H5404" s="17">
        <v>455189.5</v>
      </c>
    </row>
    <row r="5405" spans="1:8" x14ac:dyDescent="0.3">
      <c r="A5405" t="s">
        <v>210</v>
      </c>
      <c r="B5405" t="s">
        <v>33</v>
      </c>
      <c r="C5405" t="s">
        <v>495</v>
      </c>
      <c r="D5405" t="s">
        <v>31</v>
      </c>
      <c r="E5405" t="s">
        <v>211</v>
      </c>
      <c r="F5405" s="20">
        <v>45712</v>
      </c>
      <c r="G5405" t="s">
        <v>4522</v>
      </c>
      <c r="H5405" s="17">
        <v>371974.94</v>
      </c>
    </row>
    <row r="5406" spans="1:8" x14ac:dyDescent="0.3">
      <c r="A5406" s="15" t="str">
        <f>A5405</f>
        <v>0980</v>
      </c>
      <c r="B5406" s="15" t="s">
        <v>34</v>
      </c>
      <c r="C5406" s="15"/>
      <c r="D5406" s="15"/>
      <c r="E5406" s="15"/>
      <c r="F5406" s="21"/>
      <c r="G5406" s="15"/>
      <c r="H5406" s="18">
        <f>SUBTOTAL(9,H5398:H5405)</f>
        <v>4125720.0700000003</v>
      </c>
    </row>
    <row r="5407" spans="1:8" x14ac:dyDescent="0.3">
      <c r="A5407" t="s">
        <v>210</v>
      </c>
      <c r="B5407" t="s">
        <v>35</v>
      </c>
      <c r="C5407" t="s">
        <v>496</v>
      </c>
      <c r="D5407" t="s">
        <v>31</v>
      </c>
      <c r="E5407" t="s">
        <v>211</v>
      </c>
      <c r="F5407" s="20">
        <v>45498</v>
      </c>
      <c r="G5407" t="s">
        <v>787</v>
      </c>
      <c r="H5407" s="17">
        <v>11492.23</v>
      </c>
    </row>
    <row r="5408" spans="1:8" x14ac:dyDescent="0.3">
      <c r="A5408" t="s">
        <v>210</v>
      </c>
      <c r="B5408" t="s">
        <v>35</v>
      </c>
      <c r="C5408" t="s">
        <v>496</v>
      </c>
      <c r="D5408" t="s">
        <v>31</v>
      </c>
      <c r="E5408" t="s">
        <v>211</v>
      </c>
      <c r="F5408" s="20">
        <v>45498</v>
      </c>
      <c r="G5408" t="s">
        <v>787</v>
      </c>
      <c r="H5408" s="17">
        <v>93346.03</v>
      </c>
    </row>
    <row r="5409" spans="1:8" x14ac:dyDescent="0.3">
      <c r="A5409" t="s">
        <v>210</v>
      </c>
      <c r="B5409" t="s">
        <v>35</v>
      </c>
      <c r="C5409" t="s">
        <v>496</v>
      </c>
      <c r="D5409" t="s">
        <v>31</v>
      </c>
      <c r="E5409" t="s">
        <v>211</v>
      </c>
      <c r="F5409" s="20">
        <v>45554</v>
      </c>
      <c r="G5409" t="s">
        <v>1847</v>
      </c>
      <c r="H5409" s="17">
        <v>14018.97</v>
      </c>
    </row>
    <row r="5410" spans="1:8" x14ac:dyDescent="0.3">
      <c r="A5410" t="s">
        <v>210</v>
      </c>
      <c r="B5410" t="s">
        <v>35</v>
      </c>
      <c r="C5410" t="s">
        <v>496</v>
      </c>
      <c r="D5410" t="s">
        <v>31</v>
      </c>
      <c r="E5410" t="s">
        <v>211</v>
      </c>
      <c r="F5410" s="20">
        <v>45616</v>
      </c>
      <c r="G5410" t="s">
        <v>2823</v>
      </c>
      <c r="H5410" s="17">
        <v>9456.2999999999993</v>
      </c>
    </row>
    <row r="5411" spans="1:8" x14ac:dyDescent="0.3">
      <c r="A5411" t="s">
        <v>210</v>
      </c>
      <c r="B5411" t="s">
        <v>35</v>
      </c>
      <c r="C5411" t="s">
        <v>496</v>
      </c>
      <c r="D5411" t="s">
        <v>31</v>
      </c>
      <c r="E5411" t="s">
        <v>211</v>
      </c>
      <c r="F5411" s="20">
        <v>45659</v>
      </c>
      <c r="G5411" t="s">
        <v>3913</v>
      </c>
      <c r="H5411" s="17">
        <v>4530.95</v>
      </c>
    </row>
    <row r="5412" spans="1:8" x14ac:dyDescent="0.3">
      <c r="A5412" t="s">
        <v>210</v>
      </c>
      <c r="B5412" t="s">
        <v>35</v>
      </c>
      <c r="C5412" t="s">
        <v>496</v>
      </c>
      <c r="D5412" t="s">
        <v>31</v>
      </c>
      <c r="E5412" t="s">
        <v>211</v>
      </c>
      <c r="F5412" s="20">
        <v>45712</v>
      </c>
      <c r="G5412" t="s">
        <v>4522</v>
      </c>
      <c r="H5412" s="17">
        <v>4531.1400000000003</v>
      </c>
    </row>
    <row r="5413" spans="1:8" x14ac:dyDescent="0.3">
      <c r="A5413" t="s">
        <v>210</v>
      </c>
      <c r="B5413" t="s">
        <v>35</v>
      </c>
      <c r="C5413" t="s">
        <v>496</v>
      </c>
      <c r="D5413" t="s">
        <v>31</v>
      </c>
      <c r="E5413" t="s">
        <v>211</v>
      </c>
      <c r="F5413" s="20">
        <v>45712</v>
      </c>
      <c r="G5413" t="s">
        <v>4522</v>
      </c>
      <c r="H5413" s="17">
        <v>6026.3</v>
      </c>
    </row>
    <row r="5414" spans="1:8" x14ac:dyDescent="0.3">
      <c r="A5414" s="15" t="str">
        <f>A5413</f>
        <v>0980</v>
      </c>
      <c r="B5414" s="15" t="s">
        <v>36</v>
      </c>
      <c r="C5414" s="15"/>
      <c r="D5414" s="15"/>
      <c r="E5414" s="15"/>
      <c r="F5414" s="21"/>
      <c r="G5414" s="15"/>
      <c r="H5414" s="18">
        <f>SUBTOTAL(9,H5407:H5413)</f>
        <v>143401.92000000001</v>
      </c>
    </row>
    <row r="5415" spans="1:8" x14ac:dyDescent="0.3">
      <c r="A5415" t="s">
        <v>210</v>
      </c>
      <c r="B5415" t="s">
        <v>37</v>
      </c>
      <c r="C5415" t="s">
        <v>497</v>
      </c>
      <c r="D5415" t="s">
        <v>31</v>
      </c>
      <c r="E5415" t="s">
        <v>211</v>
      </c>
      <c r="F5415" s="20">
        <v>45516</v>
      </c>
      <c r="G5415" t="s">
        <v>1455</v>
      </c>
      <c r="H5415" s="17">
        <v>73334.289999999994</v>
      </c>
    </row>
    <row r="5416" spans="1:8" x14ac:dyDescent="0.3">
      <c r="A5416" t="s">
        <v>210</v>
      </c>
      <c r="B5416" t="s">
        <v>37</v>
      </c>
      <c r="C5416" t="s">
        <v>497</v>
      </c>
      <c r="D5416" t="s">
        <v>31</v>
      </c>
      <c r="E5416" t="s">
        <v>211</v>
      </c>
      <c r="F5416" s="20">
        <v>45516</v>
      </c>
      <c r="G5416" t="s">
        <v>1455</v>
      </c>
      <c r="H5416" s="17">
        <v>84306.39</v>
      </c>
    </row>
    <row r="5417" spans="1:8" x14ac:dyDescent="0.3">
      <c r="A5417" t="s">
        <v>210</v>
      </c>
      <c r="B5417" t="s">
        <v>37</v>
      </c>
      <c r="C5417" t="s">
        <v>497</v>
      </c>
      <c r="D5417" t="s">
        <v>31</v>
      </c>
      <c r="E5417" t="s">
        <v>211</v>
      </c>
      <c r="F5417" s="20">
        <v>45616</v>
      </c>
      <c r="G5417" t="s">
        <v>2823</v>
      </c>
      <c r="H5417" s="17">
        <v>46006.61</v>
      </c>
    </row>
    <row r="5418" spans="1:8" x14ac:dyDescent="0.3">
      <c r="A5418" t="s">
        <v>210</v>
      </c>
      <c r="B5418" t="s">
        <v>37</v>
      </c>
      <c r="C5418" t="s">
        <v>497</v>
      </c>
      <c r="D5418" t="s">
        <v>31</v>
      </c>
      <c r="E5418" t="s">
        <v>211</v>
      </c>
      <c r="F5418" s="20">
        <v>45616</v>
      </c>
      <c r="G5418" t="s">
        <v>2823</v>
      </c>
      <c r="H5418" s="17">
        <v>601.36</v>
      </c>
    </row>
    <row r="5419" spans="1:8" x14ac:dyDescent="0.3">
      <c r="A5419" t="s">
        <v>210</v>
      </c>
      <c r="B5419" t="s">
        <v>37</v>
      </c>
      <c r="C5419" t="s">
        <v>497</v>
      </c>
      <c r="D5419" t="s">
        <v>31</v>
      </c>
      <c r="E5419" t="s">
        <v>211</v>
      </c>
      <c r="F5419" s="20">
        <v>45642</v>
      </c>
      <c r="G5419" t="s">
        <v>3463</v>
      </c>
      <c r="H5419" s="17">
        <v>30239.16</v>
      </c>
    </row>
    <row r="5420" spans="1:8" x14ac:dyDescent="0.3">
      <c r="A5420" t="s">
        <v>210</v>
      </c>
      <c r="B5420" t="s">
        <v>37</v>
      </c>
      <c r="C5420" t="s">
        <v>497</v>
      </c>
      <c r="D5420" t="s">
        <v>31</v>
      </c>
      <c r="E5420" t="s">
        <v>211</v>
      </c>
      <c r="F5420" s="20">
        <v>45702</v>
      </c>
      <c r="G5420" t="s">
        <v>4526</v>
      </c>
      <c r="H5420" s="17">
        <v>25684.16</v>
      </c>
    </row>
    <row r="5421" spans="1:8" x14ac:dyDescent="0.3">
      <c r="A5421" t="s">
        <v>210</v>
      </c>
      <c r="B5421" t="s">
        <v>37</v>
      </c>
      <c r="C5421" t="s">
        <v>497</v>
      </c>
      <c r="D5421" t="s">
        <v>31</v>
      </c>
      <c r="E5421" t="s">
        <v>211</v>
      </c>
      <c r="F5421" s="20">
        <v>45735</v>
      </c>
      <c r="G5421" t="s">
        <v>4963</v>
      </c>
      <c r="H5421" s="17">
        <v>15739.17</v>
      </c>
    </row>
    <row r="5422" spans="1:8" x14ac:dyDescent="0.3">
      <c r="A5422" s="15" t="str">
        <f>A5421</f>
        <v>0980</v>
      </c>
      <c r="B5422" s="15" t="s">
        <v>38</v>
      </c>
      <c r="C5422" s="15"/>
      <c r="D5422" s="15"/>
      <c r="E5422" s="15"/>
      <c r="F5422" s="21"/>
      <c r="G5422" s="15"/>
      <c r="H5422" s="18">
        <f>SUBTOTAL(9,H5415:H5421)</f>
        <v>275911.13999999996</v>
      </c>
    </row>
    <row r="5423" spans="1:8" x14ac:dyDescent="0.3">
      <c r="A5423" t="s">
        <v>210</v>
      </c>
      <c r="B5423" t="s">
        <v>39</v>
      </c>
      <c r="C5423" t="s">
        <v>498</v>
      </c>
      <c r="D5423" t="s">
        <v>31</v>
      </c>
      <c r="E5423" t="s">
        <v>211</v>
      </c>
      <c r="F5423" s="20">
        <v>45516</v>
      </c>
      <c r="G5423" t="s">
        <v>1455</v>
      </c>
      <c r="H5423" s="17">
        <v>156450.19</v>
      </c>
    </row>
    <row r="5424" spans="1:8" x14ac:dyDescent="0.3">
      <c r="A5424" t="s">
        <v>210</v>
      </c>
      <c r="B5424" t="s">
        <v>39</v>
      </c>
      <c r="C5424" t="s">
        <v>498</v>
      </c>
      <c r="D5424" t="s">
        <v>31</v>
      </c>
      <c r="E5424" t="s">
        <v>211</v>
      </c>
      <c r="F5424" s="20">
        <v>45516</v>
      </c>
      <c r="G5424" t="s">
        <v>1455</v>
      </c>
      <c r="H5424" s="17">
        <v>394277.26</v>
      </c>
    </row>
    <row r="5425" spans="1:8" x14ac:dyDescent="0.3">
      <c r="A5425" t="s">
        <v>210</v>
      </c>
      <c r="B5425" t="s">
        <v>39</v>
      </c>
      <c r="C5425" t="s">
        <v>498</v>
      </c>
      <c r="D5425" t="s">
        <v>31</v>
      </c>
      <c r="E5425" t="s">
        <v>211</v>
      </c>
      <c r="F5425" s="20">
        <v>45616</v>
      </c>
      <c r="G5425" t="s">
        <v>2823</v>
      </c>
      <c r="H5425" s="17">
        <v>119623.59</v>
      </c>
    </row>
    <row r="5426" spans="1:8" x14ac:dyDescent="0.3">
      <c r="A5426" t="s">
        <v>210</v>
      </c>
      <c r="B5426" t="s">
        <v>39</v>
      </c>
      <c r="C5426" t="s">
        <v>498</v>
      </c>
      <c r="D5426" t="s">
        <v>31</v>
      </c>
      <c r="E5426" t="s">
        <v>211</v>
      </c>
      <c r="F5426" s="20">
        <v>45642</v>
      </c>
      <c r="G5426" t="s">
        <v>3463</v>
      </c>
      <c r="H5426" s="17">
        <v>106.15</v>
      </c>
    </row>
    <row r="5427" spans="1:8" x14ac:dyDescent="0.3">
      <c r="A5427" t="s">
        <v>210</v>
      </c>
      <c r="B5427" t="s">
        <v>39</v>
      </c>
      <c r="C5427" t="s">
        <v>498</v>
      </c>
      <c r="D5427" t="s">
        <v>31</v>
      </c>
      <c r="E5427" t="s">
        <v>211</v>
      </c>
      <c r="F5427" s="20">
        <v>45642</v>
      </c>
      <c r="G5427" t="s">
        <v>3463</v>
      </c>
      <c r="H5427" s="17">
        <v>24349.86</v>
      </c>
    </row>
    <row r="5428" spans="1:8" x14ac:dyDescent="0.3">
      <c r="A5428" t="s">
        <v>210</v>
      </c>
      <c r="B5428" t="s">
        <v>39</v>
      </c>
      <c r="C5428" t="s">
        <v>498</v>
      </c>
      <c r="D5428" t="s">
        <v>31</v>
      </c>
      <c r="E5428" t="s">
        <v>211</v>
      </c>
      <c r="F5428" s="20">
        <v>45702</v>
      </c>
      <c r="G5428" t="s">
        <v>4526</v>
      </c>
      <c r="H5428" s="17">
        <v>64248.480000000003</v>
      </c>
    </row>
    <row r="5429" spans="1:8" x14ac:dyDescent="0.3">
      <c r="A5429" t="s">
        <v>210</v>
      </c>
      <c r="B5429" t="s">
        <v>39</v>
      </c>
      <c r="C5429" t="s">
        <v>498</v>
      </c>
      <c r="D5429" t="s">
        <v>31</v>
      </c>
      <c r="E5429" t="s">
        <v>211</v>
      </c>
      <c r="F5429" s="20">
        <v>45735</v>
      </c>
      <c r="G5429" t="s">
        <v>4963</v>
      </c>
      <c r="H5429" s="17">
        <v>43767.87</v>
      </c>
    </row>
    <row r="5430" spans="1:8" x14ac:dyDescent="0.3">
      <c r="A5430" s="15" t="str">
        <f>A5429</f>
        <v>0980</v>
      </c>
      <c r="B5430" s="15" t="s">
        <v>40</v>
      </c>
      <c r="C5430" s="15"/>
      <c r="D5430" s="15"/>
      <c r="E5430" s="15"/>
      <c r="F5430" s="21"/>
      <c r="G5430" s="15"/>
      <c r="H5430" s="18">
        <f>SUBTOTAL(9,H5423:H5429)</f>
        <v>802823.39999999991</v>
      </c>
    </row>
    <row r="5431" spans="1:8" x14ac:dyDescent="0.3">
      <c r="A5431" t="s">
        <v>210</v>
      </c>
      <c r="B5431" t="s">
        <v>41</v>
      </c>
      <c r="C5431" t="s">
        <v>499</v>
      </c>
      <c r="D5431" t="s">
        <v>31</v>
      </c>
      <c r="E5431" t="s">
        <v>211</v>
      </c>
      <c r="F5431" s="20">
        <v>45574</v>
      </c>
      <c r="G5431" t="s">
        <v>2251</v>
      </c>
      <c r="H5431" s="17">
        <v>5788623.75</v>
      </c>
    </row>
    <row r="5432" spans="1:8" x14ac:dyDescent="0.3">
      <c r="A5432" t="s">
        <v>210</v>
      </c>
      <c r="B5432" t="s">
        <v>41</v>
      </c>
      <c r="C5432" t="s">
        <v>499</v>
      </c>
      <c r="D5432" t="s">
        <v>31</v>
      </c>
      <c r="E5432" t="s">
        <v>211</v>
      </c>
      <c r="F5432" s="20">
        <v>45610</v>
      </c>
      <c r="G5432" t="s">
        <v>2828</v>
      </c>
      <c r="H5432" s="17">
        <v>1184390.04</v>
      </c>
    </row>
    <row r="5433" spans="1:8" x14ac:dyDescent="0.3">
      <c r="A5433" t="s">
        <v>210</v>
      </c>
      <c r="B5433" t="s">
        <v>41</v>
      </c>
      <c r="C5433" t="s">
        <v>499</v>
      </c>
      <c r="D5433" t="s">
        <v>31</v>
      </c>
      <c r="E5433" t="s">
        <v>211</v>
      </c>
      <c r="F5433" s="20">
        <v>45628</v>
      </c>
      <c r="G5433" t="s">
        <v>3464</v>
      </c>
      <c r="H5433" s="17">
        <v>130711.41</v>
      </c>
    </row>
    <row r="5434" spans="1:8" x14ac:dyDescent="0.3">
      <c r="A5434" t="s">
        <v>210</v>
      </c>
      <c r="B5434" t="s">
        <v>41</v>
      </c>
      <c r="C5434" t="s">
        <v>499</v>
      </c>
      <c r="D5434" t="s">
        <v>31</v>
      </c>
      <c r="E5434" t="s">
        <v>211</v>
      </c>
      <c r="F5434" s="20">
        <v>45667</v>
      </c>
      <c r="G5434" t="s">
        <v>3911</v>
      </c>
      <c r="H5434" s="17">
        <v>67681.429999999993</v>
      </c>
    </row>
    <row r="5435" spans="1:8" x14ac:dyDescent="0.3">
      <c r="A5435" t="s">
        <v>210</v>
      </c>
      <c r="B5435" t="s">
        <v>41</v>
      </c>
      <c r="C5435" t="s">
        <v>499</v>
      </c>
      <c r="D5435" t="s">
        <v>31</v>
      </c>
      <c r="E5435" t="s">
        <v>211</v>
      </c>
      <c r="F5435" s="20">
        <v>45722</v>
      </c>
      <c r="G5435" t="s">
        <v>4966</v>
      </c>
      <c r="H5435" s="17">
        <v>29371.37</v>
      </c>
    </row>
    <row r="5436" spans="1:8" x14ac:dyDescent="0.3">
      <c r="A5436" s="15" t="str">
        <f>A5435</f>
        <v>0980</v>
      </c>
      <c r="B5436" s="15" t="s">
        <v>42</v>
      </c>
      <c r="C5436" s="15"/>
      <c r="D5436" s="15"/>
      <c r="E5436" s="15"/>
      <c r="F5436" s="21"/>
      <c r="G5436" s="15"/>
      <c r="H5436" s="18">
        <f>SUBTOTAL(9,H5431:H5435)</f>
        <v>7200778</v>
      </c>
    </row>
    <row r="5437" spans="1:8" x14ac:dyDescent="0.3">
      <c r="A5437" t="s">
        <v>210</v>
      </c>
      <c r="B5437" t="s">
        <v>43</v>
      </c>
      <c r="C5437" t="s">
        <v>500</v>
      </c>
      <c r="D5437" t="s">
        <v>31</v>
      </c>
      <c r="E5437" t="s">
        <v>211</v>
      </c>
      <c r="F5437" s="20">
        <v>45559</v>
      </c>
      <c r="G5437" t="s">
        <v>1845</v>
      </c>
      <c r="H5437" s="17">
        <v>15849.4</v>
      </c>
    </row>
    <row r="5438" spans="1:8" x14ac:dyDescent="0.3">
      <c r="A5438" t="s">
        <v>210</v>
      </c>
      <c r="B5438" t="s">
        <v>43</v>
      </c>
      <c r="C5438" t="s">
        <v>500</v>
      </c>
      <c r="D5438" t="s">
        <v>31</v>
      </c>
      <c r="E5438" t="s">
        <v>211</v>
      </c>
      <c r="F5438" s="20">
        <v>45610</v>
      </c>
      <c r="G5438" t="s">
        <v>2828</v>
      </c>
      <c r="H5438" s="17">
        <v>52634.9</v>
      </c>
    </row>
    <row r="5439" spans="1:8" x14ac:dyDescent="0.3">
      <c r="A5439" t="s">
        <v>210</v>
      </c>
      <c r="B5439" t="s">
        <v>43</v>
      </c>
      <c r="C5439" t="s">
        <v>500</v>
      </c>
      <c r="D5439" t="s">
        <v>31</v>
      </c>
      <c r="E5439" t="s">
        <v>211</v>
      </c>
      <c r="F5439" s="20">
        <v>45667</v>
      </c>
      <c r="G5439" t="s">
        <v>3911</v>
      </c>
      <c r="H5439" s="17">
        <v>2470.91</v>
      </c>
    </row>
    <row r="5440" spans="1:8" x14ac:dyDescent="0.3">
      <c r="A5440" t="s">
        <v>210</v>
      </c>
      <c r="B5440" t="s">
        <v>43</v>
      </c>
      <c r="C5440" t="s">
        <v>500</v>
      </c>
      <c r="D5440" t="s">
        <v>31</v>
      </c>
      <c r="E5440" t="s">
        <v>211</v>
      </c>
      <c r="F5440" s="20">
        <v>45681</v>
      </c>
      <c r="G5440" t="s">
        <v>3914</v>
      </c>
      <c r="H5440" s="17">
        <v>2752.52</v>
      </c>
    </row>
    <row r="5441" spans="1:8" x14ac:dyDescent="0.3">
      <c r="A5441" s="15" t="str">
        <f>A5440</f>
        <v>0980</v>
      </c>
      <c r="B5441" s="15" t="s">
        <v>44</v>
      </c>
      <c r="C5441" s="15"/>
      <c r="D5441" s="15"/>
      <c r="E5441" s="15"/>
      <c r="F5441" s="21"/>
      <c r="G5441" s="15"/>
      <c r="H5441" s="18">
        <f>SUBTOTAL(9,H5437:H5440)</f>
        <v>73707.73000000001</v>
      </c>
    </row>
    <row r="5442" spans="1:8" x14ac:dyDescent="0.3">
      <c r="A5442" t="s">
        <v>210</v>
      </c>
      <c r="B5442" t="s">
        <v>2215</v>
      </c>
      <c r="C5442" t="s">
        <v>2216</v>
      </c>
      <c r="D5442" t="s">
        <v>31</v>
      </c>
      <c r="E5442" t="s">
        <v>211</v>
      </c>
      <c r="F5442" s="20">
        <v>45608</v>
      </c>
      <c r="G5442" t="s">
        <v>2829</v>
      </c>
      <c r="H5442" s="17">
        <v>7220.87</v>
      </c>
    </row>
    <row r="5443" spans="1:8" x14ac:dyDescent="0.3">
      <c r="A5443" s="15" t="str">
        <f>A5442</f>
        <v>0980</v>
      </c>
      <c r="B5443" s="15" t="s">
        <v>2217</v>
      </c>
      <c r="C5443" s="15"/>
      <c r="D5443" s="15"/>
      <c r="E5443" s="15"/>
      <c r="F5443" s="21"/>
      <c r="G5443" s="15"/>
      <c r="H5443" s="18">
        <f>SUBTOTAL(9,H5442:H5442)</f>
        <v>7220.87</v>
      </c>
    </row>
    <row r="5444" spans="1:8" x14ac:dyDescent="0.3">
      <c r="A5444" t="s">
        <v>210</v>
      </c>
      <c r="B5444" t="s">
        <v>45</v>
      </c>
      <c r="C5444" t="s">
        <v>501</v>
      </c>
      <c r="D5444" t="s">
        <v>31</v>
      </c>
      <c r="E5444" t="s">
        <v>211</v>
      </c>
      <c r="F5444" s="20">
        <v>45516</v>
      </c>
      <c r="G5444" t="s">
        <v>1455</v>
      </c>
      <c r="H5444" s="17">
        <v>135461.03</v>
      </c>
    </row>
    <row r="5445" spans="1:8" x14ac:dyDescent="0.3">
      <c r="A5445" t="s">
        <v>210</v>
      </c>
      <c r="B5445" t="s">
        <v>45</v>
      </c>
      <c r="C5445" t="s">
        <v>501</v>
      </c>
      <c r="D5445" t="s">
        <v>31</v>
      </c>
      <c r="E5445" t="s">
        <v>211</v>
      </c>
      <c r="F5445" s="20">
        <v>45642</v>
      </c>
      <c r="G5445" t="s">
        <v>3463</v>
      </c>
      <c r="H5445" s="17">
        <v>175159.97</v>
      </c>
    </row>
    <row r="5446" spans="1:8" x14ac:dyDescent="0.3">
      <c r="A5446" t="s">
        <v>210</v>
      </c>
      <c r="B5446" t="s">
        <v>45</v>
      </c>
      <c r="C5446" t="s">
        <v>501</v>
      </c>
      <c r="D5446" t="s">
        <v>31</v>
      </c>
      <c r="E5446" t="s">
        <v>211</v>
      </c>
      <c r="F5446" s="20">
        <v>45642</v>
      </c>
      <c r="G5446" t="s">
        <v>3463</v>
      </c>
      <c r="H5446" s="17">
        <v>206741</v>
      </c>
    </row>
    <row r="5447" spans="1:8" x14ac:dyDescent="0.3">
      <c r="A5447" t="s">
        <v>210</v>
      </c>
      <c r="B5447" t="s">
        <v>45</v>
      </c>
      <c r="C5447" t="s">
        <v>501</v>
      </c>
      <c r="D5447" t="s">
        <v>31</v>
      </c>
      <c r="E5447" t="s">
        <v>211</v>
      </c>
      <c r="F5447" s="20">
        <v>45642</v>
      </c>
      <c r="G5447" t="s">
        <v>3463</v>
      </c>
      <c r="H5447" s="17">
        <v>60382.29</v>
      </c>
    </row>
    <row r="5448" spans="1:8" x14ac:dyDescent="0.3">
      <c r="A5448" t="s">
        <v>210</v>
      </c>
      <c r="B5448" t="s">
        <v>45</v>
      </c>
      <c r="C5448" t="s">
        <v>501</v>
      </c>
      <c r="D5448" t="s">
        <v>31</v>
      </c>
      <c r="E5448" t="s">
        <v>211</v>
      </c>
      <c r="F5448" s="20">
        <v>45680</v>
      </c>
      <c r="G5448" t="s">
        <v>3912</v>
      </c>
      <c r="H5448" s="17">
        <v>18821.580000000002</v>
      </c>
    </row>
    <row r="5449" spans="1:8" x14ac:dyDescent="0.3">
      <c r="A5449" t="s">
        <v>210</v>
      </c>
      <c r="B5449" t="s">
        <v>45</v>
      </c>
      <c r="C5449" t="s">
        <v>501</v>
      </c>
      <c r="D5449" t="s">
        <v>31</v>
      </c>
      <c r="E5449" t="s">
        <v>211</v>
      </c>
      <c r="F5449" s="20">
        <v>45735</v>
      </c>
      <c r="G5449" t="s">
        <v>4963</v>
      </c>
      <c r="H5449" s="17">
        <v>24096.13</v>
      </c>
    </row>
    <row r="5450" spans="1:8" x14ac:dyDescent="0.3">
      <c r="A5450" t="s">
        <v>210</v>
      </c>
      <c r="B5450" t="s">
        <v>45</v>
      </c>
      <c r="C5450" t="s">
        <v>501</v>
      </c>
      <c r="D5450" t="s">
        <v>31</v>
      </c>
      <c r="E5450" t="s">
        <v>211</v>
      </c>
      <c r="F5450" s="20">
        <v>45735</v>
      </c>
      <c r="G5450" t="s">
        <v>4963</v>
      </c>
      <c r="H5450" s="17">
        <v>45194.879999999997</v>
      </c>
    </row>
    <row r="5451" spans="1:8" x14ac:dyDescent="0.3">
      <c r="A5451" s="15" t="str">
        <f>A5450</f>
        <v>0980</v>
      </c>
      <c r="B5451" s="15" t="s">
        <v>46</v>
      </c>
      <c r="C5451" s="15"/>
      <c r="D5451" s="15"/>
      <c r="E5451" s="15"/>
      <c r="F5451" s="21"/>
      <c r="G5451" s="15"/>
      <c r="H5451" s="18">
        <f>SUBTOTAL(9,H5444:H5450)</f>
        <v>665856.88</v>
      </c>
    </row>
    <row r="5452" spans="1:8" x14ac:dyDescent="0.3">
      <c r="A5452" t="s">
        <v>210</v>
      </c>
      <c r="B5452" t="s">
        <v>112</v>
      </c>
      <c r="C5452" t="s">
        <v>504</v>
      </c>
      <c r="D5452" t="s">
        <v>31</v>
      </c>
      <c r="E5452" t="s">
        <v>211</v>
      </c>
      <c r="F5452" s="20">
        <v>45559</v>
      </c>
      <c r="G5452" t="s">
        <v>1845</v>
      </c>
      <c r="H5452" s="17">
        <v>48571.07</v>
      </c>
    </row>
    <row r="5453" spans="1:8" x14ac:dyDescent="0.3">
      <c r="A5453" t="s">
        <v>210</v>
      </c>
      <c r="B5453" t="s">
        <v>112</v>
      </c>
      <c r="C5453" t="s">
        <v>504</v>
      </c>
      <c r="D5453" t="s">
        <v>31</v>
      </c>
      <c r="E5453" t="s">
        <v>211</v>
      </c>
      <c r="F5453" s="20">
        <v>45616</v>
      </c>
      <c r="G5453" t="s">
        <v>2823</v>
      </c>
      <c r="H5453" s="17">
        <v>14036.63</v>
      </c>
    </row>
    <row r="5454" spans="1:8" x14ac:dyDescent="0.3">
      <c r="A5454" s="15" t="str">
        <f>A5453</f>
        <v>0980</v>
      </c>
      <c r="B5454" s="15" t="s">
        <v>113</v>
      </c>
      <c r="C5454" s="15"/>
      <c r="D5454" s="15"/>
      <c r="E5454" s="15"/>
      <c r="F5454" s="21"/>
      <c r="G5454" s="15"/>
      <c r="H5454" s="18">
        <f>SUBTOTAL(9,H5452:H5453)</f>
        <v>62607.7</v>
      </c>
    </row>
    <row r="5455" spans="1:8" x14ac:dyDescent="0.3">
      <c r="A5455" t="s">
        <v>210</v>
      </c>
      <c r="B5455" t="s">
        <v>192</v>
      </c>
      <c r="C5455" t="s">
        <v>505</v>
      </c>
      <c r="D5455" t="s">
        <v>31</v>
      </c>
      <c r="E5455" t="s">
        <v>211</v>
      </c>
      <c r="F5455" s="20">
        <v>45583</v>
      </c>
      <c r="G5455" t="s">
        <v>2254</v>
      </c>
      <c r="H5455" s="17">
        <v>343259.52</v>
      </c>
    </row>
    <row r="5456" spans="1:8" x14ac:dyDescent="0.3">
      <c r="A5456" t="s">
        <v>210</v>
      </c>
      <c r="B5456" t="s">
        <v>192</v>
      </c>
      <c r="C5456" t="s">
        <v>505</v>
      </c>
      <c r="D5456" t="s">
        <v>31</v>
      </c>
      <c r="E5456" t="s">
        <v>211</v>
      </c>
      <c r="F5456" s="20">
        <v>45616</v>
      </c>
      <c r="G5456" t="s">
        <v>2823</v>
      </c>
      <c r="H5456" s="17">
        <v>34176.28</v>
      </c>
    </row>
    <row r="5457" spans="1:8" x14ac:dyDescent="0.3">
      <c r="A5457" t="s">
        <v>210</v>
      </c>
      <c r="B5457" t="s">
        <v>192</v>
      </c>
      <c r="C5457" t="s">
        <v>505</v>
      </c>
      <c r="D5457" t="s">
        <v>31</v>
      </c>
      <c r="E5457" t="s">
        <v>211</v>
      </c>
      <c r="F5457" s="20">
        <v>45727</v>
      </c>
      <c r="G5457" t="s">
        <v>4967</v>
      </c>
      <c r="H5457" s="17">
        <v>22338.720000000001</v>
      </c>
    </row>
    <row r="5458" spans="1:8" x14ac:dyDescent="0.3">
      <c r="A5458" s="15" t="str">
        <f>A5457</f>
        <v>0980</v>
      </c>
      <c r="B5458" s="15" t="s">
        <v>193</v>
      </c>
      <c r="C5458" s="15"/>
      <c r="D5458" s="15"/>
      <c r="E5458" s="15"/>
      <c r="F5458" s="21"/>
      <c r="G5458" s="15"/>
      <c r="H5458" s="18">
        <f>SUBTOTAL(9,H5455:H5457)</f>
        <v>399774.52</v>
      </c>
    </row>
    <row r="5459" spans="1:8" x14ac:dyDescent="0.3">
      <c r="A5459" t="s">
        <v>210</v>
      </c>
      <c r="B5459" t="s">
        <v>520</v>
      </c>
      <c r="C5459" t="s">
        <v>521</v>
      </c>
      <c r="D5459" t="s">
        <v>31</v>
      </c>
      <c r="E5459" t="s">
        <v>211</v>
      </c>
      <c r="F5459" s="20">
        <v>45539</v>
      </c>
      <c r="G5459" t="s">
        <v>1848</v>
      </c>
      <c r="H5459" s="17">
        <v>77714.14</v>
      </c>
    </row>
    <row r="5460" spans="1:8" x14ac:dyDescent="0.3">
      <c r="A5460" t="s">
        <v>210</v>
      </c>
      <c r="B5460" t="s">
        <v>520</v>
      </c>
      <c r="C5460" t="s">
        <v>521</v>
      </c>
      <c r="D5460" t="s">
        <v>31</v>
      </c>
      <c r="E5460" t="s">
        <v>211</v>
      </c>
      <c r="F5460" s="20">
        <v>45566</v>
      </c>
      <c r="G5460" t="s">
        <v>2255</v>
      </c>
      <c r="H5460" s="17">
        <v>15612.72</v>
      </c>
    </row>
    <row r="5461" spans="1:8" x14ac:dyDescent="0.3">
      <c r="A5461" t="s">
        <v>210</v>
      </c>
      <c r="B5461" t="s">
        <v>520</v>
      </c>
      <c r="C5461" t="s">
        <v>521</v>
      </c>
      <c r="D5461" t="s">
        <v>31</v>
      </c>
      <c r="E5461" t="s">
        <v>211</v>
      </c>
      <c r="F5461" s="20">
        <v>45628</v>
      </c>
      <c r="G5461" t="s">
        <v>3464</v>
      </c>
      <c r="H5461" s="17">
        <v>19069.89</v>
      </c>
    </row>
    <row r="5462" spans="1:8" x14ac:dyDescent="0.3">
      <c r="A5462" t="s">
        <v>210</v>
      </c>
      <c r="B5462" t="s">
        <v>520</v>
      </c>
      <c r="C5462" t="s">
        <v>521</v>
      </c>
      <c r="D5462" t="s">
        <v>31</v>
      </c>
      <c r="E5462" t="s">
        <v>211</v>
      </c>
      <c r="F5462" s="20">
        <v>45681</v>
      </c>
      <c r="G5462" t="s">
        <v>3907</v>
      </c>
      <c r="H5462" s="17">
        <v>37785</v>
      </c>
    </row>
    <row r="5463" spans="1:8" x14ac:dyDescent="0.3">
      <c r="A5463" s="15" t="str">
        <f>A5462</f>
        <v>0980</v>
      </c>
      <c r="B5463" s="15" t="s">
        <v>522</v>
      </c>
      <c r="C5463" s="15"/>
      <c r="D5463" s="15"/>
      <c r="E5463" s="15"/>
      <c r="F5463" s="21"/>
      <c r="G5463" s="15"/>
      <c r="H5463" s="18">
        <f>SUBTOTAL(9,H5459:H5462)</f>
        <v>150181.75</v>
      </c>
    </row>
    <row r="5464" spans="1:8" x14ac:dyDescent="0.3">
      <c r="A5464" t="s">
        <v>210</v>
      </c>
      <c r="B5464" t="s">
        <v>2160</v>
      </c>
      <c r="C5464" t="s">
        <v>2161</v>
      </c>
      <c r="D5464" t="s">
        <v>31</v>
      </c>
      <c r="E5464" t="s">
        <v>211</v>
      </c>
      <c r="F5464" s="20">
        <v>45642</v>
      </c>
      <c r="G5464" t="s">
        <v>3463</v>
      </c>
      <c r="H5464" s="17">
        <v>90000</v>
      </c>
    </row>
    <row r="5465" spans="1:8" x14ac:dyDescent="0.3">
      <c r="A5465" s="15" t="str">
        <f>A5464</f>
        <v>0980</v>
      </c>
      <c r="B5465" s="15" t="s">
        <v>2163</v>
      </c>
      <c r="C5465" s="15"/>
      <c r="D5465" s="15"/>
      <c r="E5465" s="15"/>
      <c r="F5465" s="21"/>
      <c r="G5465" s="15"/>
      <c r="H5465" s="18">
        <f>SUBTOTAL(9,H5464:H5464)</f>
        <v>90000</v>
      </c>
    </row>
    <row r="5466" spans="1:8" x14ac:dyDescent="0.3">
      <c r="A5466" t="s">
        <v>210</v>
      </c>
      <c r="B5466" t="s">
        <v>49</v>
      </c>
      <c r="C5466" t="s">
        <v>50</v>
      </c>
      <c r="D5466" t="s">
        <v>31</v>
      </c>
      <c r="E5466" t="s">
        <v>211</v>
      </c>
      <c r="F5466" s="20">
        <v>45601</v>
      </c>
      <c r="G5466" t="s">
        <v>2826</v>
      </c>
      <c r="H5466" s="17">
        <v>111342.72</v>
      </c>
    </row>
    <row r="5467" spans="1:8" x14ac:dyDescent="0.3">
      <c r="A5467" t="s">
        <v>210</v>
      </c>
      <c r="B5467" t="s">
        <v>49</v>
      </c>
      <c r="C5467" t="s">
        <v>50</v>
      </c>
      <c r="D5467" t="s">
        <v>31</v>
      </c>
      <c r="E5467" t="s">
        <v>211</v>
      </c>
      <c r="F5467" s="20">
        <v>45621</v>
      </c>
      <c r="G5467" t="s">
        <v>2825</v>
      </c>
      <c r="H5467" s="17">
        <v>167762.91</v>
      </c>
    </row>
    <row r="5468" spans="1:8" x14ac:dyDescent="0.3">
      <c r="A5468" t="s">
        <v>210</v>
      </c>
      <c r="B5468" t="s">
        <v>49</v>
      </c>
      <c r="C5468" t="s">
        <v>50</v>
      </c>
      <c r="D5468" t="s">
        <v>31</v>
      </c>
      <c r="E5468" t="s">
        <v>211</v>
      </c>
      <c r="F5468" s="20">
        <v>45635</v>
      </c>
      <c r="G5468" t="s">
        <v>3460</v>
      </c>
      <c r="H5468" s="17">
        <v>145886.38</v>
      </c>
    </row>
    <row r="5469" spans="1:8" x14ac:dyDescent="0.3">
      <c r="A5469" t="s">
        <v>210</v>
      </c>
      <c r="B5469" t="s">
        <v>49</v>
      </c>
      <c r="C5469" t="s">
        <v>50</v>
      </c>
      <c r="D5469" t="s">
        <v>31</v>
      </c>
      <c r="E5469" t="s">
        <v>211</v>
      </c>
      <c r="F5469" s="20">
        <v>45687</v>
      </c>
      <c r="G5469" t="s">
        <v>3908</v>
      </c>
      <c r="H5469" s="17">
        <v>102268.82</v>
      </c>
    </row>
    <row r="5470" spans="1:8" x14ac:dyDescent="0.3">
      <c r="A5470" t="s">
        <v>210</v>
      </c>
      <c r="B5470" t="s">
        <v>49</v>
      </c>
      <c r="C5470" t="s">
        <v>50</v>
      </c>
      <c r="D5470" t="s">
        <v>31</v>
      </c>
      <c r="E5470" t="s">
        <v>211</v>
      </c>
      <c r="F5470" s="20">
        <v>45709</v>
      </c>
      <c r="G5470" t="s">
        <v>4523</v>
      </c>
      <c r="H5470" s="17">
        <v>110864.94</v>
      </c>
    </row>
    <row r="5471" spans="1:8" x14ac:dyDescent="0.3">
      <c r="A5471" t="s">
        <v>210</v>
      </c>
      <c r="B5471" t="s">
        <v>49</v>
      </c>
      <c r="C5471" t="s">
        <v>50</v>
      </c>
      <c r="D5471" t="s">
        <v>31</v>
      </c>
      <c r="E5471" t="s">
        <v>211</v>
      </c>
      <c r="F5471" s="20">
        <v>45727</v>
      </c>
      <c r="G5471" t="s">
        <v>4964</v>
      </c>
      <c r="H5471" s="17">
        <v>113858.31</v>
      </c>
    </row>
    <row r="5472" spans="1:8" x14ac:dyDescent="0.3">
      <c r="A5472" s="15" t="str">
        <f>A5471</f>
        <v>0980</v>
      </c>
      <c r="B5472" s="15" t="s">
        <v>51</v>
      </c>
      <c r="C5472" s="15"/>
      <c r="D5472" s="15"/>
      <c r="E5472" s="15"/>
      <c r="F5472" s="21"/>
      <c r="G5472" s="15"/>
      <c r="H5472" s="18">
        <f>SUBTOTAL(9,H5466:H5471)</f>
        <v>751984.08000000007</v>
      </c>
    </row>
    <row r="5473" spans="1:8" x14ac:dyDescent="0.3">
      <c r="A5473" t="s">
        <v>210</v>
      </c>
      <c r="B5473" t="s">
        <v>52</v>
      </c>
      <c r="C5473" t="s">
        <v>53</v>
      </c>
      <c r="D5473" t="s">
        <v>31</v>
      </c>
      <c r="E5473" t="s">
        <v>211</v>
      </c>
      <c r="F5473" s="20">
        <v>45601</v>
      </c>
      <c r="G5473" t="s">
        <v>2826</v>
      </c>
      <c r="H5473" s="17">
        <v>345333.82</v>
      </c>
    </row>
    <row r="5474" spans="1:8" x14ac:dyDescent="0.3">
      <c r="A5474" t="s">
        <v>210</v>
      </c>
      <c r="B5474" t="s">
        <v>52</v>
      </c>
      <c r="C5474" t="s">
        <v>53</v>
      </c>
      <c r="D5474" t="s">
        <v>31</v>
      </c>
      <c r="E5474" t="s">
        <v>211</v>
      </c>
      <c r="F5474" s="20">
        <v>45601</v>
      </c>
      <c r="G5474" t="s">
        <v>2826</v>
      </c>
      <c r="H5474" s="17">
        <v>5175.17</v>
      </c>
    </row>
    <row r="5475" spans="1:8" x14ac:dyDescent="0.3">
      <c r="A5475" t="s">
        <v>210</v>
      </c>
      <c r="B5475" t="s">
        <v>52</v>
      </c>
      <c r="C5475" t="s">
        <v>53</v>
      </c>
      <c r="D5475" t="s">
        <v>31</v>
      </c>
      <c r="E5475" t="s">
        <v>211</v>
      </c>
      <c r="F5475" s="20">
        <v>45621</v>
      </c>
      <c r="G5475" t="s">
        <v>2825</v>
      </c>
      <c r="H5475" s="17">
        <v>497737.2</v>
      </c>
    </row>
    <row r="5476" spans="1:8" x14ac:dyDescent="0.3">
      <c r="A5476" t="s">
        <v>210</v>
      </c>
      <c r="B5476" t="s">
        <v>52</v>
      </c>
      <c r="C5476" t="s">
        <v>53</v>
      </c>
      <c r="D5476" t="s">
        <v>31</v>
      </c>
      <c r="E5476" t="s">
        <v>211</v>
      </c>
      <c r="F5476" s="20">
        <v>45621</v>
      </c>
      <c r="G5476" t="s">
        <v>2825</v>
      </c>
      <c r="H5476" s="17">
        <v>10746.01</v>
      </c>
    </row>
    <row r="5477" spans="1:8" x14ac:dyDescent="0.3">
      <c r="A5477" t="s">
        <v>210</v>
      </c>
      <c r="B5477" t="s">
        <v>52</v>
      </c>
      <c r="C5477" t="s">
        <v>53</v>
      </c>
      <c r="D5477" t="s">
        <v>31</v>
      </c>
      <c r="E5477" t="s">
        <v>211</v>
      </c>
      <c r="F5477" s="20">
        <v>45635</v>
      </c>
      <c r="G5477" t="s">
        <v>3460</v>
      </c>
      <c r="H5477" s="17">
        <v>447507.31</v>
      </c>
    </row>
    <row r="5478" spans="1:8" x14ac:dyDescent="0.3">
      <c r="A5478" t="s">
        <v>210</v>
      </c>
      <c r="B5478" t="s">
        <v>52</v>
      </c>
      <c r="C5478" t="s">
        <v>53</v>
      </c>
      <c r="D5478" t="s">
        <v>31</v>
      </c>
      <c r="E5478" t="s">
        <v>211</v>
      </c>
      <c r="F5478" s="20">
        <v>45635</v>
      </c>
      <c r="G5478" t="s">
        <v>3460</v>
      </c>
      <c r="H5478" s="17">
        <v>10986.8</v>
      </c>
    </row>
    <row r="5479" spans="1:8" x14ac:dyDescent="0.3">
      <c r="A5479" t="s">
        <v>210</v>
      </c>
      <c r="B5479" t="s">
        <v>52</v>
      </c>
      <c r="C5479" t="s">
        <v>53</v>
      </c>
      <c r="D5479" t="s">
        <v>31</v>
      </c>
      <c r="E5479" t="s">
        <v>211</v>
      </c>
      <c r="F5479" s="20">
        <v>45687</v>
      </c>
      <c r="G5479" t="s">
        <v>3908</v>
      </c>
      <c r="H5479" s="17">
        <v>320305.23</v>
      </c>
    </row>
    <row r="5480" spans="1:8" x14ac:dyDescent="0.3">
      <c r="A5480" t="s">
        <v>210</v>
      </c>
      <c r="B5480" t="s">
        <v>52</v>
      </c>
      <c r="C5480" t="s">
        <v>53</v>
      </c>
      <c r="D5480" t="s">
        <v>31</v>
      </c>
      <c r="E5480" t="s">
        <v>211</v>
      </c>
      <c r="F5480" s="20">
        <v>45687</v>
      </c>
      <c r="G5480" t="s">
        <v>3908</v>
      </c>
      <c r="H5480" s="17">
        <v>6945.4</v>
      </c>
    </row>
    <row r="5481" spans="1:8" x14ac:dyDescent="0.3">
      <c r="A5481" t="s">
        <v>210</v>
      </c>
      <c r="B5481" t="s">
        <v>52</v>
      </c>
      <c r="C5481" t="s">
        <v>53</v>
      </c>
      <c r="D5481" t="s">
        <v>31</v>
      </c>
      <c r="E5481" t="s">
        <v>211</v>
      </c>
      <c r="F5481" s="20">
        <v>45709</v>
      </c>
      <c r="G5481" t="s">
        <v>4523</v>
      </c>
      <c r="H5481" s="17">
        <v>355619.17</v>
      </c>
    </row>
    <row r="5482" spans="1:8" x14ac:dyDescent="0.3">
      <c r="A5482" t="s">
        <v>210</v>
      </c>
      <c r="B5482" t="s">
        <v>52</v>
      </c>
      <c r="C5482" t="s">
        <v>53</v>
      </c>
      <c r="D5482" t="s">
        <v>31</v>
      </c>
      <c r="E5482" t="s">
        <v>211</v>
      </c>
      <c r="F5482" s="20">
        <v>45709</v>
      </c>
      <c r="G5482" t="s">
        <v>4523</v>
      </c>
      <c r="H5482" s="17">
        <v>5809.21</v>
      </c>
    </row>
    <row r="5483" spans="1:8" x14ac:dyDescent="0.3">
      <c r="A5483" t="s">
        <v>210</v>
      </c>
      <c r="B5483" t="s">
        <v>52</v>
      </c>
      <c r="C5483" t="s">
        <v>53</v>
      </c>
      <c r="D5483" t="s">
        <v>31</v>
      </c>
      <c r="E5483" t="s">
        <v>211</v>
      </c>
      <c r="F5483" s="20">
        <v>45727</v>
      </c>
      <c r="G5483" t="s">
        <v>4964</v>
      </c>
      <c r="H5483" s="17">
        <v>373966.76</v>
      </c>
    </row>
    <row r="5484" spans="1:8" x14ac:dyDescent="0.3">
      <c r="A5484" t="s">
        <v>210</v>
      </c>
      <c r="B5484" t="s">
        <v>52</v>
      </c>
      <c r="C5484" t="s">
        <v>53</v>
      </c>
      <c r="D5484" t="s">
        <v>31</v>
      </c>
      <c r="E5484" t="s">
        <v>211</v>
      </c>
      <c r="F5484" s="20">
        <v>45727</v>
      </c>
      <c r="G5484" t="s">
        <v>4964</v>
      </c>
      <c r="H5484" s="17">
        <v>6842.55</v>
      </c>
    </row>
    <row r="5485" spans="1:8" x14ac:dyDescent="0.3">
      <c r="A5485" s="15" t="str">
        <f>A5484</f>
        <v>0980</v>
      </c>
      <c r="B5485" s="15" t="s">
        <v>54</v>
      </c>
      <c r="C5485" s="15"/>
      <c r="D5485" s="15"/>
      <c r="E5485" s="15"/>
      <c r="F5485" s="21"/>
      <c r="G5485" s="15"/>
      <c r="H5485" s="18">
        <f>SUBTOTAL(9,H5473:H5484)</f>
        <v>2386974.63</v>
      </c>
    </row>
    <row r="5486" spans="1:8" x14ac:dyDescent="0.3">
      <c r="A5486" t="s">
        <v>210</v>
      </c>
      <c r="B5486" t="s">
        <v>55</v>
      </c>
      <c r="C5486" t="s">
        <v>56</v>
      </c>
      <c r="D5486" t="s">
        <v>31</v>
      </c>
      <c r="E5486" t="s">
        <v>211</v>
      </c>
      <c r="F5486" s="20">
        <v>45492</v>
      </c>
      <c r="G5486" t="s">
        <v>788</v>
      </c>
      <c r="H5486" s="17">
        <v>56511.72</v>
      </c>
    </row>
    <row r="5487" spans="1:8" x14ac:dyDescent="0.3">
      <c r="A5487" t="s">
        <v>210</v>
      </c>
      <c r="B5487" t="s">
        <v>55</v>
      </c>
      <c r="C5487" t="s">
        <v>56</v>
      </c>
      <c r="D5487" t="s">
        <v>31</v>
      </c>
      <c r="E5487" t="s">
        <v>211</v>
      </c>
      <c r="F5487" s="20">
        <v>45492</v>
      </c>
      <c r="G5487" t="s">
        <v>788</v>
      </c>
      <c r="H5487" s="17">
        <v>5794.31</v>
      </c>
    </row>
    <row r="5488" spans="1:8" x14ac:dyDescent="0.3">
      <c r="A5488" t="s">
        <v>210</v>
      </c>
      <c r="B5488" t="s">
        <v>55</v>
      </c>
      <c r="C5488" t="s">
        <v>56</v>
      </c>
      <c r="D5488" t="s">
        <v>31</v>
      </c>
      <c r="E5488" t="s">
        <v>211</v>
      </c>
      <c r="F5488" s="20">
        <v>45539</v>
      </c>
      <c r="G5488" t="s">
        <v>1848</v>
      </c>
      <c r="H5488" s="17">
        <v>4775.33</v>
      </c>
    </row>
    <row r="5489" spans="1:8" x14ac:dyDescent="0.3">
      <c r="A5489" t="s">
        <v>210</v>
      </c>
      <c r="B5489" t="s">
        <v>55</v>
      </c>
      <c r="C5489" t="s">
        <v>56</v>
      </c>
      <c r="D5489" t="s">
        <v>31</v>
      </c>
      <c r="E5489" t="s">
        <v>211</v>
      </c>
      <c r="F5489" s="20">
        <v>45539</v>
      </c>
      <c r="G5489" t="s">
        <v>1848</v>
      </c>
      <c r="H5489" s="17">
        <v>491.02</v>
      </c>
    </row>
    <row r="5490" spans="1:8" x14ac:dyDescent="0.3">
      <c r="A5490" t="s">
        <v>210</v>
      </c>
      <c r="B5490" t="s">
        <v>55</v>
      </c>
      <c r="C5490" t="s">
        <v>56</v>
      </c>
      <c r="D5490" t="s">
        <v>31</v>
      </c>
      <c r="E5490" t="s">
        <v>211</v>
      </c>
      <c r="F5490" s="20">
        <v>45566</v>
      </c>
      <c r="G5490" t="s">
        <v>2255</v>
      </c>
      <c r="H5490" s="17">
        <v>1019.74</v>
      </c>
    </row>
    <row r="5491" spans="1:8" x14ac:dyDescent="0.3">
      <c r="A5491" t="s">
        <v>210</v>
      </c>
      <c r="B5491" t="s">
        <v>55</v>
      </c>
      <c r="C5491" t="s">
        <v>56</v>
      </c>
      <c r="D5491" t="s">
        <v>31</v>
      </c>
      <c r="E5491" t="s">
        <v>211</v>
      </c>
      <c r="F5491" s="20">
        <v>45566</v>
      </c>
      <c r="G5491" t="s">
        <v>2255</v>
      </c>
      <c r="H5491" s="17">
        <v>104.55</v>
      </c>
    </row>
    <row r="5492" spans="1:8" x14ac:dyDescent="0.3">
      <c r="A5492" s="15" t="str">
        <f>A5491</f>
        <v>0980</v>
      </c>
      <c r="B5492" s="15" t="s">
        <v>57</v>
      </c>
      <c r="C5492" s="15"/>
      <c r="D5492" s="15"/>
      <c r="E5492" s="15"/>
      <c r="F5492" s="21"/>
      <c r="G5492" s="15"/>
      <c r="H5492" s="18">
        <f>SUBTOTAL(9,H5486:H5491)</f>
        <v>68696.670000000013</v>
      </c>
    </row>
    <row r="5493" spans="1:8" x14ac:dyDescent="0.3">
      <c r="A5493" t="s">
        <v>210</v>
      </c>
      <c r="B5493" t="s">
        <v>132</v>
      </c>
      <c r="C5493" t="s">
        <v>508</v>
      </c>
      <c r="D5493" t="s">
        <v>31</v>
      </c>
      <c r="E5493" t="s">
        <v>211</v>
      </c>
      <c r="F5493" s="20">
        <v>45635</v>
      </c>
      <c r="G5493" t="s">
        <v>3460</v>
      </c>
      <c r="H5493" s="17">
        <v>103670.93</v>
      </c>
    </row>
    <row r="5494" spans="1:8" x14ac:dyDescent="0.3">
      <c r="A5494" t="s">
        <v>210</v>
      </c>
      <c r="B5494" t="s">
        <v>132</v>
      </c>
      <c r="C5494" t="s">
        <v>508</v>
      </c>
      <c r="D5494" t="s">
        <v>31</v>
      </c>
      <c r="E5494" t="s">
        <v>211</v>
      </c>
      <c r="F5494" s="20">
        <v>45635</v>
      </c>
      <c r="G5494" t="s">
        <v>3460</v>
      </c>
      <c r="H5494" s="17">
        <v>23682.17</v>
      </c>
    </row>
    <row r="5495" spans="1:8" x14ac:dyDescent="0.3">
      <c r="A5495" t="s">
        <v>210</v>
      </c>
      <c r="B5495" t="s">
        <v>132</v>
      </c>
      <c r="C5495" t="s">
        <v>508</v>
      </c>
      <c r="D5495" t="s">
        <v>31</v>
      </c>
      <c r="E5495" t="s">
        <v>211</v>
      </c>
      <c r="F5495" s="20">
        <v>45671</v>
      </c>
      <c r="G5495" t="s">
        <v>3915</v>
      </c>
      <c r="H5495" s="17">
        <v>11156.46</v>
      </c>
    </row>
    <row r="5496" spans="1:8" x14ac:dyDescent="0.3">
      <c r="A5496" t="s">
        <v>210</v>
      </c>
      <c r="B5496" t="s">
        <v>132</v>
      </c>
      <c r="C5496" t="s">
        <v>508</v>
      </c>
      <c r="D5496" t="s">
        <v>31</v>
      </c>
      <c r="E5496" t="s">
        <v>211</v>
      </c>
      <c r="F5496" s="20">
        <v>45687</v>
      </c>
      <c r="G5496" t="s">
        <v>3908</v>
      </c>
      <c r="H5496" s="17">
        <v>14438.77</v>
      </c>
    </row>
    <row r="5497" spans="1:8" x14ac:dyDescent="0.3">
      <c r="A5497" t="s">
        <v>210</v>
      </c>
      <c r="B5497" t="s">
        <v>132</v>
      </c>
      <c r="C5497" t="s">
        <v>508</v>
      </c>
      <c r="D5497" t="s">
        <v>31</v>
      </c>
      <c r="E5497" t="s">
        <v>211</v>
      </c>
      <c r="F5497" s="20">
        <v>45744</v>
      </c>
      <c r="G5497" t="s">
        <v>4968</v>
      </c>
      <c r="H5497" s="17">
        <v>11807.4</v>
      </c>
    </row>
    <row r="5498" spans="1:8" x14ac:dyDescent="0.3">
      <c r="A5498" s="15" t="str">
        <f>A5497</f>
        <v>0980</v>
      </c>
      <c r="B5498" s="15" t="s">
        <v>133</v>
      </c>
      <c r="C5498" s="15"/>
      <c r="D5498" s="15"/>
      <c r="E5498" s="15"/>
      <c r="F5498" s="21"/>
      <c r="G5498" s="15"/>
      <c r="H5498" s="18">
        <f>SUBTOTAL(9,H5493:H5497)</f>
        <v>164755.72999999998</v>
      </c>
    </row>
    <row r="5499" spans="1:8" x14ac:dyDescent="0.3">
      <c r="A5499" t="s">
        <v>210</v>
      </c>
      <c r="B5499" t="s">
        <v>1849</v>
      </c>
      <c r="C5499" t="s">
        <v>1850</v>
      </c>
      <c r="D5499" t="s">
        <v>31</v>
      </c>
      <c r="E5499" t="s">
        <v>211</v>
      </c>
      <c r="F5499" s="20">
        <v>45539</v>
      </c>
      <c r="G5499" t="s">
        <v>1848</v>
      </c>
      <c r="H5499" s="17">
        <v>11050</v>
      </c>
    </row>
    <row r="5500" spans="1:8" x14ac:dyDescent="0.3">
      <c r="A5500" s="15" t="str">
        <f>A5499</f>
        <v>0980</v>
      </c>
      <c r="B5500" s="15" t="s">
        <v>1851</v>
      </c>
      <c r="C5500" s="15"/>
      <c r="D5500" s="15"/>
      <c r="E5500" s="15"/>
      <c r="F5500" s="21"/>
      <c r="G5500" s="15"/>
      <c r="H5500" s="18">
        <f>SUBTOTAL(9,H5499:H5499)</f>
        <v>11050</v>
      </c>
    </row>
    <row r="5501" spans="1:8" x14ac:dyDescent="0.3">
      <c r="A5501" t="s">
        <v>210</v>
      </c>
      <c r="B5501" t="s">
        <v>196</v>
      </c>
      <c r="C5501" t="s">
        <v>486</v>
      </c>
      <c r="D5501" t="s">
        <v>31</v>
      </c>
      <c r="E5501" t="s">
        <v>211</v>
      </c>
      <c r="F5501" s="20">
        <v>45579</v>
      </c>
      <c r="G5501" t="s">
        <v>2256</v>
      </c>
      <c r="H5501" s="17">
        <v>15569.44</v>
      </c>
    </row>
    <row r="5502" spans="1:8" x14ac:dyDescent="0.3">
      <c r="A5502" t="s">
        <v>210</v>
      </c>
      <c r="B5502" t="s">
        <v>196</v>
      </c>
      <c r="C5502" t="s">
        <v>486</v>
      </c>
      <c r="D5502" t="s">
        <v>31</v>
      </c>
      <c r="E5502" t="s">
        <v>211</v>
      </c>
      <c r="F5502" s="20">
        <v>45602</v>
      </c>
      <c r="G5502" t="s">
        <v>2830</v>
      </c>
      <c r="H5502" s="17">
        <v>15569.44</v>
      </c>
    </row>
    <row r="5503" spans="1:8" x14ac:dyDescent="0.3">
      <c r="A5503" t="s">
        <v>210</v>
      </c>
      <c r="B5503" t="s">
        <v>196</v>
      </c>
      <c r="C5503" t="s">
        <v>486</v>
      </c>
      <c r="D5503" t="s">
        <v>31</v>
      </c>
      <c r="E5503" t="s">
        <v>211</v>
      </c>
      <c r="F5503" s="20">
        <v>45602</v>
      </c>
      <c r="G5503" t="s">
        <v>2830</v>
      </c>
      <c r="H5503" s="17">
        <v>-15569.44</v>
      </c>
    </row>
    <row r="5504" spans="1:8" x14ac:dyDescent="0.3">
      <c r="A5504" s="15" t="str">
        <f>A5503</f>
        <v>0980</v>
      </c>
      <c r="B5504" s="15" t="s">
        <v>197</v>
      </c>
      <c r="C5504" s="15"/>
      <c r="D5504" s="15"/>
      <c r="E5504" s="15"/>
      <c r="F5504" s="21"/>
      <c r="G5504" s="15"/>
      <c r="H5504" s="18">
        <f>SUBTOTAL(9,H5501:H5503)</f>
        <v>15569.44</v>
      </c>
    </row>
    <row r="5505" spans="1:8" x14ac:dyDescent="0.3">
      <c r="A5505" t="s">
        <v>210</v>
      </c>
      <c r="B5505" t="s">
        <v>74</v>
      </c>
      <c r="C5505" t="s">
        <v>478</v>
      </c>
      <c r="D5505" t="s">
        <v>31</v>
      </c>
      <c r="E5505" t="s">
        <v>211</v>
      </c>
      <c r="F5505" s="20">
        <v>45548</v>
      </c>
      <c r="G5505" t="s">
        <v>1852</v>
      </c>
      <c r="H5505" s="17">
        <v>69981.960000000006</v>
      </c>
    </row>
    <row r="5506" spans="1:8" x14ac:dyDescent="0.3">
      <c r="A5506" t="s">
        <v>210</v>
      </c>
      <c r="B5506" t="s">
        <v>74</v>
      </c>
      <c r="C5506" t="s">
        <v>478</v>
      </c>
      <c r="D5506" t="s">
        <v>31</v>
      </c>
      <c r="E5506" t="s">
        <v>211</v>
      </c>
      <c r="F5506" s="20">
        <v>45548</v>
      </c>
      <c r="G5506" t="s">
        <v>1852</v>
      </c>
      <c r="H5506" s="17">
        <v>19871.25</v>
      </c>
    </row>
    <row r="5507" spans="1:8" x14ac:dyDescent="0.3">
      <c r="A5507" t="s">
        <v>210</v>
      </c>
      <c r="B5507" t="s">
        <v>74</v>
      </c>
      <c r="C5507" t="s">
        <v>478</v>
      </c>
      <c r="D5507" t="s">
        <v>31</v>
      </c>
      <c r="E5507" t="s">
        <v>211</v>
      </c>
      <c r="F5507" s="20">
        <v>45607</v>
      </c>
      <c r="G5507" t="s">
        <v>2831</v>
      </c>
      <c r="H5507" s="17">
        <v>31593.64</v>
      </c>
    </row>
    <row r="5508" spans="1:8" x14ac:dyDescent="0.3">
      <c r="A5508" s="15" t="str">
        <f>A5507</f>
        <v>0980</v>
      </c>
      <c r="B5508" s="15" t="s">
        <v>75</v>
      </c>
      <c r="C5508" s="15"/>
      <c r="D5508" s="15"/>
      <c r="E5508" s="15"/>
      <c r="F5508" s="21"/>
      <c r="G5508" s="15"/>
      <c r="H5508" s="18">
        <f>SUBTOTAL(9,H5505:H5507)</f>
        <v>121446.85</v>
      </c>
    </row>
    <row r="5509" spans="1:8" x14ac:dyDescent="0.3">
      <c r="A5509" t="s">
        <v>210</v>
      </c>
      <c r="B5509" t="s">
        <v>76</v>
      </c>
      <c r="C5509" t="s">
        <v>479</v>
      </c>
      <c r="D5509" t="s">
        <v>31</v>
      </c>
      <c r="E5509" t="s">
        <v>211</v>
      </c>
      <c r="F5509" s="20">
        <v>45616</v>
      </c>
      <c r="G5509" t="s">
        <v>2823</v>
      </c>
      <c r="H5509" s="17">
        <v>15199.55</v>
      </c>
    </row>
    <row r="5510" spans="1:8" x14ac:dyDescent="0.3">
      <c r="A5510" s="15" t="str">
        <f>A5509</f>
        <v>0980</v>
      </c>
      <c r="B5510" s="15" t="s">
        <v>77</v>
      </c>
      <c r="C5510" s="15"/>
      <c r="D5510" s="15"/>
      <c r="E5510" s="15"/>
      <c r="F5510" s="21"/>
      <c r="G5510" s="15"/>
      <c r="H5510" s="18">
        <f>SUBTOTAL(9,H5509:H5509)</f>
        <v>15199.55</v>
      </c>
    </row>
    <row r="5511" spans="1:8" x14ac:dyDescent="0.3">
      <c r="A5511" t="s">
        <v>210</v>
      </c>
      <c r="B5511" t="s">
        <v>81</v>
      </c>
      <c r="C5511" t="s">
        <v>82</v>
      </c>
      <c r="D5511" t="s">
        <v>31</v>
      </c>
      <c r="E5511" t="s">
        <v>211</v>
      </c>
      <c r="F5511" s="20">
        <v>45554</v>
      </c>
      <c r="G5511" t="s">
        <v>1847</v>
      </c>
      <c r="H5511" s="17">
        <v>7446.82</v>
      </c>
    </row>
    <row r="5512" spans="1:8" x14ac:dyDescent="0.3">
      <c r="A5512" s="15" t="str">
        <f>A5511</f>
        <v>0980</v>
      </c>
      <c r="B5512" s="15" t="s">
        <v>83</v>
      </c>
      <c r="C5512" s="15"/>
      <c r="D5512" s="15"/>
      <c r="E5512" s="15"/>
      <c r="F5512" s="21"/>
      <c r="G5512" s="15"/>
      <c r="H5512" s="18">
        <f>SUBTOTAL(9,H5511:H5511)</f>
        <v>7446.82</v>
      </c>
    </row>
    <row r="5513" spans="1:8" x14ac:dyDescent="0.3">
      <c r="A5513" t="s">
        <v>210</v>
      </c>
      <c r="B5513" t="s">
        <v>1930</v>
      </c>
      <c r="C5513" t="s">
        <v>1931</v>
      </c>
      <c r="D5513" t="s">
        <v>31</v>
      </c>
      <c r="E5513" t="s">
        <v>211</v>
      </c>
      <c r="F5513" s="20">
        <v>45595</v>
      </c>
      <c r="G5513" t="s">
        <v>2257</v>
      </c>
      <c r="H5513" s="17">
        <v>129702.23</v>
      </c>
    </row>
    <row r="5514" spans="1:8" x14ac:dyDescent="0.3">
      <c r="A5514" t="s">
        <v>210</v>
      </c>
      <c r="B5514" t="s">
        <v>1930</v>
      </c>
      <c r="C5514" t="s">
        <v>1931</v>
      </c>
      <c r="D5514" t="s">
        <v>31</v>
      </c>
      <c r="E5514" t="s">
        <v>211</v>
      </c>
      <c r="F5514" s="20">
        <v>45583</v>
      </c>
      <c r="G5514" t="s">
        <v>2254</v>
      </c>
      <c r="H5514" s="17">
        <v>129702.23</v>
      </c>
    </row>
    <row r="5515" spans="1:8" x14ac:dyDescent="0.3">
      <c r="A5515" t="s">
        <v>210</v>
      </c>
      <c r="B5515" t="s">
        <v>1930</v>
      </c>
      <c r="C5515" t="s">
        <v>1931</v>
      </c>
      <c r="D5515" t="s">
        <v>31</v>
      </c>
      <c r="E5515" t="s">
        <v>211</v>
      </c>
      <c r="F5515" s="20">
        <v>45595</v>
      </c>
      <c r="G5515" t="s">
        <v>2257</v>
      </c>
      <c r="H5515" s="17">
        <v>-129702.23</v>
      </c>
    </row>
    <row r="5516" spans="1:8" x14ac:dyDescent="0.3">
      <c r="A5516" s="15" t="str">
        <f>A5515</f>
        <v>0980</v>
      </c>
      <c r="B5516" s="15" t="s">
        <v>1933</v>
      </c>
      <c r="C5516" s="15"/>
      <c r="D5516" s="15"/>
      <c r="E5516" s="15"/>
      <c r="F5516" s="21"/>
      <c r="G5516" s="15"/>
      <c r="H5516" s="18">
        <f>SUBTOTAL(9,H5513:H5515)</f>
        <v>129702.23</v>
      </c>
    </row>
    <row r="5517" spans="1:8" ht="16.2" thickBot="1" x14ac:dyDescent="0.35">
      <c r="A5517" s="22" t="s">
        <v>789</v>
      </c>
      <c r="B5517" s="22"/>
      <c r="C5517" s="19" t="str">
        <f>E5515&amp;" TOTAL"</f>
        <v>HARRISON 2 TOTAL</v>
      </c>
      <c r="D5517" s="22"/>
      <c r="E5517" s="22"/>
      <c r="F5517" s="23"/>
      <c r="G5517" s="22"/>
      <c r="H5517" s="24">
        <f>SUBTOTAL(9,H5287:H5515)</f>
        <v>42010987.109999999</v>
      </c>
    </row>
    <row r="5518" spans="1:8" x14ac:dyDescent="0.3">
      <c r="A5518" t="s">
        <v>212</v>
      </c>
      <c r="B5518" t="s">
        <v>61</v>
      </c>
      <c r="C5518" t="s">
        <v>62</v>
      </c>
      <c r="D5518" t="s">
        <v>13</v>
      </c>
      <c r="E5518" t="s">
        <v>213</v>
      </c>
      <c r="F5518" s="20">
        <v>45485</v>
      </c>
      <c r="G5518" t="s">
        <v>790</v>
      </c>
      <c r="H5518" s="17">
        <v>3359.94</v>
      </c>
    </row>
    <row r="5519" spans="1:8" x14ac:dyDescent="0.3">
      <c r="A5519" t="s">
        <v>212</v>
      </c>
      <c r="B5519" t="s">
        <v>61</v>
      </c>
      <c r="C5519" t="s">
        <v>62</v>
      </c>
      <c r="D5519" t="s">
        <v>13</v>
      </c>
      <c r="E5519" t="s">
        <v>213</v>
      </c>
      <c r="F5519" s="20">
        <v>45502</v>
      </c>
      <c r="G5519" t="s">
        <v>791</v>
      </c>
      <c r="H5519" s="17">
        <v>3376.77</v>
      </c>
    </row>
    <row r="5520" spans="1:8" x14ac:dyDescent="0.3">
      <c r="A5520" t="s">
        <v>212</v>
      </c>
      <c r="B5520" t="s">
        <v>61</v>
      </c>
      <c r="C5520" t="s">
        <v>62</v>
      </c>
      <c r="D5520" t="s">
        <v>13</v>
      </c>
      <c r="E5520" t="s">
        <v>213</v>
      </c>
      <c r="F5520" s="20">
        <v>45531</v>
      </c>
      <c r="G5520" t="s">
        <v>1456</v>
      </c>
      <c r="H5520" s="17">
        <v>3378.45</v>
      </c>
    </row>
    <row r="5521" spans="1:8" x14ac:dyDescent="0.3">
      <c r="A5521" t="s">
        <v>212</v>
      </c>
      <c r="B5521" t="s">
        <v>61</v>
      </c>
      <c r="C5521" t="s">
        <v>62</v>
      </c>
      <c r="D5521" t="s">
        <v>13</v>
      </c>
      <c r="E5521" t="s">
        <v>213</v>
      </c>
      <c r="F5521" s="20">
        <v>45559</v>
      </c>
      <c r="G5521" t="s">
        <v>1853</v>
      </c>
      <c r="H5521" s="17">
        <v>3378.45</v>
      </c>
    </row>
    <row r="5522" spans="1:8" x14ac:dyDescent="0.3">
      <c r="A5522" t="s">
        <v>212</v>
      </c>
      <c r="B5522" t="s">
        <v>61</v>
      </c>
      <c r="C5522" t="s">
        <v>62</v>
      </c>
      <c r="D5522" t="s">
        <v>13</v>
      </c>
      <c r="E5522" t="s">
        <v>213</v>
      </c>
      <c r="F5522" s="20">
        <v>45594</v>
      </c>
      <c r="G5522" t="s">
        <v>2258</v>
      </c>
      <c r="H5522" s="17">
        <v>3378.45</v>
      </c>
    </row>
    <row r="5523" spans="1:8" x14ac:dyDescent="0.3">
      <c r="A5523" t="s">
        <v>212</v>
      </c>
      <c r="B5523" t="s">
        <v>61</v>
      </c>
      <c r="C5523" t="s">
        <v>62</v>
      </c>
      <c r="D5523" t="s">
        <v>13</v>
      </c>
      <c r="E5523" t="s">
        <v>213</v>
      </c>
      <c r="F5523" s="20">
        <v>45616</v>
      </c>
      <c r="G5523" t="s">
        <v>2832</v>
      </c>
      <c r="H5523" s="17">
        <v>3378.45</v>
      </c>
    </row>
    <row r="5524" spans="1:8" x14ac:dyDescent="0.3">
      <c r="A5524" t="s">
        <v>212</v>
      </c>
      <c r="B5524" t="s">
        <v>61</v>
      </c>
      <c r="C5524" t="s">
        <v>62</v>
      </c>
      <c r="D5524" t="s">
        <v>13</v>
      </c>
      <c r="E5524" t="s">
        <v>213</v>
      </c>
      <c r="F5524" s="20">
        <v>45664</v>
      </c>
      <c r="G5524" t="s">
        <v>3916</v>
      </c>
      <c r="H5524" s="17">
        <v>3378.45</v>
      </c>
    </row>
    <row r="5525" spans="1:8" x14ac:dyDescent="0.3">
      <c r="A5525" t="s">
        <v>212</v>
      </c>
      <c r="B5525" t="s">
        <v>61</v>
      </c>
      <c r="C5525" t="s">
        <v>62</v>
      </c>
      <c r="D5525" t="s">
        <v>13</v>
      </c>
      <c r="E5525" t="s">
        <v>213</v>
      </c>
      <c r="F5525" s="20">
        <v>45681</v>
      </c>
      <c r="G5525" t="s">
        <v>3917</v>
      </c>
      <c r="H5525" s="17">
        <v>3355.64</v>
      </c>
    </row>
    <row r="5526" spans="1:8" x14ac:dyDescent="0.3">
      <c r="A5526" t="s">
        <v>212</v>
      </c>
      <c r="B5526" t="s">
        <v>61</v>
      </c>
      <c r="C5526" t="s">
        <v>62</v>
      </c>
      <c r="D5526" t="s">
        <v>13</v>
      </c>
      <c r="E5526" t="s">
        <v>213</v>
      </c>
      <c r="F5526" s="20">
        <v>45712</v>
      </c>
      <c r="G5526" t="s">
        <v>4527</v>
      </c>
      <c r="H5526" s="17">
        <v>3355.64</v>
      </c>
    </row>
    <row r="5527" spans="1:8" x14ac:dyDescent="0.3">
      <c r="A5527" t="s">
        <v>212</v>
      </c>
      <c r="B5527" t="s">
        <v>61</v>
      </c>
      <c r="C5527" t="s">
        <v>62</v>
      </c>
      <c r="D5527" t="s">
        <v>13</v>
      </c>
      <c r="E5527" t="s">
        <v>213</v>
      </c>
      <c r="F5527" s="20">
        <v>45735</v>
      </c>
      <c r="G5527" t="s">
        <v>4969</v>
      </c>
      <c r="H5527" s="17">
        <v>3355.64</v>
      </c>
    </row>
    <row r="5528" spans="1:8" x14ac:dyDescent="0.3">
      <c r="A5528" s="15" t="str">
        <f>A5527</f>
        <v>0990</v>
      </c>
      <c r="B5528" s="15" t="s">
        <v>64</v>
      </c>
      <c r="C5528" s="15"/>
      <c r="D5528" s="15"/>
      <c r="E5528" s="15"/>
      <c r="F5528" s="21"/>
      <c r="G5528" s="15"/>
      <c r="H5528" s="18">
        <f>SUBTOTAL(9,H5518:H5527)</f>
        <v>33695.880000000005</v>
      </c>
    </row>
    <row r="5529" spans="1:8" x14ac:dyDescent="0.3">
      <c r="A5529" t="s">
        <v>212</v>
      </c>
      <c r="B5529" t="s">
        <v>11</v>
      </c>
      <c r="C5529" t="s">
        <v>12</v>
      </c>
      <c r="D5529" t="s">
        <v>13</v>
      </c>
      <c r="E5529" t="s">
        <v>213</v>
      </c>
      <c r="F5529" s="20">
        <v>45496</v>
      </c>
      <c r="G5529" t="s">
        <v>792</v>
      </c>
      <c r="H5529" s="17">
        <v>4104599.93</v>
      </c>
    </row>
    <row r="5530" spans="1:8" x14ac:dyDescent="0.3">
      <c r="A5530" s="15" t="str">
        <f>A5529</f>
        <v>0990</v>
      </c>
      <c r="B5530" s="15" t="s">
        <v>15</v>
      </c>
      <c r="C5530" s="15"/>
      <c r="D5530" s="15"/>
      <c r="E5530" s="15"/>
      <c r="F5530" s="21"/>
      <c r="G5530" s="15"/>
      <c r="H5530" s="18">
        <f>SUBTOTAL(9,H5529:H5529)</f>
        <v>4104599.93</v>
      </c>
    </row>
    <row r="5531" spans="1:8" x14ac:dyDescent="0.3">
      <c r="A5531" t="s">
        <v>212</v>
      </c>
      <c r="B5531" t="s">
        <v>16</v>
      </c>
      <c r="C5531" t="s">
        <v>1339</v>
      </c>
      <c r="D5531" t="s">
        <v>13</v>
      </c>
      <c r="E5531" t="s">
        <v>213</v>
      </c>
      <c r="F5531" s="20">
        <v>45531</v>
      </c>
      <c r="G5531" t="s">
        <v>1456</v>
      </c>
      <c r="H5531" s="17">
        <v>92338.31</v>
      </c>
    </row>
    <row r="5532" spans="1:8" x14ac:dyDescent="0.3">
      <c r="A5532" s="15" t="str">
        <f>A5531</f>
        <v>0990</v>
      </c>
      <c r="B5532" s="15" t="s">
        <v>17</v>
      </c>
      <c r="C5532" s="15"/>
      <c r="D5532" s="15"/>
      <c r="E5532" s="15"/>
      <c r="F5532" s="21"/>
      <c r="G5532" s="15"/>
      <c r="H5532" s="18">
        <f>SUBTOTAL(9,H5531:H5531)</f>
        <v>92338.31</v>
      </c>
    </row>
    <row r="5533" spans="1:8" x14ac:dyDescent="0.3">
      <c r="A5533" t="s">
        <v>212</v>
      </c>
      <c r="B5533" t="s">
        <v>18</v>
      </c>
      <c r="C5533" t="s">
        <v>19</v>
      </c>
      <c r="D5533" t="s">
        <v>13</v>
      </c>
      <c r="E5533" t="s">
        <v>213</v>
      </c>
      <c r="F5533" s="20">
        <v>45496</v>
      </c>
      <c r="G5533" t="s">
        <v>792</v>
      </c>
      <c r="H5533" s="17">
        <v>97499</v>
      </c>
    </row>
    <row r="5534" spans="1:8" x14ac:dyDescent="0.3">
      <c r="A5534" s="15" t="str">
        <f>A5533</f>
        <v>0990</v>
      </c>
      <c r="B5534" s="15" t="s">
        <v>20</v>
      </c>
      <c r="C5534" s="15"/>
      <c r="D5534" s="15"/>
      <c r="E5534" s="15"/>
      <c r="F5534" s="21"/>
      <c r="G5534" s="15"/>
      <c r="H5534" s="18">
        <f>SUBTOTAL(9,H5533:H5533)</f>
        <v>97499</v>
      </c>
    </row>
    <row r="5535" spans="1:8" x14ac:dyDescent="0.3">
      <c r="A5535" t="s">
        <v>212</v>
      </c>
      <c r="B5535" t="s">
        <v>2588</v>
      </c>
      <c r="C5535" t="s">
        <v>2589</v>
      </c>
      <c r="D5535" t="s">
        <v>13</v>
      </c>
      <c r="E5535" t="s">
        <v>213</v>
      </c>
      <c r="F5535" s="20">
        <v>45607</v>
      </c>
      <c r="G5535" t="s">
        <v>2833</v>
      </c>
      <c r="H5535" s="17">
        <v>943981.45</v>
      </c>
    </row>
    <row r="5536" spans="1:8" x14ac:dyDescent="0.3">
      <c r="A5536" s="15" t="str">
        <f>A5535</f>
        <v>0990</v>
      </c>
      <c r="B5536" s="15" t="s">
        <v>2591</v>
      </c>
      <c r="C5536" s="15"/>
      <c r="D5536" s="15"/>
      <c r="E5536" s="15"/>
      <c r="F5536" s="21"/>
      <c r="G5536" s="15"/>
      <c r="H5536" s="18">
        <f>SUBTOTAL(9,H5535:H5535)</f>
        <v>943981.45</v>
      </c>
    </row>
    <row r="5537" spans="1:8" x14ac:dyDescent="0.3">
      <c r="A5537" t="s">
        <v>212</v>
      </c>
      <c r="B5537" t="s">
        <v>2592</v>
      </c>
      <c r="C5537" t="s">
        <v>2593</v>
      </c>
      <c r="D5537" t="s">
        <v>13</v>
      </c>
      <c r="E5537" t="s">
        <v>213</v>
      </c>
      <c r="F5537" s="20">
        <v>45621</v>
      </c>
      <c r="G5537" t="s">
        <v>2834</v>
      </c>
      <c r="H5537" s="17">
        <v>29026.79</v>
      </c>
    </row>
    <row r="5538" spans="1:8" x14ac:dyDescent="0.3">
      <c r="A5538" s="15" t="str">
        <f>A5537</f>
        <v>0990</v>
      </c>
      <c r="B5538" s="15" t="s">
        <v>2595</v>
      </c>
      <c r="C5538" s="15"/>
      <c r="D5538" s="15"/>
      <c r="E5538" s="15"/>
      <c r="F5538" s="21"/>
      <c r="G5538" s="15"/>
      <c r="H5538" s="18">
        <f>SUBTOTAL(9,H5537:H5537)</f>
        <v>29026.79</v>
      </c>
    </row>
    <row r="5539" spans="1:8" x14ac:dyDescent="0.3">
      <c r="A5539" t="s">
        <v>212</v>
      </c>
      <c r="B5539" t="s">
        <v>469</v>
      </c>
      <c r="C5539" t="s">
        <v>470</v>
      </c>
      <c r="D5539" t="s">
        <v>31</v>
      </c>
      <c r="E5539" t="s">
        <v>213</v>
      </c>
      <c r="F5539" s="20">
        <v>45601</v>
      </c>
      <c r="G5539" t="s">
        <v>2835</v>
      </c>
      <c r="H5539" s="17">
        <v>107295.57</v>
      </c>
    </row>
    <row r="5540" spans="1:8" x14ac:dyDescent="0.3">
      <c r="A5540" t="s">
        <v>212</v>
      </c>
      <c r="B5540" t="s">
        <v>469</v>
      </c>
      <c r="C5540" t="s">
        <v>470</v>
      </c>
      <c r="D5540" t="s">
        <v>31</v>
      </c>
      <c r="E5540" t="s">
        <v>213</v>
      </c>
      <c r="F5540" s="20">
        <v>45601</v>
      </c>
      <c r="G5540" t="s">
        <v>2835</v>
      </c>
      <c r="H5540" s="17">
        <v>145891.82</v>
      </c>
    </row>
    <row r="5541" spans="1:8" x14ac:dyDescent="0.3">
      <c r="A5541" t="s">
        <v>212</v>
      </c>
      <c r="B5541" t="s">
        <v>469</v>
      </c>
      <c r="C5541" t="s">
        <v>470</v>
      </c>
      <c r="D5541" t="s">
        <v>31</v>
      </c>
      <c r="E5541" t="s">
        <v>213</v>
      </c>
      <c r="F5541" s="20">
        <v>45635</v>
      </c>
      <c r="G5541" t="s">
        <v>3465</v>
      </c>
      <c r="H5541" s="17">
        <v>158583.47</v>
      </c>
    </row>
    <row r="5542" spans="1:8" x14ac:dyDescent="0.3">
      <c r="A5542" t="s">
        <v>212</v>
      </c>
      <c r="B5542" t="s">
        <v>469</v>
      </c>
      <c r="C5542" t="s">
        <v>470</v>
      </c>
      <c r="D5542" t="s">
        <v>31</v>
      </c>
      <c r="E5542" t="s">
        <v>213</v>
      </c>
      <c r="F5542" s="20">
        <v>45665</v>
      </c>
      <c r="G5542" t="s">
        <v>3918</v>
      </c>
      <c r="H5542" s="17">
        <v>94291.14</v>
      </c>
    </row>
    <row r="5543" spans="1:8" x14ac:dyDescent="0.3">
      <c r="A5543" t="s">
        <v>212</v>
      </c>
      <c r="B5543" t="s">
        <v>469</v>
      </c>
      <c r="C5543" t="s">
        <v>470</v>
      </c>
      <c r="D5543" t="s">
        <v>31</v>
      </c>
      <c r="E5543" t="s">
        <v>213</v>
      </c>
      <c r="F5543" s="20">
        <v>45695</v>
      </c>
      <c r="G5543" t="s">
        <v>4528</v>
      </c>
      <c r="H5543" s="17">
        <v>115668.45</v>
      </c>
    </row>
    <row r="5544" spans="1:8" x14ac:dyDescent="0.3">
      <c r="A5544" t="s">
        <v>212</v>
      </c>
      <c r="B5544" t="s">
        <v>469</v>
      </c>
      <c r="C5544" t="s">
        <v>470</v>
      </c>
      <c r="D5544" t="s">
        <v>31</v>
      </c>
      <c r="E5544" t="s">
        <v>213</v>
      </c>
      <c r="F5544" s="20">
        <v>45709</v>
      </c>
      <c r="G5544" t="s">
        <v>4529</v>
      </c>
      <c r="H5544" s="17">
        <v>126683.92</v>
      </c>
    </row>
    <row r="5545" spans="1:8" x14ac:dyDescent="0.3">
      <c r="A5545" s="15" t="str">
        <f>A5544</f>
        <v>0990</v>
      </c>
      <c r="B5545" s="15" t="s">
        <v>471</v>
      </c>
      <c r="C5545" s="15"/>
      <c r="D5545" s="15"/>
      <c r="E5545" s="15"/>
      <c r="F5545" s="21"/>
      <c r="G5545" s="15"/>
      <c r="H5545" s="18">
        <f>SUBTOTAL(9,H5539:H5544)</f>
        <v>748414.37</v>
      </c>
    </row>
    <row r="5546" spans="1:8" x14ac:dyDescent="0.3">
      <c r="A5546" t="s">
        <v>212</v>
      </c>
      <c r="B5546" t="s">
        <v>472</v>
      </c>
      <c r="C5546" t="s">
        <v>473</v>
      </c>
      <c r="D5546" t="s">
        <v>31</v>
      </c>
      <c r="E5546" t="s">
        <v>213</v>
      </c>
      <c r="F5546" s="20">
        <v>45601</v>
      </c>
      <c r="G5546" t="s">
        <v>2835</v>
      </c>
      <c r="H5546" s="17">
        <v>18083.34</v>
      </c>
    </row>
    <row r="5547" spans="1:8" x14ac:dyDescent="0.3">
      <c r="A5547" t="s">
        <v>212</v>
      </c>
      <c r="B5547" t="s">
        <v>472</v>
      </c>
      <c r="C5547" t="s">
        <v>473</v>
      </c>
      <c r="D5547" t="s">
        <v>31</v>
      </c>
      <c r="E5547" t="s">
        <v>213</v>
      </c>
      <c r="F5547" s="20">
        <v>45601</v>
      </c>
      <c r="G5547" t="s">
        <v>2835</v>
      </c>
      <c r="H5547" s="17">
        <v>27094.32</v>
      </c>
    </row>
    <row r="5548" spans="1:8" x14ac:dyDescent="0.3">
      <c r="A5548" t="s">
        <v>212</v>
      </c>
      <c r="B5548" t="s">
        <v>472</v>
      </c>
      <c r="C5548" t="s">
        <v>473</v>
      </c>
      <c r="D5548" t="s">
        <v>31</v>
      </c>
      <c r="E5548" t="s">
        <v>213</v>
      </c>
      <c r="F5548" s="20">
        <v>45635</v>
      </c>
      <c r="G5548" t="s">
        <v>3465</v>
      </c>
      <c r="H5548" s="17">
        <v>30143.52</v>
      </c>
    </row>
    <row r="5549" spans="1:8" x14ac:dyDescent="0.3">
      <c r="A5549" t="s">
        <v>212</v>
      </c>
      <c r="B5549" t="s">
        <v>472</v>
      </c>
      <c r="C5549" t="s">
        <v>473</v>
      </c>
      <c r="D5549" t="s">
        <v>31</v>
      </c>
      <c r="E5549" t="s">
        <v>213</v>
      </c>
      <c r="F5549" s="20">
        <v>45665</v>
      </c>
      <c r="G5549" t="s">
        <v>3918</v>
      </c>
      <c r="H5549" s="17">
        <v>18441.72</v>
      </c>
    </row>
    <row r="5550" spans="1:8" x14ac:dyDescent="0.3">
      <c r="A5550" t="s">
        <v>212</v>
      </c>
      <c r="B5550" t="s">
        <v>472</v>
      </c>
      <c r="C5550" t="s">
        <v>473</v>
      </c>
      <c r="D5550" t="s">
        <v>31</v>
      </c>
      <c r="E5550" t="s">
        <v>213</v>
      </c>
      <c r="F5550" s="20">
        <v>45695</v>
      </c>
      <c r="G5550" t="s">
        <v>4528</v>
      </c>
      <c r="H5550" s="17">
        <v>21886.92</v>
      </c>
    </row>
    <row r="5551" spans="1:8" x14ac:dyDescent="0.3">
      <c r="A5551" t="s">
        <v>212</v>
      </c>
      <c r="B5551" t="s">
        <v>472</v>
      </c>
      <c r="C5551" t="s">
        <v>473</v>
      </c>
      <c r="D5551" t="s">
        <v>31</v>
      </c>
      <c r="E5551" t="s">
        <v>213</v>
      </c>
      <c r="F5551" s="20">
        <v>45709</v>
      </c>
      <c r="G5551" t="s">
        <v>4529</v>
      </c>
      <c r="H5551" s="17">
        <v>23191.74</v>
      </c>
    </row>
    <row r="5552" spans="1:8" x14ac:dyDescent="0.3">
      <c r="A5552" s="15" t="str">
        <f>A5551</f>
        <v>0990</v>
      </c>
      <c r="B5552" s="15" t="s">
        <v>474</v>
      </c>
      <c r="C5552" s="15"/>
      <c r="D5552" s="15"/>
      <c r="E5552" s="15"/>
      <c r="F5552" s="21"/>
      <c r="G5552" s="15"/>
      <c r="H5552" s="18">
        <f>SUBTOTAL(9,H5546:H5551)</f>
        <v>138841.56</v>
      </c>
    </row>
    <row r="5553" spans="1:8" x14ac:dyDescent="0.3">
      <c r="A5553" t="s">
        <v>212</v>
      </c>
      <c r="B5553" t="s">
        <v>27</v>
      </c>
      <c r="C5553" t="s">
        <v>28</v>
      </c>
      <c r="D5553" t="s">
        <v>13</v>
      </c>
      <c r="E5553" t="s">
        <v>213</v>
      </c>
      <c r="F5553" s="20">
        <v>45614</v>
      </c>
      <c r="G5553" t="s">
        <v>2836</v>
      </c>
      <c r="H5553" s="17">
        <v>1900360.29</v>
      </c>
    </row>
    <row r="5554" spans="1:8" x14ac:dyDescent="0.3">
      <c r="A5554" t="s">
        <v>212</v>
      </c>
      <c r="B5554" t="s">
        <v>27</v>
      </c>
      <c r="C5554" t="s">
        <v>28</v>
      </c>
      <c r="D5554" t="s">
        <v>13</v>
      </c>
      <c r="E5554" t="s">
        <v>213</v>
      </c>
      <c r="F5554" s="20">
        <v>45678</v>
      </c>
      <c r="G5554" t="s">
        <v>3919</v>
      </c>
      <c r="H5554" s="17">
        <v>805961.23</v>
      </c>
    </row>
    <row r="5555" spans="1:8" x14ac:dyDescent="0.3">
      <c r="A5555" t="s">
        <v>212</v>
      </c>
      <c r="B5555" t="s">
        <v>27</v>
      </c>
      <c r="C5555" t="s">
        <v>28</v>
      </c>
      <c r="D5555" t="s">
        <v>13</v>
      </c>
      <c r="E5555" t="s">
        <v>213</v>
      </c>
      <c r="F5555" s="20">
        <v>45708</v>
      </c>
      <c r="G5555" t="s">
        <v>4530</v>
      </c>
      <c r="H5555" s="17">
        <v>28955.88</v>
      </c>
    </row>
    <row r="5556" spans="1:8" x14ac:dyDescent="0.3">
      <c r="A5556" s="15" t="str">
        <f>A5555</f>
        <v>0990</v>
      </c>
      <c r="B5556" s="15" t="s">
        <v>29</v>
      </c>
      <c r="C5556" s="15"/>
      <c r="D5556" s="15"/>
      <c r="E5556" s="15"/>
      <c r="F5556" s="21"/>
      <c r="G5556" s="15"/>
      <c r="H5556" s="18">
        <f>SUBTOTAL(9,H5553:H5555)</f>
        <v>2735277.4</v>
      </c>
    </row>
    <row r="5557" spans="1:8" x14ac:dyDescent="0.3">
      <c r="A5557" t="s">
        <v>212</v>
      </c>
      <c r="B5557" t="s">
        <v>65</v>
      </c>
      <c r="C5557" t="s">
        <v>66</v>
      </c>
      <c r="D5557" t="s">
        <v>13</v>
      </c>
      <c r="E5557" t="s">
        <v>213</v>
      </c>
      <c r="F5557" s="20">
        <v>45475</v>
      </c>
      <c r="G5557" t="s">
        <v>793</v>
      </c>
      <c r="H5557" s="17">
        <v>5500</v>
      </c>
    </row>
    <row r="5558" spans="1:8" x14ac:dyDescent="0.3">
      <c r="A5558" s="15" t="str">
        <f>A5557</f>
        <v>0990</v>
      </c>
      <c r="B5558" s="15" t="s">
        <v>67</v>
      </c>
      <c r="C5558" s="15"/>
      <c r="D5558" s="15"/>
      <c r="E5558" s="15"/>
      <c r="F5558" s="21"/>
      <c r="G5558" s="15"/>
      <c r="H5558" s="18">
        <f>SUBTOTAL(9,H5557:H5557)</f>
        <v>5500</v>
      </c>
    </row>
    <row r="5559" spans="1:8" x14ac:dyDescent="0.3">
      <c r="A5559" t="s">
        <v>212</v>
      </c>
      <c r="B5559" t="s">
        <v>513</v>
      </c>
      <c r="C5559" t="s">
        <v>514</v>
      </c>
      <c r="D5559" t="s">
        <v>13</v>
      </c>
      <c r="E5559" t="s">
        <v>213</v>
      </c>
      <c r="F5559" s="20">
        <v>45496</v>
      </c>
      <c r="G5559" t="s">
        <v>792</v>
      </c>
      <c r="H5559" s="17">
        <v>55227.9</v>
      </c>
    </row>
    <row r="5560" spans="1:8" x14ac:dyDescent="0.3">
      <c r="A5560" s="15" t="str">
        <f>A5559</f>
        <v>0990</v>
      </c>
      <c r="B5560" s="15" t="s">
        <v>515</v>
      </c>
      <c r="C5560" s="15"/>
      <c r="D5560" s="15"/>
      <c r="E5560" s="15"/>
      <c r="F5560" s="21"/>
      <c r="G5560" s="15"/>
      <c r="H5560" s="18">
        <f>SUBTOTAL(9,H5559:H5559)</f>
        <v>55227.9</v>
      </c>
    </row>
    <row r="5561" spans="1:8" x14ac:dyDescent="0.3">
      <c r="A5561" t="s">
        <v>212</v>
      </c>
      <c r="B5561" t="s">
        <v>491</v>
      </c>
      <c r="C5561" t="s">
        <v>492</v>
      </c>
      <c r="D5561" t="s">
        <v>13</v>
      </c>
      <c r="E5561" t="s">
        <v>213</v>
      </c>
      <c r="F5561" s="20">
        <v>45485</v>
      </c>
      <c r="G5561" t="s">
        <v>794</v>
      </c>
      <c r="H5561" s="17">
        <v>151001.9</v>
      </c>
    </row>
    <row r="5562" spans="1:8" x14ac:dyDescent="0.3">
      <c r="A5562" t="s">
        <v>212</v>
      </c>
      <c r="B5562" t="s">
        <v>491</v>
      </c>
      <c r="C5562" t="s">
        <v>492</v>
      </c>
      <c r="D5562" t="s">
        <v>13</v>
      </c>
      <c r="E5562" t="s">
        <v>213</v>
      </c>
      <c r="F5562" s="20">
        <v>45583</v>
      </c>
      <c r="G5562" t="s">
        <v>2259</v>
      </c>
      <c r="H5562" s="17">
        <v>184500.55</v>
      </c>
    </row>
    <row r="5563" spans="1:8" x14ac:dyDescent="0.3">
      <c r="A5563" s="15" t="str">
        <f>A5562</f>
        <v>0990</v>
      </c>
      <c r="B5563" s="15" t="s">
        <v>493</v>
      </c>
      <c r="C5563" s="15"/>
      <c r="D5563" s="15"/>
      <c r="E5563" s="15"/>
      <c r="F5563" s="21"/>
      <c r="G5563" s="15"/>
      <c r="H5563" s="18">
        <f>SUBTOTAL(9,H5561:H5562)</f>
        <v>335502.44999999995</v>
      </c>
    </row>
    <row r="5564" spans="1:8" x14ac:dyDescent="0.3">
      <c r="A5564" t="s">
        <v>212</v>
      </c>
      <c r="B5564" t="s">
        <v>2611</v>
      </c>
      <c r="C5564" t="s">
        <v>2612</v>
      </c>
      <c r="D5564" t="s">
        <v>13</v>
      </c>
      <c r="E5564" t="s">
        <v>213</v>
      </c>
      <c r="F5564" s="20">
        <v>45621</v>
      </c>
      <c r="G5564" t="s">
        <v>2834</v>
      </c>
      <c r="H5564" s="17">
        <v>219804.16</v>
      </c>
    </row>
    <row r="5565" spans="1:8" x14ac:dyDescent="0.3">
      <c r="A5565" s="15" t="str">
        <f>A5564</f>
        <v>0990</v>
      </c>
      <c r="B5565" s="15" t="s">
        <v>2613</v>
      </c>
      <c r="C5565" s="15"/>
      <c r="D5565" s="15"/>
      <c r="E5565" s="15"/>
      <c r="F5565" s="21"/>
      <c r="G5565" s="15"/>
      <c r="H5565" s="18">
        <f>SUBTOTAL(9,H5564:H5564)</f>
        <v>219804.16</v>
      </c>
    </row>
    <row r="5566" spans="1:8" x14ac:dyDescent="0.3">
      <c r="A5566" t="s">
        <v>212</v>
      </c>
      <c r="B5566" t="s">
        <v>30</v>
      </c>
      <c r="C5566" t="s">
        <v>494</v>
      </c>
      <c r="D5566" t="s">
        <v>31</v>
      </c>
      <c r="E5566" t="s">
        <v>213</v>
      </c>
      <c r="F5566" s="20">
        <v>45516</v>
      </c>
      <c r="G5566" t="s">
        <v>1457</v>
      </c>
      <c r="H5566" s="17">
        <v>276368.84000000003</v>
      </c>
    </row>
    <row r="5567" spans="1:8" x14ac:dyDescent="0.3">
      <c r="A5567" t="s">
        <v>212</v>
      </c>
      <c r="B5567" t="s">
        <v>30</v>
      </c>
      <c r="C5567" t="s">
        <v>494</v>
      </c>
      <c r="D5567" t="s">
        <v>31</v>
      </c>
      <c r="E5567" t="s">
        <v>213</v>
      </c>
      <c r="F5567" s="20">
        <v>45642</v>
      </c>
      <c r="G5567" t="s">
        <v>3466</v>
      </c>
      <c r="H5567" s="17">
        <v>215302.02</v>
      </c>
    </row>
    <row r="5568" spans="1:8" x14ac:dyDescent="0.3">
      <c r="A5568" t="s">
        <v>212</v>
      </c>
      <c r="B5568" t="s">
        <v>30</v>
      </c>
      <c r="C5568" t="s">
        <v>494</v>
      </c>
      <c r="D5568" t="s">
        <v>31</v>
      </c>
      <c r="E5568" t="s">
        <v>213</v>
      </c>
      <c r="F5568" s="20">
        <v>45642</v>
      </c>
      <c r="G5568" t="s">
        <v>3466</v>
      </c>
      <c r="H5568" s="17">
        <v>123903.85</v>
      </c>
    </row>
    <row r="5569" spans="1:8" x14ac:dyDescent="0.3">
      <c r="A5569" t="s">
        <v>212</v>
      </c>
      <c r="B5569" t="s">
        <v>30</v>
      </c>
      <c r="C5569" t="s">
        <v>494</v>
      </c>
      <c r="D5569" t="s">
        <v>31</v>
      </c>
      <c r="E5569" t="s">
        <v>213</v>
      </c>
      <c r="F5569" s="20">
        <v>45702</v>
      </c>
      <c r="G5569" t="s">
        <v>4531</v>
      </c>
      <c r="H5569" s="17">
        <v>375507.18</v>
      </c>
    </row>
    <row r="5570" spans="1:8" x14ac:dyDescent="0.3">
      <c r="A5570" s="15" t="str">
        <f>A5569</f>
        <v>0990</v>
      </c>
      <c r="B5570" s="15" t="s">
        <v>32</v>
      </c>
      <c r="C5570" s="15"/>
      <c r="D5570" s="15"/>
      <c r="E5570" s="15"/>
      <c r="F5570" s="21"/>
      <c r="G5570" s="15"/>
      <c r="H5570" s="18">
        <f>SUBTOTAL(9,H5566:H5569)</f>
        <v>991081.8899999999</v>
      </c>
    </row>
    <row r="5571" spans="1:8" x14ac:dyDescent="0.3">
      <c r="A5571" t="s">
        <v>212</v>
      </c>
      <c r="B5571" t="s">
        <v>33</v>
      </c>
      <c r="C5571" t="s">
        <v>495</v>
      </c>
      <c r="D5571" t="s">
        <v>31</v>
      </c>
      <c r="E5571" t="s">
        <v>213</v>
      </c>
      <c r="F5571" s="20">
        <v>45524</v>
      </c>
      <c r="G5571" t="s">
        <v>1458</v>
      </c>
      <c r="H5571" s="17">
        <v>389099.34</v>
      </c>
    </row>
    <row r="5572" spans="1:8" x14ac:dyDescent="0.3">
      <c r="A5572" t="s">
        <v>212</v>
      </c>
      <c r="B5572" t="s">
        <v>33</v>
      </c>
      <c r="C5572" t="s">
        <v>495</v>
      </c>
      <c r="D5572" t="s">
        <v>31</v>
      </c>
      <c r="E5572" t="s">
        <v>213</v>
      </c>
      <c r="F5572" s="20">
        <v>45616</v>
      </c>
      <c r="G5572" t="s">
        <v>2832</v>
      </c>
      <c r="H5572" s="17">
        <v>279635.95</v>
      </c>
    </row>
    <row r="5573" spans="1:8" x14ac:dyDescent="0.3">
      <c r="A5573" t="s">
        <v>212</v>
      </c>
      <c r="B5573" t="s">
        <v>33</v>
      </c>
      <c r="C5573" t="s">
        <v>495</v>
      </c>
      <c r="D5573" t="s">
        <v>31</v>
      </c>
      <c r="E5573" t="s">
        <v>213</v>
      </c>
      <c r="F5573" s="20">
        <v>45616</v>
      </c>
      <c r="G5573" t="s">
        <v>2832</v>
      </c>
      <c r="H5573" s="17">
        <v>354403.15</v>
      </c>
    </row>
    <row r="5574" spans="1:8" x14ac:dyDescent="0.3">
      <c r="A5574" t="s">
        <v>212</v>
      </c>
      <c r="B5574" t="s">
        <v>33</v>
      </c>
      <c r="C5574" t="s">
        <v>495</v>
      </c>
      <c r="D5574" t="s">
        <v>31</v>
      </c>
      <c r="E5574" t="s">
        <v>213</v>
      </c>
      <c r="F5574" s="20">
        <v>45712</v>
      </c>
      <c r="G5574" t="s">
        <v>4527</v>
      </c>
      <c r="H5574" s="17">
        <v>613480.78</v>
      </c>
    </row>
    <row r="5575" spans="1:8" x14ac:dyDescent="0.3">
      <c r="A5575" s="15" t="str">
        <f>A5574</f>
        <v>0990</v>
      </c>
      <c r="B5575" s="15" t="s">
        <v>34</v>
      </c>
      <c r="C5575" s="15"/>
      <c r="D5575" s="15"/>
      <c r="E5575" s="15"/>
      <c r="F5575" s="21"/>
      <c r="G5575" s="15"/>
      <c r="H5575" s="18">
        <f>SUBTOTAL(9,H5571:H5574)</f>
        <v>1636619.2200000002</v>
      </c>
    </row>
    <row r="5576" spans="1:8" x14ac:dyDescent="0.3">
      <c r="A5576" t="s">
        <v>212</v>
      </c>
      <c r="B5576" t="s">
        <v>35</v>
      </c>
      <c r="C5576" t="s">
        <v>496</v>
      </c>
      <c r="D5576" t="s">
        <v>31</v>
      </c>
      <c r="E5576" t="s">
        <v>213</v>
      </c>
      <c r="F5576" s="20">
        <v>45524</v>
      </c>
      <c r="G5576" t="s">
        <v>1458</v>
      </c>
      <c r="H5576" s="17">
        <v>11233.56</v>
      </c>
    </row>
    <row r="5577" spans="1:8" x14ac:dyDescent="0.3">
      <c r="A5577" t="s">
        <v>212</v>
      </c>
      <c r="B5577" t="s">
        <v>35</v>
      </c>
      <c r="C5577" t="s">
        <v>496</v>
      </c>
      <c r="D5577" t="s">
        <v>31</v>
      </c>
      <c r="E5577" t="s">
        <v>213</v>
      </c>
      <c r="F5577" s="20">
        <v>45616</v>
      </c>
      <c r="G5577" t="s">
        <v>2832</v>
      </c>
      <c r="H5577" s="17">
        <v>20027.37</v>
      </c>
    </row>
    <row r="5578" spans="1:8" x14ac:dyDescent="0.3">
      <c r="A5578" t="s">
        <v>212</v>
      </c>
      <c r="B5578" t="s">
        <v>35</v>
      </c>
      <c r="C5578" t="s">
        <v>496</v>
      </c>
      <c r="D5578" t="s">
        <v>31</v>
      </c>
      <c r="E5578" t="s">
        <v>213</v>
      </c>
      <c r="F5578" s="20">
        <v>45712</v>
      </c>
      <c r="G5578" t="s">
        <v>4527</v>
      </c>
      <c r="H5578" s="17">
        <v>19312.439999999999</v>
      </c>
    </row>
    <row r="5579" spans="1:8" x14ac:dyDescent="0.3">
      <c r="A5579" s="15" t="str">
        <f>A5578</f>
        <v>0990</v>
      </c>
      <c r="B5579" s="15" t="s">
        <v>36</v>
      </c>
      <c r="C5579" s="15"/>
      <c r="D5579" s="15"/>
      <c r="E5579" s="15"/>
      <c r="F5579" s="21"/>
      <c r="G5579" s="15"/>
      <c r="H5579" s="18">
        <f>SUBTOTAL(9,H5576:H5578)</f>
        <v>50573.369999999995</v>
      </c>
    </row>
    <row r="5580" spans="1:8" x14ac:dyDescent="0.3">
      <c r="A5580" t="s">
        <v>212</v>
      </c>
      <c r="B5580" t="s">
        <v>37</v>
      </c>
      <c r="C5580" t="s">
        <v>497</v>
      </c>
      <c r="D5580" t="s">
        <v>31</v>
      </c>
      <c r="E5580" t="s">
        <v>213</v>
      </c>
      <c r="F5580" s="20">
        <v>45516</v>
      </c>
      <c r="G5580" t="s">
        <v>1457</v>
      </c>
      <c r="H5580" s="17">
        <v>6729.66</v>
      </c>
    </row>
    <row r="5581" spans="1:8" x14ac:dyDescent="0.3">
      <c r="A5581" t="s">
        <v>212</v>
      </c>
      <c r="B5581" t="s">
        <v>37</v>
      </c>
      <c r="C5581" t="s">
        <v>497</v>
      </c>
      <c r="D5581" t="s">
        <v>31</v>
      </c>
      <c r="E5581" t="s">
        <v>213</v>
      </c>
      <c r="F5581" s="20">
        <v>45616</v>
      </c>
      <c r="G5581" t="s">
        <v>2832</v>
      </c>
      <c r="H5581" s="17">
        <v>1808.52</v>
      </c>
    </row>
    <row r="5582" spans="1:8" x14ac:dyDescent="0.3">
      <c r="A5582" t="s">
        <v>212</v>
      </c>
      <c r="B5582" t="s">
        <v>37</v>
      </c>
      <c r="C5582" t="s">
        <v>497</v>
      </c>
      <c r="D5582" t="s">
        <v>31</v>
      </c>
      <c r="E5582" t="s">
        <v>213</v>
      </c>
      <c r="F5582" s="20">
        <v>45616</v>
      </c>
      <c r="G5582" t="s">
        <v>2832</v>
      </c>
      <c r="H5582" s="17">
        <v>1835.28</v>
      </c>
    </row>
    <row r="5583" spans="1:8" x14ac:dyDescent="0.3">
      <c r="A5583" t="s">
        <v>212</v>
      </c>
      <c r="B5583" t="s">
        <v>37</v>
      </c>
      <c r="C5583" t="s">
        <v>497</v>
      </c>
      <c r="D5583" t="s">
        <v>31</v>
      </c>
      <c r="E5583" t="s">
        <v>213</v>
      </c>
      <c r="F5583" s="20">
        <v>45702</v>
      </c>
      <c r="G5583" t="s">
        <v>4531</v>
      </c>
      <c r="H5583" s="17">
        <v>5912.35</v>
      </c>
    </row>
    <row r="5584" spans="1:8" x14ac:dyDescent="0.3">
      <c r="A5584" s="15" t="str">
        <f>A5583</f>
        <v>0990</v>
      </c>
      <c r="B5584" s="15" t="s">
        <v>38</v>
      </c>
      <c r="C5584" s="15"/>
      <c r="D5584" s="15"/>
      <c r="E5584" s="15"/>
      <c r="F5584" s="21"/>
      <c r="G5584" s="15"/>
      <c r="H5584" s="18">
        <f>SUBTOTAL(9,H5580:H5583)</f>
        <v>16285.810000000001</v>
      </c>
    </row>
    <row r="5585" spans="1:8" x14ac:dyDescent="0.3">
      <c r="A5585" t="s">
        <v>212</v>
      </c>
      <c r="B5585" t="s">
        <v>39</v>
      </c>
      <c r="C5585" t="s">
        <v>498</v>
      </c>
      <c r="D5585" t="s">
        <v>31</v>
      </c>
      <c r="E5585" t="s">
        <v>213</v>
      </c>
      <c r="F5585" s="20">
        <v>45516</v>
      </c>
      <c r="G5585" t="s">
        <v>1457</v>
      </c>
      <c r="H5585" s="17">
        <v>45388.11</v>
      </c>
    </row>
    <row r="5586" spans="1:8" x14ac:dyDescent="0.3">
      <c r="A5586" t="s">
        <v>212</v>
      </c>
      <c r="B5586" t="s">
        <v>39</v>
      </c>
      <c r="C5586" t="s">
        <v>498</v>
      </c>
      <c r="D5586" t="s">
        <v>31</v>
      </c>
      <c r="E5586" t="s">
        <v>213</v>
      </c>
      <c r="F5586" s="20">
        <v>45616</v>
      </c>
      <c r="G5586" t="s">
        <v>2832</v>
      </c>
      <c r="H5586" s="17">
        <v>57491.37</v>
      </c>
    </row>
    <row r="5587" spans="1:8" x14ac:dyDescent="0.3">
      <c r="A5587" t="s">
        <v>212</v>
      </c>
      <c r="B5587" t="s">
        <v>39</v>
      </c>
      <c r="C5587" t="s">
        <v>498</v>
      </c>
      <c r="D5587" t="s">
        <v>31</v>
      </c>
      <c r="E5587" t="s">
        <v>213</v>
      </c>
      <c r="F5587" s="20">
        <v>45616</v>
      </c>
      <c r="G5587" t="s">
        <v>2832</v>
      </c>
      <c r="H5587" s="17">
        <v>7555.64</v>
      </c>
    </row>
    <row r="5588" spans="1:8" x14ac:dyDescent="0.3">
      <c r="A5588" t="s">
        <v>212</v>
      </c>
      <c r="B5588" t="s">
        <v>39</v>
      </c>
      <c r="C5588" t="s">
        <v>498</v>
      </c>
      <c r="D5588" t="s">
        <v>31</v>
      </c>
      <c r="E5588" t="s">
        <v>213</v>
      </c>
      <c r="F5588" s="20">
        <v>45702</v>
      </c>
      <c r="G5588" t="s">
        <v>4531</v>
      </c>
      <c r="H5588" s="17">
        <v>69081.86</v>
      </c>
    </row>
    <row r="5589" spans="1:8" x14ac:dyDescent="0.3">
      <c r="A5589" s="15" t="str">
        <f>A5588</f>
        <v>0990</v>
      </c>
      <c r="B5589" s="15" t="s">
        <v>40</v>
      </c>
      <c r="C5589" s="15"/>
      <c r="D5589" s="15"/>
      <c r="E5589" s="15"/>
      <c r="F5589" s="21"/>
      <c r="G5589" s="15"/>
      <c r="H5589" s="18">
        <f>SUBTOTAL(9,H5585:H5588)</f>
        <v>179516.98</v>
      </c>
    </row>
    <row r="5590" spans="1:8" x14ac:dyDescent="0.3">
      <c r="A5590" t="s">
        <v>212</v>
      </c>
      <c r="B5590" t="s">
        <v>43</v>
      </c>
      <c r="C5590" t="s">
        <v>500</v>
      </c>
      <c r="D5590" t="s">
        <v>31</v>
      </c>
      <c r="E5590" t="s">
        <v>213</v>
      </c>
      <c r="F5590" s="20">
        <v>45579</v>
      </c>
      <c r="G5590" t="s">
        <v>2260</v>
      </c>
      <c r="H5590" s="17">
        <v>45038</v>
      </c>
    </row>
    <row r="5591" spans="1:8" x14ac:dyDescent="0.3">
      <c r="A5591" t="s">
        <v>212</v>
      </c>
      <c r="B5591" t="s">
        <v>43</v>
      </c>
      <c r="C5591" t="s">
        <v>500</v>
      </c>
      <c r="D5591" t="s">
        <v>31</v>
      </c>
      <c r="E5591" t="s">
        <v>213</v>
      </c>
      <c r="F5591" s="20">
        <v>45610</v>
      </c>
      <c r="G5591" t="s">
        <v>2837</v>
      </c>
      <c r="H5591" s="17">
        <v>20038</v>
      </c>
    </row>
    <row r="5592" spans="1:8" x14ac:dyDescent="0.3">
      <c r="A5592" s="15" t="str">
        <f>A5591</f>
        <v>0990</v>
      </c>
      <c r="B5592" s="15" t="s">
        <v>44</v>
      </c>
      <c r="C5592" s="15"/>
      <c r="D5592" s="15"/>
      <c r="E5592" s="15"/>
      <c r="F5592" s="21"/>
      <c r="G5592" s="15"/>
      <c r="H5592" s="18">
        <f>SUBTOTAL(9,H5590:H5591)</f>
        <v>65076</v>
      </c>
    </row>
    <row r="5593" spans="1:8" x14ac:dyDescent="0.3">
      <c r="A5593" t="s">
        <v>212</v>
      </c>
      <c r="B5593" t="s">
        <v>2215</v>
      </c>
      <c r="C5593" t="s">
        <v>2216</v>
      </c>
      <c r="D5593" t="s">
        <v>31</v>
      </c>
      <c r="E5593" t="s">
        <v>213</v>
      </c>
      <c r="F5593" s="20">
        <v>45579</v>
      </c>
      <c r="G5593" t="s">
        <v>2260</v>
      </c>
      <c r="H5593" s="17">
        <v>5757.67</v>
      </c>
    </row>
    <row r="5594" spans="1:8" x14ac:dyDescent="0.3">
      <c r="A5594" s="15" t="str">
        <f>A5593</f>
        <v>0990</v>
      </c>
      <c r="B5594" s="15" t="s">
        <v>2217</v>
      </c>
      <c r="C5594" s="15"/>
      <c r="D5594" s="15"/>
      <c r="E5594" s="15"/>
      <c r="F5594" s="21"/>
      <c r="G5594" s="15"/>
      <c r="H5594" s="18">
        <f>SUBTOTAL(9,H5593:H5593)</f>
        <v>5757.67</v>
      </c>
    </row>
    <row r="5595" spans="1:8" x14ac:dyDescent="0.3">
      <c r="A5595" t="s">
        <v>212</v>
      </c>
      <c r="B5595" t="s">
        <v>45</v>
      </c>
      <c r="C5595" t="s">
        <v>501</v>
      </c>
      <c r="D5595" t="s">
        <v>31</v>
      </c>
      <c r="E5595" t="s">
        <v>213</v>
      </c>
      <c r="F5595" s="20">
        <v>45516</v>
      </c>
      <c r="G5595" t="s">
        <v>1457</v>
      </c>
      <c r="H5595" s="17">
        <v>9254.48</v>
      </c>
    </row>
    <row r="5596" spans="1:8" x14ac:dyDescent="0.3">
      <c r="A5596" t="s">
        <v>212</v>
      </c>
      <c r="B5596" t="s">
        <v>45</v>
      </c>
      <c r="C5596" t="s">
        <v>501</v>
      </c>
      <c r="D5596" t="s">
        <v>31</v>
      </c>
      <c r="E5596" t="s">
        <v>213</v>
      </c>
      <c r="F5596" s="20">
        <v>45616</v>
      </c>
      <c r="G5596" t="s">
        <v>2832</v>
      </c>
      <c r="H5596" s="17">
        <v>9667.18</v>
      </c>
    </row>
    <row r="5597" spans="1:8" x14ac:dyDescent="0.3">
      <c r="A5597" t="s">
        <v>212</v>
      </c>
      <c r="B5597" t="s">
        <v>45</v>
      </c>
      <c r="C5597" t="s">
        <v>501</v>
      </c>
      <c r="D5597" t="s">
        <v>31</v>
      </c>
      <c r="E5597" t="s">
        <v>213</v>
      </c>
      <c r="F5597" s="20">
        <v>45616</v>
      </c>
      <c r="G5597" t="s">
        <v>2832</v>
      </c>
      <c r="H5597" s="17">
        <v>24326.6</v>
      </c>
    </row>
    <row r="5598" spans="1:8" x14ac:dyDescent="0.3">
      <c r="A5598" t="s">
        <v>212</v>
      </c>
      <c r="B5598" t="s">
        <v>45</v>
      </c>
      <c r="C5598" t="s">
        <v>501</v>
      </c>
      <c r="D5598" t="s">
        <v>31</v>
      </c>
      <c r="E5598" t="s">
        <v>213</v>
      </c>
      <c r="F5598" s="20">
        <v>45702</v>
      </c>
      <c r="G5598" t="s">
        <v>4531</v>
      </c>
      <c r="H5598" s="17">
        <v>4476.72</v>
      </c>
    </row>
    <row r="5599" spans="1:8" x14ac:dyDescent="0.3">
      <c r="A5599" s="15" t="str">
        <f>A5598</f>
        <v>0990</v>
      </c>
      <c r="B5599" s="15" t="s">
        <v>46</v>
      </c>
      <c r="C5599" s="15"/>
      <c r="D5599" s="15"/>
      <c r="E5599" s="15"/>
      <c r="F5599" s="21"/>
      <c r="G5599" s="15"/>
      <c r="H5599" s="18">
        <f>SUBTOTAL(9,H5595:H5598)</f>
        <v>47724.979999999996</v>
      </c>
    </row>
    <row r="5600" spans="1:8" x14ac:dyDescent="0.3">
      <c r="A5600" t="s">
        <v>212</v>
      </c>
      <c r="B5600" t="s">
        <v>49</v>
      </c>
      <c r="C5600" t="s">
        <v>50</v>
      </c>
      <c r="D5600" t="s">
        <v>31</v>
      </c>
      <c r="E5600" t="s">
        <v>213</v>
      </c>
      <c r="F5600" s="20">
        <v>45601</v>
      </c>
      <c r="G5600" t="s">
        <v>2835</v>
      </c>
      <c r="H5600" s="17">
        <v>54903.87</v>
      </c>
    </row>
    <row r="5601" spans="1:8" x14ac:dyDescent="0.3">
      <c r="A5601" t="s">
        <v>212</v>
      </c>
      <c r="B5601" t="s">
        <v>49</v>
      </c>
      <c r="C5601" t="s">
        <v>50</v>
      </c>
      <c r="D5601" t="s">
        <v>31</v>
      </c>
      <c r="E5601" t="s">
        <v>213</v>
      </c>
      <c r="F5601" s="20">
        <v>45601</v>
      </c>
      <c r="G5601" t="s">
        <v>2835</v>
      </c>
      <c r="H5601" s="17">
        <v>79220.98</v>
      </c>
    </row>
    <row r="5602" spans="1:8" x14ac:dyDescent="0.3">
      <c r="A5602" t="s">
        <v>212</v>
      </c>
      <c r="B5602" t="s">
        <v>49</v>
      </c>
      <c r="C5602" t="s">
        <v>50</v>
      </c>
      <c r="D5602" t="s">
        <v>31</v>
      </c>
      <c r="E5602" t="s">
        <v>213</v>
      </c>
      <c r="F5602" s="20">
        <v>45635</v>
      </c>
      <c r="G5602" t="s">
        <v>3465</v>
      </c>
      <c r="H5602" s="17">
        <v>86346.25</v>
      </c>
    </row>
    <row r="5603" spans="1:8" x14ac:dyDescent="0.3">
      <c r="A5603" t="s">
        <v>212</v>
      </c>
      <c r="B5603" t="s">
        <v>49</v>
      </c>
      <c r="C5603" t="s">
        <v>50</v>
      </c>
      <c r="D5603" t="s">
        <v>31</v>
      </c>
      <c r="E5603" t="s">
        <v>213</v>
      </c>
      <c r="F5603" s="20">
        <v>45681</v>
      </c>
      <c r="G5603" t="s">
        <v>3917</v>
      </c>
      <c r="H5603" s="17">
        <v>201.16</v>
      </c>
    </row>
    <row r="5604" spans="1:8" x14ac:dyDescent="0.3">
      <c r="A5604" t="s">
        <v>212</v>
      </c>
      <c r="B5604" t="s">
        <v>49</v>
      </c>
      <c r="C5604" t="s">
        <v>50</v>
      </c>
      <c r="D5604" t="s">
        <v>31</v>
      </c>
      <c r="E5604" t="s">
        <v>213</v>
      </c>
      <c r="F5604" s="20">
        <v>45681</v>
      </c>
      <c r="G5604" t="s">
        <v>3917</v>
      </c>
      <c r="H5604" s="17">
        <v>228.42</v>
      </c>
    </row>
    <row r="5605" spans="1:8" x14ac:dyDescent="0.3">
      <c r="A5605" t="s">
        <v>212</v>
      </c>
      <c r="B5605" t="s">
        <v>49</v>
      </c>
      <c r="C5605" t="s">
        <v>50</v>
      </c>
      <c r="D5605" t="s">
        <v>31</v>
      </c>
      <c r="E5605" t="s">
        <v>213</v>
      </c>
      <c r="F5605" s="20">
        <v>45665</v>
      </c>
      <c r="G5605" t="s">
        <v>3918</v>
      </c>
      <c r="H5605" s="17">
        <v>53030.01</v>
      </c>
    </row>
    <row r="5606" spans="1:8" x14ac:dyDescent="0.3">
      <c r="A5606" t="s">
        <v>212</v>
      </c>
      <c r="B5606" t="s">
        <v>49</v>
      </c>
      <c r="C5606" t="s">
        <v>50</v>
      </c>
      <c r="D5606" t="s">
        <v>31</v>
      </c>
      <c r="E5606" t="s">
        <v>213</v>
      </c>
      <c r="F5606" s="20">
        <v>45695</v>
      </c>
      <c r="G5606" t="s">
        <v>4528</v>
      </c>
      <c r="H5606" s="17">
        <v>195.99</v>
      </c>
    </row>
    <row r="5607" spans="1:8" x14ac:dyDescent="0.3">
      <c r="A5607" t="s">
        <v>212</v>
      </c>
      <c r="B5607" t="s">
        <v>49</v>
      </c>
      <c r="C5607" t="s">
        <v>50</v>
      </c>
      <c r="D5607" t="s">
        <v>31</v>
      </c>
      <c r="E5607" t="s">
        <v>213</v>
      </c>
      <c r="F5607" s="20">
        <v>45695</v>
      </c>
      <c r="G5607" t="s">
        <v>4528</v>
      </c>
      <c r="H5607" s="17">
        <v>134.88999999999999</v>
      </c>
    </row>
    <row r="5608" spans="1:8" x14ac:dyDescent="0.3">
      <c r="A5608" t="s">
        <v>212</v>
      </c>
      <c r="B5608" t="s">
        <v>49</v>
      </c>
      <c r="C5608" t="s">
        <v>50</v>
      </c>
      <c r="D5608" t="s">
        <v>31</v>
      </c>
      <c r="E5608" t="s">
        <v>213</v>
      </c>
      <c r="F5608" s="20">
        <v>45695</v>
      </c>
      <c r="G5608" t="s">
        <v>4528</v>
      </c>
      <c r="H5608" s="17">
        <v>63283.66</v>
      </c>
    </row>
    <row r="5609" spans="1:8" x14ac:dyDescent="0.3">
      <c r="A5609" t="s">
        <v>212</v>
      </c>
      <c r="B5609" t="s">
        <v>49</v>
      </c>
      <c r="C5609" t="s">
        <v>50</v>
      </c>
      <c r="D5609" t="s">
        <v>31</v>
      </c>
      <c r="E5609" t="s">
        <v>213</v>
      </c>
      <c r="F5609" s="20">
        <v>45709</v>
      </c>
      <c r="G5609" t="s">
        <v>4529</v>
      </c>
      <c r="H5609" s="17">
        <v>67792.149999999994</v>
      </c>
    </row>
    <row r="5610" spans="1:8" x14ac:dyDescent="0.3">
      <c r="A5610" s="15" t="str">
        <f>A5609</f>
        <v>0990</v>
      </c>
      <c r="B5610" s="15" t="s">
        <v>51</v>
      </c>
      <c r="C5610" s="15"/>
      <c r="D5610" s="15"/>
      <c r="E5610" s="15"/>
      <c r="F5610" s="21"/>
      <c r="G5610" s="15"/>
      <c r="H5610" s="18">
        <f>SUBTOTAL(9,H5600:H5609)</f>
        <v>405337.38</v>
      </c>
    </row>
    <row r="5611" spans="1:8" x14ac:dyDescent="0.3">
      <c r="A5611" t="s">
        <v>212</v>
      </c>
      <c r="B5611" t="s">
        <v>52</v>
      </c>
      <c r="C5611" t="s">
        <v>53</v>
      </c>
      <c r="D5611" t="s">
        <v>31</v>
      </c>
      <c r="E5611" t="s">
        <v>213</v>
      </c>
      <c r="F5611" s="20">
        <v>45601</v>
      </c>
      <c r="G5611" t="s">
        <v>2835</v>
      </c>
      <c r="H5611" s="17">
        <v>238511.55</v>
      </c>
    </row>
    <row r="5612" spans="1:8" x14ac:dyDescent="0.3">
      <c r="A5612" t="s">
        <v>212</v>
      </c>
      <c r="B5612" t="s">
        <v>52</v>
      </c>
      <c r="C5612" t="s">
        <v>53</v>
      </c>
      <c r="D5612" t="s">
        <v>31</v>
      </c>
      <c r="E5612" t="s">
        <v>213</v>
      </c>
      <c r="F5612" s="20">
        <v>45601</v>
      </c>
      <c r="G5612" t="s">
        <v>2835</v>
      </c>
      <c r="H5612" s="17">
        <v>320712.3</v>
      </c>
    </row>
    <row r="5613" spans="1:8" x14ac:dyDescent="0.3">
      <c r="A5613" t="s">
        <v>212</v>
      </c>
      <c r="B5613" t="s">
        <v>52</v>
      </c>
      <c r="C5613" t="s">
        <v>53</v>
      </c>
      <c r="D5613" t="s">
        <v>31</v>
      </c>
      <c r="E5613" t="s">
        <v>213</v>
      </c>
      <c r="F5613" s="20">
        <v>45601</v>
      </c>
      <c r="G5613" t="s">
        <v>2835</v>
      </c>
      <c r="H5613" s="17">
        <v>29.04</v>
      </c>
    </row>
    <row r="5614" spans="1:8" x14ac:dyDescent="0.3">
      <c r="A5614" t="s">
        <v>212</v>
      </c>
      <c r="B5614" t="s">
        <v>52</v>
      </c>
      <c r="C5614" t="s">
        <v>53</v>
      </c>
      <c r="D5614" t="s">
        <v>31</v>
      </c>
      <c r="E5614" t="s">
        <v>213</v>
      </c>
      <c r="F5614" s="20">
        <v>45635</v>
      </c>
      <c r="G5614" t="s">
        <v>3465</v>
      </c>
      <c r="H5614" s="17">
        <v>343828.09</v>
      </c>
    </row>
    <row r="5615" spans="1:8" x14ac:dyDescent="0.3">
      <c r="A5615" t="s">
        <v>212</v>
      </c>
      <c r="B5615" t="s">
        <v>52</v>
      </c>
      <c r="C5615" t="s">
        <v>53</v>
      </c>
      <c r="D5615" t="s">
        <v>31</v>
      </c>
      <c r="E5615" t="s">
        <v>213</v>
      </c>
      <c r="F5615" s="20">
        <v>45635</v>
      </c>
      <c r="G5615" t="s">
        <v>3465</v>
      </c>
      <c r="H5615" s="17">
        <v>53.24</v>
      </c>
    </row>
    <row r="5616" spans="1:8" x14ac:dyDescent="0.3">
      <c r="A5616" t="s">
        <v>212</v>
      </c>
      <c r="B5616" t="s">
        <v>52</v>
      </c>
      <c r="C5616" t="s">
        <v>53</v>
      </c>
      <c r="D5616" t="s">
        <v>31</v>
      </c>
      <c r="E5616" t="s">
        <v>213</v>
      </c>
      <c r="F5616" s="20">
        <v>45665</v>
      </c>
      <c r="G5616" t="s">
        <v>3918</v>
      </c>
      <c r="H5616" s="17">
        <v>204385.94</v>
      </c>
    </row>
    <row r="5617" spans="1:8" x14ac:dyDescent="0.3">
      <c r="A5617" t="s">
        <v>212</v>
      </c>
      <c r="B5617" t="s">
        <v>52</v>
      </c>
      <c r="C5617" t="s">
        <v>53</v>
      </c>
      <c r="D5617" t="s">
        <v>31</v>
      </c>
      <c r="E5617" t="s">
        <v>213</v>
      </c>
      <c r="F5617" s="20">
        <v>45665</v>
      </c>
      <c r="G5617" t="s">
        <v>3918</v>
      </c>
      <c r="H5617" s="17">
        <v>31.46</v>
      </c>
    </row>
    <row r="5618" spans="1:8" x14ac:dyDescent="0.3">
      <c r="A5618" t="s">
        <v>212</v>
      </c>
      <c r="B5618" t="s">
        <v>52</v>
      </c>
      <c r="C5618" t="s">
        <v>53</v>
      </c>
      <c r="D5618" t="s">
        <v>31</v>
      </c>
      <c r="E5618" t="s">
        <v>213</v>
      </c>
      <c r="F5618" s="20">
        <v>45695</v>
      </c>
      <c r="G5618" t="s">
        <v>4528</v>
      </c>
      <c r="H5618" s="17">
        <v>256576.15</v>
      </c>
    </row>
    <row r="5619" spans="1:8" x14ac:dyDescent="0.3">
      <c r="A5619" t="s">
        <v>212</v>
      </c>
      <c r="B5619" t="s">
        <v>52</v>
      </c>
      <c r="C5619" t="s">
        <v>53</v>
      </c>
      <c r="D5619" t="s">
        <v>31</v>
      </c>
      <c r="E5619" t="s">
        <v>213</v>
      </c>
      <c r="F5619" s="20">
        <v>45695</v>
      </c>
      <c r="G5619" t="s">
        <v>4528</v>
      </c>
      <c r="H5619" s="17">
        <v>39.93</v>
      </c>
    </row>
    <row r="5620" spans="1:8" x14ac:dyDescent="0.3">
      <c r="A5620" t="s">
        <v>212</v>
      </c>
      <c r="B5620" t="s">
        <v>52</v>
      </c>
      <c r="C5620" t="s">
        <v>53</v>
      </c>
      <c r="D5620" t="s">
        <v>31</v>
      </c>
      <c r="E5620" t="s">
        <v>213</v>
      </c>
      <c r="F5620" s="20">
        <v>45709</v>
      </c>
      <c r="G5620" t="s">
        <v>4529</v>
      </c>
      <c r="H5620" s="17">
        <v>276251.48</v>
      </c>
    </row>
    <row r="5621" spans="1:8" x14ac:dyDescent="0.3">
      <c r="A5621" t="s">
        <v>212</v>
      </c>
      <c r="B5621" t="s">
        <v>52</v>
      </c>
      <c r="C5621" t="s">
        <v>53</v>
      </c>
      <c r="D5621" t="s">
        <v>31</v>
      </c>
      <c r="E5621" t="s">
        <v>213</v>
      </c>
      <c r="F5621" s="20">
        <v>45709</v>
      </c>
      <c r="G5621" t="s">
        <v>4529</v>
      </c>
      <c r="H5621" s="17">
        <v>18.149999999999999</v>
      </c>
    </row>
    <row r="5622" spans="1:8" x14ac:dyDescent="0.3">
      <c r="A5622" s="15" t="str">
        <f>A5621</f>
        <v>0990</v>
      </c>
      <c r="B5622" s="15" t="s">
        <v>54</v>
      </c>
      <c r="C5622" s="15"/>
      <c r="D5622" s="15"/>
      <c r="E5622" s="15"/>
      <c r="F5622" s="21"/>
      <c r="G5622" s="15"/>
      <c r="H5622" s="18">
        <f>SUBTOTAL(9,H5611:H5621)</f>
        <v>1640437.3299999996</v>
      </c>
    </row>
    <row r="5623" spans="1:8" x14ac:dyDescent="0.3">
      <c r="A5623" t="s">
        <v>212</v>
      </c>
      <c r="B5623" t="s">
        <v>55</v>
      </c>
      <c r="C5623" t="s">
        <v>56</v>
      </c>
      <c r="D5623" t="s">
        <v>31</v>
      </c>
      <c r="E5623" t="s">
        <v>213</v>
      </c>
      <c r="F5623" s="20">
        <v>45583</v>
      </c>
      <c r="G5623" t="s">
        <v>2261</v>
      </c>
      <c r="H5623" s="17">
        <v>3895.62</v>
      </c>
    </row>
    <row r="5624" spans="1:8" x14ac:dyDescent="0.3">
      <c r="A5624" t="s">
        <v>212</v>
      </c>
      <c r="B5624" t="s">
        <v>55</v>
      </c>
      <c r="C5624" t="s">
        <v>56</v>
      </c>
      <c r="D5624" t="s">
        <v>31</v>
      </c>
      <c r="E5624" t="s">
        <v>213</v>
      </c>
      <c r="F5624" s="20">
        <v>45583</v>
      </c>
      <c r="G5624" t="s">
        <v>2261</v>
      </c>
      <c r="H5624" s="17">
        <v>19597.419999999998</v>
      </c>
    </row>
    <row r="5625" spans="1:8" x14ac:dyDescent="0.3">
      <c r="A5625" t="s">
        <v>212</v>
      </c>
      <c r="B5625" t="s">
        <v>55</v>
      </c>
      <c r="C5625" t="s">
        <v>56</v>
      </c>
      <c r="D5625" t="s">
        <v>31</v>
      </c>
      <c r="E5625" t="s">
        <v>213</v>
      </c>
      <c r="F5625" s="20">
        <v>45583</v>
      </c>
      <c r="G5625" t="s">
        <v>2261</v>
      </c>
      <c r="H5625" s="17">
        <v>21407.1</v>
      </c>
    </row>
    <row r="5626" spans="1:8" x14ac:dyDescent="0.3">
      <c r="A5626" t="s">
        <v>212</v>
      </c>
      <c r="B5626" t="s">
        <v>55</v>
      </c>
      <c r="C5626" t="s">
        <v>56</v>
      </c>
      <c r="D5626" t="s">
        <v>31</v>
      </c>
      <c r="E5626" t="s">
        <v>213</v>
      </c>
      <c r="F5626" s="20">
        <v>45583</v>
      </c>
      <c r="G5626" t="s">
        <v>2261</v>
      </c>
      <c r="H5626" s="17">
        <v>2156.5100000000002</v>
      </c>
    </row>
    <row r="5627" spans="1:8" x14ac:dyDescent="0.3">
      <c r="A5627" t="s">
        <v>212</v>
      </c>
      <c r="B5627" t="s">
        <v>55</v>
      </c>
      <c r="C5627" t="s">
        <v>56</v>
      </c>
      <c r="D5627" t="s">
        <v>31</v>
      </c>
      <c r="E5627" t="s">
        <v>213</v>
      </c>
      <c r="F5627" s="20">
        <v>45583</v>
      </c>
      <c r="G5627" t="s">
        <v>2261</v>
      </c>
      <c r="H5627" s="17">
        <v>404.56</v>
      </c>
    </row>
    <row r="5628" spans="1:8" x14ac:dyDescent="0.3">
      <c r="A5628" t="s">
        <v>212</v>
      </c>
      <c r="B5628" t="s">
        <v>55</v>
      </c>
      <c r="C5628" t="s">
        <v>56</v>
      </c>
      <c r="D5628" t="s">
        <v>31</v>
      </c>
      <c r="E5628" t="s">
        <v>213</v>
      </c>
      <c r="F5628" s="20">
        <v>45583</v>
      </c>
      <c r="G5628" t="s">
        <v>2261</v>
      </c>
      <c r="H5628" s="17">
        <v>2024.07</v>
      </c>
    </row>
    <row r="5629" spans="1:8" x14ac:dyDescent="0.3">
      <c r="A5629" t="s">
        <v>212</v>
      </c>
      <c r="B5629" t="s">
        <v>55</v>
      </c>
      <c r="C5629" t="s">
        <v>56</v>
      </c>
      <c r="D5629" t="s">
        <v>31</v>
      </c>
      <c r="E5629" t="s">
        <v>213</v>
      </c>
      <c r="F5629" s="20">
        <v>45583</v>
      </c>
      <c r="G5629" t="s">
        <v>2261</v>
      </c>
      <c r="H5629" s="17">
        <v>2205.81</v>
      </c>
    </row>
    <row r="5630" spans="1:8" x14ac:dyDescent="0.3">
      <c r="A5630" t="s">
        <v>212</v>
      </c>
      <c r="B5630" t="s">
        <v>55</v>
      </c>
      <c r="C5630" t="s">
        <v>56</v>
      </c>
      <c r="D5630" t="s">
        <v>31</v>
      </c>
      <c r="E5630" t="s">
        <v>213</v>
      </c>
      <c r="F5630" s="20">
        <v>45583</v>
      </c>
      <c r="G5630" t="s">
        <v>2261</v>
      </c>
      <c r="H5630" s="17">
        <v>221.65</v>
      </c>
    </row>
    <row r="5631" spans="1:8" x14ac:dyDescent="0.3">
      <c r="A5631" s="15" t="str">
        <f>A5630</f>
        <v>0990</v>
      </c>
      <c r="B5631" s="15" t="s">
        <v>57</v>
      </c>
      <c r="C5631" s="15"/>
      <c r="D5631" s="15"/>
      <c r="E5631" s="15"/>
      <c r="F5631" s="21"/>
      <c r="G5631" s="15"/>
      <c r="H5631" s="18">
        <f>SUBTOTAL(9,H5623:H5630)</f>
        <v>51912.74</v>
      </c>
    </row>
    <row r="5632" spans="1:8" x14ac:dyDescent="0.3">
      <c r="A5632" t="s">
        <v>212</v>
      </c>
      <c r="B5632" t="s">
        <v>58</v>
      </c>
      <c r="C5632" t="s">
        <v>503</v>
      </c>
      <c r="D5632" t="s">
        <v>31</v>
      </c>
      <c r="E5632" t="s">
        <v>213</v>
      </c>
      <c r="F5632" s="20">
        <v>45531</v>
      </c>
      <c r="G5632" t="s">
        <v>1456</v>
      </c>
      <c r="H5632" s="17">
        <v>9972.42</v>
      </c>
    </row>
    <row r="5633" spans="1:8" x14ac:dyDescent="0.3">
      <c r="A5633" t="s">
        <v>212</v>
      </c>
      <c r="B5633" t="s">
        <v>58</v>
      </c>
      <c r="C5633" t="s">
        <v>503</v>
      </c>
      <c r="D5633" t="s">
        <v>31</v>
      </c>
      <c r="E5633" t="s">
        <v>213</v>
      </c>
      <c r="F5633" s="20">
        <v>45621</v>
      </c>
      <c r="G5633" t="s">
        <v>2834</v>
      </c>
      <c r="H5633" s="17">
        <v>17322.59</v>
      </c>
    </row>
    <row r="5634" spans="1:8" x14ac:dyDescent="0.3">
      <c r="A5634" t="s">
        <v>212</v>
      </c>
      <c r="B5634" t="s">
        <v>58</v>
      </c>
      <c r="C5634" t="s">
        <v>503</v>
      </c>
      <c r="D5634" t="s">
        <v>31</v>
      </c>
      <c r="E5634" t="s">
        <v>213</v>
      </c>
      <c r="F5634" s="20">
        <v>45681</v>
      </c>
      <c r="G5634" t="s">
        <v>3917</v>
      </c>
      <c r="H5634" s="17">
        <v>17553.75</v>
      </c>
    </row>
    <row r="5635" spans="1:8" x14ac:dyDescent="0.3">
      <c r="A5635" s="15" t="str">
        <f>A5634</f>
        <v>0990</v>
      </c>
      <c r="B5635" s="15" t="s">
        <v>59</v>
      </c>
      <c r="C5635" s="15"/>
      <c r="D5635" s="15"/>
      <c r="E5635" s="15"/>
      <c r="F5635" s="21"/>
      <c r="G5635" s="15"/>
      <c r="H5635" s="18">
        <f>SUBTOTAL(9,H5632:H5634)</f>
        <v>44848.76</v>
      </c>
    </row>
    <row r="5636" spans="1:8" ht="16.2" thickBot="1" x14ac:dyDescent="0.35">
      <c r="A5636" s="22" t="s">
        <v>795</v>
      </c>
      <c r="B5636" s="22"/>
      <c r="C5636" s="19" t="str">
        <f>E5634&amp;" TOTAL"</f>
        <v>WIDEFIELD 3 TOTAL</v>
      </c>
      <c r="D5636" s="22"/>
      <c r="E5636" s="22"/>
      <c r="F5636" s="23"/>
      <c r="G5636" s="22"/>
      <c r="H5636" s="24">
        <f>SUBTOTAL(9,H5518:H5634)</f>
        <v>14674881.33</v>
      </c>
    </row>
    <row r="5637" spans="1:8" x14ac:dyDescent="0.3">
      <c r="A5637" t="s">
        <v>214</v>
      </c>
      <c r="B5637" t="s">
        <v>11</v>
      </c>
      <c r="C5637" t="s">
        <v>12</v>
      </c>
      <c r="D5637" t="s">
        <v>13</v>
      </c>
      <c r="E5637" t="s">
        <v>215</v>
      </c>
      <c r="F5637" s="20">
        <v>45496</v>
      </c>
      <c r="G5637" t="s">
        <v>796</v>
      </c>
      <c r="H5637" s="17">
        <v>5189603.82</v>
      </c>
    </row>
    <row r="5638" spans="1:8" x14ac:dyDescent="0.3">
      <c r="A5638" s="15" t="str">
        <f>A5637</f>
        <v>1000</v>
      </c>
      <c r="B5638" s="15" t="s">
        <v>15</v>
      </c>
      <c r="C5638" s="15"/>
      <c r="D5638" s="15"/>
      <c r="E5638" s="15"/>
      <c r="F5638" s="21"/>
      <c r="G5638" s="15"/>
      <c r="H5638" s="18">
        <f>SUBTOTAL(9,H5637:H5637)</f>
        <v>5189603.82</v>
      </c>
    </row>
    <row r="5639" spans="1:8" x14ac:dyDescent="0.3">
      <c r="A5639" t="s">
        <v>214</v>
      </c>
      <c r="B5639" t="s">
        <v>16</v>
      </c>
      <c r="C5639" t="s">
        <v>1339</v>
      </c>
      <c r="D5639" t="s">
        <v>13</v>
      </c>
      <c r="E5639" t="s">
        <v>215</v>
      </c>
      <c r="F5639" s="20">
        <v>45531</v>
      </c>
      <c r="G5639" t="s">
        <v>1459</v>
      </c>
      <c r="H5639" s="17">
        <v>115059.42</v>
      </c>
    </row>
    <row r="5640" spans="1:8" x14ac:dyDescent="0.3">
      <c r="A5640" s="15" t="str">
        <f>A5639</f>
        <v>1000</v>
      </c>
      <c r="B5640" s="15" t="s">
        <v>17</v>
      </c>
      <c r="C5640" s="15"/>
      <c r="D5640" s="15"/>
      <c r="E5640" s="15"/>
      <c r="F5640" s="21"/>
      <c r="G5640" s="15"/>
      <c r="H5640" s="18">
        <f>SUBTOTAL(9,H5639:H5639)</f>
        <v>115059.42</v>
      </c>
    </row>
    <row r="5641" spans="1:8" x14ac:dyDescent="0.3">
      <c r="A5641" t="s">
        <v>214</v>
      </c>
      <c r="B5641" t="s">
        <v>18</v>
      </c>
      <c r="C5641" t="s">
        <v>19</v>
      </c>
      <c r="D5641" t="s">
        <v>13</v>
      </c>
      <c r="E5641" t="s">
        <v>215</v>
      </c>
      <c r="F5641" s="20">
        <v>45496</v>
      </c>
      <c r="G5641" t="s">
        <v>796</v>
      </c>
      <c r="H5641" s="17">
        <v>81985</v>
      </c>
    </row>
    <row r="5642" spans="1:8" x14ac:dyDescent="0.3">
      <c r="A5642" s="15" t="str">
        <f>A5641</f>
        <v>1000</v>
      </c>
      <c r="B5642" s="15" t="s">
        <v>20</v>
      </c>
      <c r="C5642" s="15"/>
      <c r="D5642" s="15"/>
      <c r="E5642" s="15"/>
      <c r="F5642" s="21"/>
      <c r="G5642" s="15"/>
      <c r="H5642" s="18">
        <f>SUBTOTAL(9,H5641:H5641)</f>
        <v>81985</v>
      </c>
    </row>
    <row r="5643" spans="1:8" x14ac:dyDescent="0.3">
      <c r="A5643" t="s">
        <v>214</v>
      </c>
      <c r="B5643" t="s">
        <v>2588</v>
      </c>
      <c r="C5643" t="s">
        <v>2589</v>
      </c>
      <c r="D5643" t="s">
        <v>13</v>
      </c>
      <c r="E5643" t="s">
        <v>215</v>
      </c>
      <c r="F5643" s="20">
        <v>45608</v>
      </c>
      <c r="G5643" t="s">
        <v>2838</v>
      </c>
      <c r="H5643" s="17">
        <v>949195.64</v>
      </c>
    </row>
    <row r="5644" spans="1:8" x14ac:dyDescent="0.3">
      <c r="A5644" s="15" t="str">
        <f>A5643</f>
        <v>1000</v>
      </c>
      <c r="B5644" s="15" t="s">
        <v>2591</v>
      </c>
      <c r="C5644" s="15"/>
      <c r="D5644" s="15"/>
      <c r="E5644" s="15"/>
      <c r="F5644" s="21"/>
      <c r="G5644" s="15"/>
      <c r="H5644" s="18">
        <f>SUBTOTAL(9,H5643:H5643)</f>
        <v>949195.64</v>
      </c>
    </row>
    <row r="5645" spans="1:8" x14ac:dyDescent="0.3">
      <c r="A5645" t="s">
        <v>214</v>
      </c>
      <c r="B5645" t="s">
        <v>2592</v>
      </c>
      <c r="C5645" t="s">
        <v>2593</v>
      </c>
      <c r="D5645" t="s">
        <v>13</v>
      </c>
      <c r="E5645" t="s">
        <v>215</v>
      </c>
      <c r="F5645" s="20">
        <v>45621</v>
      </c>
      <c r="G5645" t="s">
        <v>2839</v>
      </c>
      <c r="H5645" s="17">
        <v>27920.81</v>
      </c>
    </row>
    <row r="5646" spans="1:8" x14ac:dyDescent="0.3">
      <c r="A5646" s="15" t="str">
        <f>A5645</f>
        <v>1000</v>
      </c>
      <c r="B5646" s="15" t="s">
        <v>2595</v>
      </c>
      <c r="C5646" s="15"/>
      <c r="D5646" s="15"/>
      <c r="E5646" s="15"/>
      <c r="F5646" s="21"/>
      <c r="G5646" s="15"/>
      <c r="H5646" s="18">
        <f>SUBTOTAL(9,H5645:H5645)</f>
        <v>27920.81</v>
      </c>
    </row>
    <row r="5647" spans="1:8" x14ac:dyDescent="0.3">
      <c r="A5647" t="s">
        <v>214</v>
      </c>
      <c r="B5647" t="s">
        <v>469</v>
      </c>
      <c r="C5647" t="s">
        <v>470</v>
      </c>
      <c r="D5647" t="s">
        <v>31</v>
      </c>
      <c r="E5647" t="s">
        <v>215</v>
      </c>
      <c r="F5647" s="20">
        <v>45492</v>
      </c>
      <c r="G5647" t="s">
        <v>797</v>
      </c>
      <c r="H5647" s="17">
        <v>182948.15</v>
      </c>
    </row>
    <row r="5648" spans="1:8" x14ac:dyDescent="0.3">
      <c r="A5648" t="s">
        <v>214</v>
      </c>
      <c r="B5648" t="s">
        <v>469</v>
      </c>
      <c r="C5648" t="s">
        <v>470</v>
      </c>
      <c r="D5648" t="s">
        <v>31</v>
      </c>
      <c r="E5648" t="s">
        <v>215</v>
      </c>
      <c r="F5648" s="20">
        <v>45583</v>
      </c>
      <c r="G5648" t="s">
        <v>2262</v>
      </c>
      <c r="H5648" s="17">
        <v>-1193.5</v>
      </c>
    </row>
    <row r="5649" spans="1:8" x14ac:dyDescent="0.3">
      <c r="A5649" t="s">
        <v>214</v>
      </c>
      <c r="B5649" t="s">
        <v>469</v>
      </c>
      <c r="C5649" t="s">
        <v>470</v>
      </c>
      <c r="D5649" t="s">
        <v>31</v>
      </c>
      <c r="E5649" t="s">
        <v>215</v>
      </c>
      <c r="F5649" s="20">
        <v>45586</v>
      </c>
      <c r="G5649" t="s">
        <v>2263</v>
      </c>
      <c r="H5649" s="17">
        <v>-1401.4</v>
      </c>
    </row>
    <row r="5650" spans="1:8" x14ac:dyDescent="0.3">
      <c r="A5650" t="s">
        <v>214</v>
      </c>
      <c r="B5650" t="s">
        <v>469</v>
      </c>
      <c r="C5650" t="s">
        <v>470</v>
      </c>
      <c r="D5650" t="s">
        <v>31</v>
      </c>
      <c r="E5650" t="s">
        <v>215</v>
      </c>
      <c r="F5650" s="20">
        <v>45602</v>
      </c>
      <c r="G5650" t="s">
        <v>2840</v>
      </c>
      <c r="H5650" s="17">
        <v>135249.28</v>
      </c>
    </row>
    <row r="5651" spans="1:8" x14ac:dyDescent="0.3">
      <c r="A5651" t="s">
        <v>214</v>
      </c>
      <c r="B5651" t="s">
        <v>469</v>
      </c>
      <c r="C5651" t="s">
        <v>470</v>
      </c>
      <c r="D5651" t="s">
        <v>31</v>
      </c>
      <c r="E5651" t="s">
        <v>215</v>
      </c>
      <c r="F5651" s="20">
        <v>45602</v>
      </c>
      <c r="G5651" t="s">
        <v>2840</v>
      </c>
      <c r="H5651" s="17">
        <v>164574.41</v>
      </c>
    </row>
    <row r="5652" spans="1:8" x14ac:dyDescent="0.3">
      <c r="A5652" t="s">
        <v>214</v>
      </c>
      <c r="B5652" t="s">
        <v>469</v>
      </c>
      <c r="C5652" t="s">
        <v>470</v>
      </c>
      <c r="D5652" t="s">
        <v>31</v>
      </c>
      <c r="E5652" t="s">
        <v>215</v>
      </c>
      <c r="F5652" s="20">
        <v>45642</v>
      </c>
      <c r="G5652" t="s">
        <v>3467</v>
      </c>
      <c r="H5652" s="17">
        <v>158735.85</v>
      </c>
    </row>
    <row r="5653" spans="1:8" x14ac:dyDescent="0.3">
      <c r="A5653" t="s">
        <v>214</v>
      </c>
      <c r="B5653" t="s">
        <v>469</v>
      </c>
      <c r="C5653" t="s">
        <v>470</v>
      </c>
      <c r="D5653" t="s">
        <v>31</v>
      </c>
      <c r="E5653" t="s">
        <v>215</v>
      </c>
      <c r="F5653" s="20">
        <v>45687</v>
      </c>
      <c r="G5653" t="s">
        <v>3920</v>
      </c>
      <c r="H5653" s="17">
        <v>105663.5</v>
      </c>
    </row>
    <row r="5654" spans="1:8" x14ac:dyDescent="0.3">
      <c r="A5654" t="s">
        <v>214</v>
      </c>
      <c r="B5654" t="s">
        <v>469</v>
      </c>
      <c r="C5654" t="s">
        <v>470</v>
      </c>
      <c r="D5654" t="s">
        <v>31</v>
      </c>
      <c r="E5654" t="s">
        <v>215</v>
      </c>
      <c r="F5654" s="20">
        <v>45695</v>
      </c>
      <c r="G5654" t="s">
        <v>4532</v>
      </c>
      <c r="H5654" s="17">
        <v>123271.41</v>
      </c>
    </row>
    <row r="5655" spans="1:8" x14ac:dyDescent="0.3">
      <c r="A5655" t="s">
        <v>214</v>
      </c>
      <c r="B5655" t="s">
        <v>469</v>
      </c>
      <c r="C5655" t="s">
        <v>470</v>
      </c>
      <c r="D5655" t="s">
        <v>31</v>
      </c>
      <c r="E5655" t="s">
        <v>215</v>
      </c>
      <c r="F5655" s="20">
        <v>45727</v>
      </c>
      <c r="G5655" t="s">
        <v>4970</v>
      </c>
      <c r="H5655" s="17">
        <v>129843.8</v>
      </c>
    </row>
    <row r="5656" spans="1:8" x14ac:dyDescent="0.3">
      <c r="A5656" t="s">
        <v>214</v>
      </c>
      <c r="B5656" t="s">
        <v>469</v>
      </c>
      <c r="C5656" t="s">
        <v>470</v>
      </c>
      <c r="D5656" t="s">
        <v>31</v>
      </c>
      <c r="E5656" t="s">
        <v>215</v>
      </c>
      <c r="F5656" s="20">
        <v>45742</v>
      </c>
      <c r="G5656" t="s">
        <v>4971</v>
      </c>
      <c r="H5656" s="17">
        <v>113230.37</v>
      </c>
    </row>
    <row r="5657" spans="1:8" x14ac:dyDescent="0.3">
      <c r="A5657" s="15" t="str">
        <f>A5656</f>
        <v>1000</v>
      </c>
      <c r="B5657" s="15" t="s">
        <v>471</v>
      </c>
      <c r="C5657" s="15"/>
      <c r="D5657" s="15"/>
      <c r="E5657" s="15"/>
      <c r="F5657" s="21"/>
      <c r="G5657" s="15"/>
      <c r="H5657" s="18">
        <f>SUBTOTAL(9,H5647:H5656)</f>
        <v>1110921.8700000001</v>
      </c>
    </row>
    <row r="5658" spans="1:8" x14ac:dyDescent="0.3">
      <c r="A5658" t="s">
        <v>214</v>
      </c>
      <c r="B5658" t="s">
        <v>472</v>
      </c>
      <c r="C5658" t="s">
        <v>473</v>
      </c>
      <c r="D5658" t="s">
        <v>31</v>
      </c>
      <c r="E5658" t="s">
        <v>215</v>
      </c>
      <c r="F5658" s="20">
        <v>45492</v>
      </c>
      <c r="G5658" t="s">
        <v>797</v>
      </c>
      <c r="H5658" s="17">
        <v>48311.3</v>
      </c>
    </row>
    <row r="5659" spans="1:8" x14ac:dyDescent="0.3">
      <c r="A5659" t="s">
        <v>214</v>
      </c>
      <c r="B5659" t="s">
        <v>472</v>
      </c>
      <c r="C5659" t="s">
        <v>473</v>
      </c>
      <c r="D5659" t="s">
        <v>31</v>
      </c>
      <c r="E5659" t="s">
        <v>215</v>
      </c>
      <c r="F5659" s="20">
        <v>45583</v>
      </c>
      <c r="G5659" t="s">
        <v>2262</v>
      </c>
      <c r="H5659" s="17">
        <v>-706.8</v>
      </c>
    </row>
    <row r="5660" spans="1:8" x14ac:dyDescent="0.3">
      <c r="A5660" t="s">
        <v>214</v>
      </c>
      <c r="B5660" t="s">
        <v>472</v>
      </c>
      <c r="C5660" t="s">
        <v>473</v>
      </c>
      <c r="D5660" t="s">
        <v>31</v>
      </c>
      <c r="E5660" t="s">
        <v>215</v>
      </c>
      <c r="F5660" s="20">
        <v>45586</v>
      </c>
      <c r="G5660" t="s">
        <v>2263</v>
      </c>
      <c r="H5660" s="17">
        <v>-813.2</v>
      </c>
    </row>
    <row r="5661" spans="1:8" x14ac:dyDescent="0.3">
      <c r="A5661" t="s">
        <v>214</v>
      </c>
      <c r="B5661" t="s">
        <v>472</v>
      </c>
      <c r="C5661" t="s">
        <v>473</v>
      </c>
      <c r="D5661" t="s">
        <v>31</v>
      </c>
      <c r="E5661" t="s">
        <v>215</v>
      </c>
      <c r="F5661" s="20">
        <v>45602</v>
      </c>
      <c r="G5661" t="s">
        <v>2840</v>
      </c>
      <c r="H5661" s="17">
        <v>28553.58</v>
      </c>
    </row>
    <row r="5662" spans="1:8" x14ac:dyDescent="0.3">
      <c r="A5662" t="s">
        <v>214</v>
      </c>
      <c r="B5662" t="s">
        <v>472</v>
      </c>
      <c r="C5662" t="s">
        <v>473</v>
      </c>
      <c r="D5662" t="s">
        <v>31</v>
      </c>
      <c r="E5662" t="s">
        <v>215</v>
      </c>
      <c r="F5662" s="20">
        <v>45602</v>
      </c>
      <c r="G5662" t="s">
        <v>2840</v>
      </c>
      <c r="H5662" s="17">
        <v>38326.86</v>
      </c>
    </row>
    <row r="5663" spans="1:8" x14ac:dyDescent="0.3">
      <c r="A5663" t="s">
        <v>214</v>
      </c>
      <c r="B5663" t="s">
        <v>472</v>
      </c>
      <c r="C5663" t="s">
        <v>473</v>
      </c>
      <c r="D5663" t="s">
        <v>31</v>
      </c>
      <c r="E5663" t="s">
        <v>215</v>
      </c>
      <c r="F5663" s="20">
        <v>45642</v>
      </c>
      <c r="G5663" t="s">
        <v>3467</v>
      </c>
      <c r="H5663" s="17">
        <v>37433.879999999997</v>
      </c>
    </row>
    <row r="5664" spans="1:8" x14ac:dyDescent="0.3">
      <c r="A5664" t="s">
        <v>214</v>
      </c>
      <c r="B5664" t="s">
        <v>472</v>
      </c>
      <c r="C5664" t="s">
        <v>473</v>
      </c>
      <c r="D5664" t="s">
        <v>31</v>
      </c>
      <c r="E5664" t="s">
        <v>215</v>
      </c>
      <c r="F5664" s="20">
        <v>45687</v>
      </c>
      <c r="G5664" t="s">
        <v>3920</v>
      </c>
      <c r="H5664" s="17">
        <v>25134.12</v>
      </c>
    </row>
    <row r="5665" spans="1:8" x14ac:dyDescent="0.3">
      <c r="A5665" t="s">
        <v>214</v>
      </c>
      <c r="B5665" t="s">
        <v>472</v>
      </c>
      <c r="C5665" t="s">
        <v>473</v>
      </c>
      <c r="D5665" t="s">
        <v>31</v>
      </c>
      <c r="E5665" t="s">
        <v>215</v>
      </c>
      <c r="F5665" s="20">
        <v>45695</v>
      </c>
      <c r="G5665" t="s">
        <v>4532</v>
      </c>
      <c r="H5665" s="17">
        <v>27514.080000000002</v>
      </c>
    </row>
    <row r="5666" spans="1:8" x14ac:dyDescent="0.3">
      <c r="A5666" t="s">
        <v>214</v>
      </c>
      <c r="B5666" t="s">
        <v>472</v>
      </c>
      <c r="C5666" t="s">
        <v>473</v>
      </c>
      <c r="D5666" t="s">
        <v>31</v>
      </c>
      <c r="E5666" t="s">
        <v>215</v>
      </c>
      <c r="F5666" s="20">
        <v>45727</v>
      </c>
      <c r="G5666" t="s">
        <v>4970</v>
      </c>
      <c r="H5666" s="17">
        <v>27765.54</v>
      </c>
    </row>
    <row r="5667" spans="1:8" x14ac:dyDescent="0.3">
      <c r="A5667" t="s">
        <v>214</v>
      </c>
      <c r="B5667" t="s">
        <v>472</v>
      </c>
      <c r="C5667" t="s">
        <v>473</v>
      </c>
      <c r="D5667" t="s">
        <v>31</v>
      </c>
      <c r="E5667" t="s">
        <v>215</v>
      </c>
      <c r="F5667" s="20">
        <v>45742</v>
      </c>
      <c r="G5667" t="s">
        <v>4971</v>
      </c>
      <c r="H5667" s="17">
        <v>26112.240000000002</v>
      </c>
    </row>
    <row r="5668" spans="1:8" x14ac:dyDescent="0.3">
      <c r="A5668" s="15" t="str">
        <f>A5667</f>
        <v>1000</v>
      </c>
      <c r="B5668" s="15" t="s">
        <v>474</v>
      </c>
      <c r="C5668" s="15"/>
      <c r="D5668" s="15"/>
      <c r="E5668" s="15"/>
      <c r="F5668" s="21"/>
      <c r="G5668" s="15"/>
      <c r="H5668" s="18">
        <f>SUBTOTAL(9,H5658:H5667)</f>
        <v>257631.6</v>
      </c>
    </row>
    <row r="5669" spans="1:8" x14ac:dyDescent="0.3">
      <c r="A5669" t="s">
        <v>214</v>
      </c>
      <c r="B5669" t="s">
        <v>21</v>
      </c>
      <c r="C5669" t="s">
        <v>22</v>
      </c>
      <c r="D5669" t="s">
        <v>13</v>
      </c>
      <c r="E5669" t="s">
        <v>215</v>
      </c>
      <c r="F5669" s="20">
        <v>45583</v>
      </c>
      <c r="G5669" t="s">
        <v>2262</v>
      </c>
      <c r="H5669" s="17">
        <v>133.19999999999999</v>
      </c>
    </row>
    <row r="5670" spans="1:8" x14ac:dyDescent="0.3">
      <c r="A5670" t="s">
        <v>214</v>
      </c>
      <c r="B5670" t="s">
        <v>21</v>
      </c>
      <c r="C5670" t="s">
        <v>22</v>
      </c>
      <c r="D5670" t="s">
        <v>13</v>
      </c>
      <c r="E5670" t="s">
        <v>215</v>
      </c>
      <c r="F5670" s="20">
        <v>45586</v>
      </c>
      <c r="G5670" t="s">
        <v>2263</v>
      </c>
      <c r="H5670" s="17">
        <v>143.4</v>
      </c>
    </row>
    <row r="5671" spans="1:8" x14ac:dyDescent="0.3">
      <c r="A5671" t="s">
        <v>214</v>
      </c>
      <c r="B5671" t="s">
        <v>21</v>
      </c>
      <c r="C5671" t="s">
        <v>22</v>
      </c>
      <c r="D5671" t="s">
        <v>13</v>
      </c>
      <c r="E5671" t="s">
        <v>215</v>
      </c>
      <c r="F5671" s="20">
        <v>45602</v>
      </c>
      <c r="G5671" t="s">
        <v>2840</v>
      </c>
      <c r="H5671" s="17">
        <v>632.70000000000005</v>
      </c>
    </row>
    <row r="5672" spans="1:8" x14ac:dyDescent="0.3">
      <c r="A5672" t="s">
        <v>214</v>
      </c>
      <c r="B5672" t="s">
        <v>21</v>
      </c>
      <c r="C5672" t="s">
        <v>22</v>
      </c>
      <c r="D5672" t="s">
        <v>13</v>
      </c>
      <c r="E5672" t="s">
        <v>215</v>
      </c>
      <c r="F5672" s="20">
        <v>45602</v>
      </c>
      <c r="G5672" t="s">
        <v>2840</v>
      </c>
      <c r="H5672" s="17">
        <v>693.3</v>
      </c>
    </row>
    <row r="5673" spans="1:8" x14ac:dyDescent="0.3">
      <c r="A5673" t="s">
        <v>214</v>
      </c>
      <c r="B5673" t="s">
        <v>21</v>
      </c>
      <c r="C5673" t="s">
        <v>22</v>
      </c>
      <c r="D5673" t="s">
        <v>13</v>
      </c>
      <c r="E5673" t="s">
        <v>215</v>
      </c>
      <c r="F5673" s="20">
        <v>45642</v>
      </c>
      <c r="G5673" t="s">
        <v>3467</v>
      </c>
      <c r="H5673" s="17">
        <v>482.4</v>
      </c>
    </row>
    <row r="5674" spans="1:8" x14ac:dyDescent="0.3">
      <c r="A5674" t="s">
        <v>214</v>
      </c>
      <c r="B5674" t="s">
        <v>21</v>
      </c>
      <c r="C5674" t="s">
        <v>22</v>
      </c>
      <c r="D5674" t="s">
        <v>13</v>
      </c>
      <c r="E5674" t="s">
        <v>215</v>
      </c>
      <c r="F5674" s="20">
        <v>45687</v>
      </c>
      <c r="G5674" t="s">
        <v>3920</v>
      </c>
      <c r="H5674" s="17">
        <v>318.89999999999998</v>
      </c>
    </row>
    <row r="5675" spans="1:8" x14ac:dyDescent="0.3">
      <c r="A5675" t="s">
        <v>214</v>
      </c>
      <c r="B5675" t="s">
        <v>21</v>
      </c>
      <c r="C5675" t="s">
        <v>22</v>
      </c>
      <c r="D5675" t="s">
        <v>13</v>
      </c>
      <c r="E5675" t="s">
        <v>215</v>
      </c>
      <c r="F5675" s="20">
        <v>45695</v>
      </c>
      <c r="G5675" t="s">
        <v>4532</v>
      </c>
      <c r="H5675" s="17">
        <v>320.39999999999998</v>
      </c>
    </row>
    <row r="5676" spans="1:8" x14ac:dyDescent="0.3">
      <c r="A5676" t="s">
        <v>214</v>
      </c>
      <c r="B5676" t="s">
        <v>21</v>
      </c>
      <c r="C5676" t="s">
        <v>22</v>
      </c>
      <c r="D5676" t="s">
        <v>13</v>
      </c>
      <c r="E5676" t="s">
        <v>215</v>
      </c>
      <c r="F5676" s="20">
        <v>45727</v>
      </c>
      <c r="G5676" t="s">
        <v>4970</v>
      </c>
      <c r="H5676" s="17">
        <v>357.3</v>
      </c>
    </row>
    <row r="5677" spans="1:8" x14ac:dyDescent="0.3">
      <c r="A5677" t="s">
        <v>214</v>
      </c>
      <c r="B5677" t="s">
        <v>21</v>
      </c>
      <c r="C5677" t="s">
        <v>22</v>
      </c>
      <c r="D5677" t="s">
        <v>13</v>
      </c>
      <c r="E5677" t="s">
        <v>215</v>
      </c>
      <c r="F5677" s="20">
        <v>45742</v>
      </c>
      <c r="G5677" t="s">
        <v>4971</v>
      </c>
      <c r="H5677" s="17">
        <v>390</v>
      </c>
    </row>
    <row r="5678" spans="1:8" x14ac:dyDescent="0.3">
      <c r="A5678" s="15" t="str">
        <f>A5677</f>
        <v>1000</v>
      </c>
      <c r="B5678" s="15" t="s">
        <v>23</v>
      </c>
      <c r="C5678" s="15"/>
      <c r="D5678" s="15"/>
      <c r="E5678" s="15"/>
      <c r="F5678" s="21"/>
      <c r="G5678" s="15"/>
      <c r="H5678" s="18">
        <f>SUBTOTAL(9,H5669:H5677)</f>
        <v>3471.6000000000004</v>
      </c>
    </row>
    <row r="5679" spans="1:8" x14ac:dyDescent="0.3">
      <c r="A5679" t="s">
        <v>214</v>
      </c>
      <c r="B5679" t="s">
        <v>24</v>
      </c>
      <c r="C5679" t="s">
        <v>25</v>
      </c>
      <c r="D5679" t="s">
        <v>13</v>
      </c>
      <c r="E5679" t="s">
        <v>215</v>
      </c>
      <c r="F5679" s="20">
        <v>45583</v>
      </c>
      <c r="G5679" t="s">
        <v>2262</v>
      </c>
      <c r="H5679" s="17">
        <v>388.4</v>
      </c>
    </row>
    <row r="5680" spans="1:8" x14ac:dyDescent="0.3">
      <c r="A5680" t="s">
        <v>214</v>
      </c>
      <c r="B5680" t="s">
        <v>24</v>
      </c>
      <c r="C5680" t="s">
        <v>25</v>
      </c>
      <c r="D5680" t="s">
        <v>13</v>
      </c>
      <c r="E5680" t="s">
        <v>215</v>
      </c>
      <c r="F5680" s="20">
        <v>45586</v>
      </c>
      <c r="G5680" t="s">
        <v>2263</v>
      </c>
      <c r="H5680" s="17">
        <v>398.8</v>
      </c>
    </row>
    <row r="5681" spans="1:8" x14ac:dyDescent="0.3">
      <c r="A5681" t="s">
        <v>214</v>
      </c>
      <c r="B5681" t="s">
        <v>24</v>
      </c>
      <c r="C5681" t="s">
        <v>25</v>
      </c>
      <c r="D5681" t="s">
        <v>13</v>
      </c>
      <c r="E5681" t="s">
        <v>215</v>
      </c>
      <c r="F5681" s="20">
        <v>45602</v>
      </c>
      <c r="G5681" t="s">
        <v>2840</v>
      </c>
      <c r="H5681" s="17">
        <v>1912.4</v>
      </c>
    </row>
    <row r="5682" spans="1:8" x14ac:dyDescent="0.3">
      <c r="A5682" t="s">
        <v>214</v>
      </c>
      <c r="B5682" t="s">
        <v>24</v>
      </c>
      <c r="C5682" t="s">
        <v>25</v>
      </c>
      <c r="D5682" t="s">
        <v>13</v>
      </c>
      <c r="E5682" t="s">
        <v>215</v>
      </c>
      <c r="F5682" s="20">
        <v>45602</v>
      </c>
      <c r="G5682" t="s">
        <v>2840</v>
      </c>
      <c r="H5682" s="17">
        <v>2084.4</v>
      </c>
    </row>
    <row r="5683" spans="1:8" x14ac:dyDescent="0.3">
      <c r="A5683" t="s">
        <v>214</v>
      </c>
      <c r="B5683" t="s">
        <v>24</v>
      </c>
      <c r="C5683" t="s">
        <v>25</v>
      </c>
      <c r="D5683" t="s">
        <v>13</v>
      </c>
      <c r="E5683" t="s">
        <v>215</v>
      </c>
      <c r="F5683" s="20">
        <v>45642</v>
      </c>
      <c r="G5683" t="s">
        <v>3467</v>
      </c>
      <c r="H5683" s="17">
        <v>1612</v>
      </c>
    </row>
    <row r="5684" spans="1:8" x14ac:dyDescent="0.3">
      <c r="A5684" t="s">
        <v>214</v>
      </c>
      <c r="B5684" t="s">
        <v>24</v>
      </c>
      <c r="C5684" t="s">
        <v>25</v>
      </c>
      <c r="D5684" t="s">
        <v>13</v>
      </c>
      <c r="E5684" t="s">
        <v>215</v>
      </c>
      <c r="F5684" s="20">
        <v>45681</v>
      </c>
      <c r="G5684" t="s">
        <v>3921</v>
      </c>
      <c r="H5684" s="17">
        <v>-5.2</v>
      </c>
    </row>
    <row r="5685" spans="1:8" x14ac:dyDescent="0.3">
      <c r="A5685" t="s">
        <v>214</v>
      </c>
      <c r="B5685" t="s">
        <v>24</v>
      </c>
      <c r="C5685" t="s">
        <v>25</v>
      </c>
      <c r="D5685" t="s">
        <v>13</v>
      </c>
      <c r="E5685" t="s">
        <v>215</v>
      </c>
      <c r="F5685" s="20">
        <v>45681</v>
      </c>
      <c r="G5685" t="s">
        <v>3921</v>
      </c>
      <c r="H5685" s="17">
        <v>-6.8</v>
      </c>
    </row>
    <row r="5686" spans="1:8" x14ac:dyDescent="0.3">
      <c r="A5686" t="s">
        <v>214</v>
      </c>
      <c r="B5686" t="s">
        <v>24</v>
      </c>
      <c r="C5686" t="s">
        <v>25</v>
      </c>
      <c r="D5686" t="s">
        <v>13</v>
      </c>
      <c r="E5686" t="s">
        <v>215</v>
      </c>
      <c r="F5686" s="20">
        <v>45687</v>
      </c>
      <c r="G5686" t="s">
        <v>3920</v>
      </c>
      <c r="H5686" s="17">
        <v>1065.2</v>
      </c>
    </row>
    <row r="5687" spans="1:8" x14ac:dyDescent="0.3">
      <c r="A5687" t="s">
        <v>214</v>
      </c>
      <c r="B5687" t="s">
        <v>24</v>
      </c>
      <c r="C5687" t="s">
        <v>25</v>
      </c>
      <c r="D5687" t="s">
        <v>13</v>
      </c>
      <c r="E5687" t="s">
        <v>215</v>
      </c>
      <c r="F5687" s="20">
        <v>45695</v>
      </c>
      <c r="G5687" t="s">
        <v>4532</v>
      </c>
      <c r="H5687" s="17">
        <v>5.2</v>
      </c>
    </row>
    <row r="5688" spans="1:8" x14ac:dyDescent="0.3">
      <c r="A5688" t="s">
        <v>214</v>
      </c>
      <c r="B5688" t="s">
        <v>24</v>
      </c>
      <c r="C5688" t="s">
        <v>25</v>
      </c>
      <c r="D5688" t="s">
        <v>13</v>
      </c>
      <c r="E5688" t="s">
        <v>215</v>
      </c>
      <c r="F5688" s="20">
        <v>45695</v>
      </c>
      <c r="G5688" t="s">
        <v>4532</v>
      </c>
      <c r="H5688" s="17">
        <v>6.8</v>
      </c>
    </row>
    <row r="5689" spans="1:8" x14ac:dyDescent="0.3">
      <c r="A5689" t="s">
        <v>214</v>
      </c>
      <c r="B5689" t="s">
        <v>24</v>
      </c>
      <c r="C5689" t="s">
        <v>25</v>
      </c>
      <c r="D5689" t="s">
        <v>13</v>
      </c>
      <c r="E5689" t="s">
        <v>215</v>
      </c>
      <c r="F5689" s="20">
        <v>45695</v>
      </c>
      <c r="G5689" t="s">
        <v>4532</v>
      </c>
      <c r="H5689" s="17">
        <v>1181.5999999999999</v>
      </c>
    </row>
    <row r="5690" spans="1:8" x14ac:dyDescent="0.3">
      <c r="A5690" t="s">
        <v>214</v>
      </c>
      <c r="B5690" t="s">
        <v>24</v>
      </c>
      <c r="C5690" t="s">
        <v>25</v>
      </c>
      <c r="D5690" t="s">
        <v>13</v>
      </c>
      <c r="E5690" t="s">
        <v>215</v>
      </c>
      <c r="F5690" s="20">
        <v>45727</v>
      </c>
      <c r="G5690" t="s">
        <v>4970</v>
      </c>
      <c r="H5690" s="17">
        <v>1297.5999999999999</v>
      </c>
    </row>
    <row r="5691" spans="1:8" x14ac:dyDescent="0.3">
      <c r="A5691" t="s">
        <v>214</v>
      </c>
      <c r="B5691" t="s">
        <v>24</v>
      </c>
      <c r="C5691" t="s">
        <v>25</v>
      </c>
      <c r="D5691" t="s">
        <v>13</v>
      </c>
      <c r="E5691" t="s">
        <v>215</v>
      </c>
      <c r="F5691" s="20">
        <v>45742</v>
      </c>
      <c r="G5691" t="s">
        <v>4971</v>
      </c>
      <c r="H5691" s="17">
        <v>1222.4000000000001</v>
      </c>
    </row>
    <row r="5692" spans="1:8" x14ac:dyDescent="0.3">
      <c r="A5692" s="15" t="str">
        <f>A5691</f>
        <v>1000</v>
      </c>
      <c r="B5692" s="15" t="s">
        <v>26</v>
      </c>
      <c r="C5692" s="15"/>
      <c r="D5692" s="15"/>
      <c r="E5692" s="15"/>
      <c r="F5692" s="21"/>
      <c r="G5692" s="15"/>
      <c r="H5692" s="18">
        <f>SUBTOTAL(9,H5679:H5691)</f>
        <v>11162.8</v>
      </c>
    </row>
    <row r="5693" spans="1:8" x14ac:dyDescent="0.3">
      <c r="A5693" t="s">
        <v>214</v>
      </c>
      <c r="B5693" t="s">
        <v>2102</v>
      </c>
      <c r="C5693" t="s">
        <v>2103</v>
      </c>
      <c r="D5693" t="s">
        <v>13</v>
      </c>
      <c r="E5693" t="s">
        <v>215</v>
      </c>
      <c r="F5693" s="20">
        <v>45597</v>
      </c>
      <c r="G5693" t="s">
        <v>2841</v>
      </c>
      <c r="H5693" s="17">
        <v>40000</v>
      </c>
    </row>
    <row r="5694" spans="1:8" x14ac:dyDescent="0.3">
      <c r="A5694" s="15" t="str">
        <f>A5693</f>
        <v>1000</v>
      </c>
      <c r="B5694" s="15" t="s">
        <v>2105</v>
      </c>
      <c r="C5694" s="15"/>
      <c r="D5694" s="15"/>
      <c r="E5694" s="15"/>
      <c r="F5694" s="21"/>
      <c r="G5694" s="15"/>
      <c r="H5694" s="18">
        <f>SUBTOTAL(9,H5693:H5693)</f>
        <v>40000</v>
      </c>
    </row>
    <row r="5695" spans="1:8" x14ac:dyDescent="0.3">
      <c r="A5695" t="s">
        <v>214</v>
      </c>
      <c r="B5695" t="s">
        <v>2072</v>
      </c>
      <c r="C5695" t="s">
        <v>2073</v>
      </c>
      <c r="D5695" t="s">
        <v>13</v>
      </c>
      <c r="E5695" t="s">
        <v>215</v>
      </c>
      <c r="F5695" s="20">
        <v>45574</v>
      </c>
      <c r="G5695" t="s">
        <v>2264</v>
      </c>
      <c r="H5695" s="17">
        <v>285567.2</v>
      </c>
    </row>
    <row r="5696" spans="1:8" x14ac:dyDescent="0.3">
      <c r="A5696" s="15" t="str">
        <f>A5695</f>
        <v>1000</v>
      </c>
      <c r="B5696" s="15" t="s">
        <v>2075</v>
      </c>
      <c r="C5696" s="15"/>
      <c r="D5696" s="15"/>
      <c r="E5696" s="15"/>
      <c r="F5696" s="21"/>
      <c r="G5696" s="15"/>
      <c r="H5696" s="18">
        <f>SUBTOTAL(9,H5695:H5695)</f>
        <v>285567.2</v>
      </c>
    </row>
    <row r="5697" spans="1:8" x14ac:dyDescent="0.3">
      <c r="A5697" t="s">
        <v>214</v>
      </c>
      <c r="B5697" t="s">
        <v>513</v>
      </c>
      <c r="C5697" t="s">
        <v>514</v>
      </c>
      <c r="D5697" t="s">
        <v>13</v>
      </c>
      <c r="E5697" t="s">
        <v>215</v>
      </c>
      <c r="F5697" s="20">
        <v>45496</v>
      </c>
      <c r="G5697" t="s">
        <v>796</v>
      </c>
      <c r="H5697" s="17">
        <v>73370.02</v>
      </c>
    </row>
    <row r="5698" spans="1:8" x14ac:dyDescent="0.3">
      <c r="A5698" s="15" t="str">
        <f>A5697</f>
        <v>1000</v>
      </c>
      <c r="B5698" s="15" t="s">
        <v>515</v>
      </c>
      <c r="C5698" s="15"/>
      <c r="D5698" s="15"/>
      <c r="E5698" s="15"/>
      <c r="F5698" s="21"/>
      <c r="G5698" s="15"/>
      <c r="H5698" s="18">
        <f>SUBTOTAL(9,H5697:H5697)</f>
        <v>73370.02</v>
      </c>
    </row>
    <row r="5699" spans="1:8" x14ac:dyDescent="0.3">
      <c r="A5699" t="s">
        <v>214</v>
      </c>
      <c r="B5699" t="s">
        <v>491</v>
      </c>
      <c r="C5699" t="s">
        <v>492</v>
      </c>
      <c r="D5699" t="s">
        <v>13</v>
      </c>
      <c r="E5699" t="s">
        <v>215</v>
      </c>
      <c r="F5699" s="20">
        <v>45485</v>
      </c>
      <c r="G5699" t="s">
        <v>798</v>
      </c>
      <c r="H5699" s="17">
        <v>98479.5</v>
      </c>
    </row>
    <row r="5700" spans="1:8" x14ac:dyDescent="0.3">
      <c r="A5700" t="s">
        <v>214</v>
      </c>
      <c r="B5700" t="s">
        <v>491</v>
      </c>
      <c r="C5700" t="s">
        <v>492</v>
      </c>
      <c r="D5700" t="s">
        <v>13</v>
      </c>
      <c r="E5700" t="s">
        <v>215</v>
      </c>
      <c r="F5700" s="20">
        <v>45583</v>
      </c>
      <c r="G5700" t="s">
        <v>2265</v>
      </c>
      <c r="H5700" s="17">
        <v>51909.8</v>
      </c>
    </row>
    <row r="5701" spans="1:8" x14ac:dyDescent="0.3">
      <c r="A5701" s="15" t="str">
        <f>A5700</f>
        <v>1000</v>
      </c>
      <c r="B5701" s="15" t="s">
        <v>493</v>
      </c>
      <c r="C5701" s="15"/>
      <c r="D5701" s="15"/>
      <c r="E5701" s="15"/>
      <c r="F5701" s="21"/>
      <c r="G5701" s="15"/>
      <c r="H5701" s="18">
        <f>SUBTOTAL(9,H5699:H5700)</f>
        <v>150389.29999999999</v>
      </c>
    </row>
    <row r="5702" spans="1:8" x14ac:dyDescent="0.3">
      <c r="A5702" t="s">
        <v>214</v>
      </c>
      <c r="B5702" t="s">
        <v>3740</v>
      </c>
      <c r="C5702" t="s">
        <v>3741</v>
      </c>
      <c r="D5702" t="s">
        <v>13</v>
      </c>
      <c r="E5702" t="s">
        <v>215</v>
      </c>
      <c r="F5702" s="20">
        <v>45667</v>
      </c>
      <c r="G5702" t="s">
        <v>3922</v>
      </c>
      <c r="H5702" s="17">
        <v>30000</v>
      </c>
    </row>
    <row r="5703" spans="1:8" x14ac:dyDescent="0.3">
      <c r="A5703" s="15" t="str">
        <f>A5702</f>
        <v>1000</v>
      </c>
      <c r="B5703" s="15" t="s">
        <v>3743</v>
      </c>
      <c r="C5703" s="15"/>
      <c r="D5703" s="15"/>
      <c r="E5703" s="15"/>
      <c r="F5703" s="21"/>
      <c r="G5703" s="15"/>
      <c r="H5703" s="18">
        <f>SUBTOTAL(9,H5702:H5702)</f>
        <v>30000</v>
      </c>
    </row>
    <row r="5704" spans="1:8" x14ac:dyDescent="0.3">
      <c r="A5704" t="s">
        <v>214</v>
      </c>
      <c r="B5704" t="s">
        <v>2611</v>
      </c>
      <c r="C5704" t="s">
        <v>2612</v>
      </c>
      <c r="D5704" t="s">
        <v>13</v>
      </c>
      <c r="E5704" t="s">
        <v>215</v>
      </c>
      <c r="F5704" s="20">
        <v>45664</v>
      </c>
      <c r="G5704" t="s">
        <v>3923</v>
      </c>
      <c r="H5704" s="17">
        <v>334752.77</v>
      </c>
    </row>
    <row r="5705" spans="1:8" x14ac:dyDescent="0.3">
      <c r="A5705" s="15" t="str">
        <f>A5704</f>
        <v>1000</v>
      </c>
      <c r="B5705" s="15" t="s">
        <v>2613</v>
      </c>
      <c r="C5705" s="15"/>
      <c r="D5705" s="15"/>
      <c r="E5705" s="15"/>
      <c r="F5705" s="21"/>
      <c r="G5705" s="15"/>
      <c r="H5705" s="18">
        <f>SUBTOTAL(9,H5704:H5704)</f>
        <v>334752.77</v>
      </c>
    </row>
    <row r="5706" spans="1:8" x14ac:dyDescent="0.3">
      <c r="A5706" t="s">
        <v>214</v>
      </c>
      <c r="B5706" t="s">
        <v>2062</v>
      </c>
      <c r="C5706" t="s">
        <v>2063</v>
      </c>
      <c r="D5706" t="s">
        <v>13</v>
      </c>
      <c r="E5706" t="s">
        <v>215</v>
      </c>
      <c r="F5706" s="20">
        <v>45583</v>
      </c>
      <c r="G5706" t="s">
        <v>2262</v>
      </c>
      <c r="H5706" s="17">
        <v>131009</v>
      </c>
    </row>
    <row r="5707" spans="1:8" x14ac:dyDescent="0.3">
      <c r="A5707" s="15" t="str">
        <f>A5706</f>
        <v>1000</v>
      </c>
      <c r="B5707" s="15" t="s">
        <v>2065</v>
      </c>
      <c r="C5707" s="15"/>
      <c r="D5707" s="15"/>
      <c r="E5707" s="15"/>
      <c r="F5707" s="21"/>
      <c r="G5707" s="15"/>
      <c r="H5707" s="18">
        <f>SUBTOTAL(9,H5706:H5706)</f>
        <v>131009</v>
      </c>
    </row>
    <row r="5708" spans="1:8" x14ac:dyDescent="0.3">
      <c r="A5708" t="s">
        <v>214</v>
      </c>
      <c r="B5708" t="s">
        <v>30</v>
      </c>
      <c r="C5708" t="s">
        <v>494</v>
      </c>
      <c r="D5708" t="s">
        <v>31</v>
      </c>
      <c r="E5708" t="s">
        <v>215</v>
      </c>
      <c r="F5708" s="20">
        <v>45516</v>
      </c>
      <c r="G5708" t="s">
        <v>1460</v>
      </c>
      <c r="H5708" s="17">
        <v>43957</v>
      </c>
    </row>
    <row r="5709" spans="1:8" x14ac:dyDescent="0.3">
      <c r="A5709" t="s">
        <v>214</v>
      </c>
      <c r="B5709" t="s">
        <v>30</v>
      </c>
      <c r="C5709" t="s">
        <v>494</v>
      </c>
      <c r="D5709" t="s">
        <v>31</v>
      </c>
      <c r="E5709" t="s">
        <v>215</v>
      </c>
      <c r="F5709" s="20">
        <v>45607</v>
      </c>
      <c r="G5709" t="s">
        <v>2842</v>
      </c>
      <c r="H5709" s="17">
        <v>179749.12</v>
      </c>
    </row>
    <row r="5710" spans="1:8" x14ac:dyDescent="0.3">
      <c r="A5710" t="s">
        <v>214</v>
      </c>
      <c r="B5710" t="s">
        <v>30</v>
      </c>
      <c r="C5710" t="s">
        <v>494</v>
      </c>
      <c r="D5710" t="s">
        <v>31</v>
      </c>
      <c r="E5710" t="s">
        <v>215</v>
      </c>
      <c r="F5710" s="20">
        <v>45616</v>
      </c>
      <c r="G5710" t="s">
        <v>2843</v>
      </c>
      <c r="H5710" s="17">
        <v>75098.490000000005</v>
      </c>
    </row>
    <row r="5711" spans="1:8" x14ac:dyDescent="0.3">
      <c r="A5711" t="s">
        <v>214</v>
      </c>
      <c r="B5711" t="s">
        <v>30</v>
      </c>
      <c r="C5711" t="s">
        <v>494</v>
      </c>
      <c r="D5711" t="s">
        <v>31</v>
      </c>
      <c r="E5711" t="s">
        <v>215</v>
      </c>
      <c r="F5711" s="20">
        <v>45642</v>
      </c>
      <c r="G5711" t="s">
        <v>3467</v>
      </c>
      <c r="H5711" s="17">
        <v>85374.75</v>
      </c>
    </row>
    <row r="5712" spans="1:8" x14ac:dyDescent="0.3">
      <c r="A5712" t="s">
        <v>214</v>
      </c>
      <c r="B5712" t="s">
        <v>30</v>
      </c>
      <c r="C5712" t="s">
        <v>494</v>
      </c>
      <c r="D5712" t="s">
        <v>31</v>
      </c>
      <c r="E5712" t="s">
        <v>215</v>
      </c>
      <c r="F5712" s="20">
        <v>45680</v>
      </c>
      <c r="G5712" t="s">
        <v>3924</v>
      </c>
      <c r="H5712" s="17">
        <v>112585.77</v>
      </c>
    </row>
    <row r="5713" spans="1:8" x14ac:dyDescent="0.3">
      <c r="A5713" t="s">
        <v>214</v>
      </c>
      <c r="B5713" t="s">
        <v>30</v>
      </c>
      <c r="C5713" t="s">
        <v>494</v>
      </c>
      <c r="D5713" t="s">
        <v>31</v>
      </c>
      <c r="E5713" t="s">
        <v>215</v>
      </c>
      <c r="F5713" s="20">
        <v>45702</v>
      </c>
      <c r="G5713" t="s">
        <v>4533</v>
      </c>
      <c r="H5713" s="17">
        <v>88119.53</v>
      </c>
    </row>
    <row r="5714" spans="1:8" x14ac:dyDescent="0.3">
      <c r="A5714" t="s">
        <v>214</v>
      </c>
      <c r="B5714" t="s">
        <v>30</v>
      </c>
      <c r="C5714" t="s">
        <v>494</v>
      </c>
      <c r="D5714" t="s">
        <v>31</v>
      </c>
      <c r="E5714" t="s">
        <v>215</v>
      </c>
      <c r="F5714" s="20">
        <v>45735</v>
      </c>
      <c r="G5714" t="s">
        <v>4972</v>
      </c>
      <c r="H5714" s="17">
        <v>93891.73</v>
      </c>
    </row>
    <row r="5715" spans="1:8" x14ac:dyDescent="0.3">
      <c r="A5715" s="15" t="str">
        <f>A5714</f>
        <v>1000</v>
      </c>
      <c r="B5715" s="15" t="s">
        <v>32</v>
      </c>
      <c r="C5715" s="15"/>
      <c r="D5715" s="15"/>
      <c r="E5715" s="15"/>
      <c r="F5715" s="21"/>
      <c r="G5715" s="15"/>
      <c r="H5715" s="18">
        <f>SUBTOTAL(9,H5708:H5714)</f>
        <v>678776.39</v>
      </c>
    </row>
    <row r="5716" spans="1:8" x14ac:dyDescent="0.3">
      <c r="A5716" t="s">
        <v>214</v>
      </c>
      <c r="B5716" t="s">
        <v>33</v>
      </c>
      <c r="C5716" t="s">
        <v>495</v>
      </c>
      <c r="D5716" t="s">
        <v>31</v>
      </c>
      <c r="E5716" t="s">
        <v>215</v>
      </c>
      <c r="F5716" s="20">
        <v>45498</v>
      </c>
      <c r="G5716" t="s">
        <v>799</v>
      </c>
      <c r="H5716" s="17">
        <v>1609</v>
      </c>
    </row>
    <row r="5717" spans="1:8" x14ac:dyDescent="0.3">
      <c r="A5717" t="s">
        <v>214</v>
      </c>
      <c r="B5717" t="s">
        <v>33</v>
      </c>
      <c r="C5717" t="s">
        <v>495</v>
      </c>
      <c r="D5717" t="s">
        <v>31</v>
      </c>
      <c r="E5717" t="s">
        <v>215</v>
      </c>
      <c r="F5717" s="20">
        <v>45554</v>
      </c>
      <c r="G5717" t="s">
        <v>1854</v>
      </c>
      <c r="H5717" s="17">
        <v>87033</v>
      </c>
    </row>
    <row r="5718" spans="1:8" x14ac:dyDescent="0.3">
      <c r="A5718" t="s">
        <v>214</v>
      </c>
      <c r="B5718" t="s">
        <v>33</v>
      </c>
      <c r="C5718" t="s">
        <v>495</v>
      </c>
      <c r="D5718" t="s">
        <v>31</v>
      </c>
      <c r="E5718" t="s">
        <v>215</v>
      </c>
      <c r="F5718" s="20">
        <v>45554</v>
      </c>
      <c r="G5718" t="s">
        <v>1854</v>
      </c>
      <c r="H5718" s="17">
        <v>7302</v>
      </c>
    </row>
    <row r="5719" spans="1:8" x14ac:dyDescent="0.3">
      <c r="A5719" t="s">
        <v>214</v>
      </c>
      <c r="B5719" t="s">
        <v>33</v>
      </c>
      <c r="C5719" t="s">
        <v>495</v>
      </c>
      <c r="D5719" t="s">
        <v>31</v>
      </c>
      <c r="E5719" t="s">
        <v>215</v>
      </c>
      <c r="F5719" s="20">
        <v>45554</v>
      </c>
      <c r="G5719" t="s">
        <v>1854</v>
      </c>
      <c r="H5719" s="17">
        <v>247022</v>
      </c>
    </row>
    <row r="5720" spans="1:8" x14ac:dyDescent="0.3">
      <c r="A5720" t="s">
        <v>214</v>
      </c>
      <c r="B5720" t="s">
        <v>33</v>
      </c>
      <c r="C5720" t="s">
        <v>495</v>
      </c>
      <c r="D5720" t="s">
        <v>31</v>
      </c>
      <c r="E5720" t="s">
        <v>215</v>
      </c>
      <c r="F5720" s="20">
        <v>45579</v>
      </c>
      <c r="G5720" t="s">
        <v>2266</v>
      </c>
      <c r="H5720" s="17">
        <v>133225</v>
      </c>
    </row>
    <row r="5721" spans="1:8" x14ac:dyDescent="0.3">
      <c r="A5721" t="s">
        <v>214</v>
      </c>
      <c r="B5721" t="s">
        <v>33</v>
      </c>
      <c r="C5721" t="s">
        <v>495</v>
      </c>
      <c r="D5721" t="s">
        <v>31</v>
      </c>
      <c r="E5721" t="s">
        <v>215</v>
      </c>
      <c r="F5721" s="20">
        <v>45616</v>
      </c>
      <c r="G5721" t="s">
        <v>2843</v>
      </c>
      <c r="H5721" s="17">
        <v>133392</v>
      </c>
    </row>
    <row r="5722" spans="1:8" x14ac:dyDescent="0.3">
      <c r="A5722" t="s">
        <v>214</v>
      </c>
      <c r="B5722" t="s">
        <v>33</v>
      </c>
      <c r="C5722" t="s">
        <v>495</v>
      </c>
      <c r="D5722" t="s">
        <v>31</v>
      </c>
      <c r="E5722" t="s">
        <v>215</v>
      </c>
      <c r="F5722" s="20">
        <v>45659</v>
      </c>
      <c r="G5722" t="s">
        <v>3925</v>
      </c>
      <c r="H5722" s="17">
        <v>133396</v>
      </c>
    </row>
    <row r="5723" spans="1:8" x14ac:dyDescent="0.3">
      <c r="A5723" t="s">
        <v>214</v>
      </c>
      <c r="B5723" t="s">
        <v>33</v>
      </c>
      <c r="C5723" t="s">
        <v>495</v>
      </c>
      <c r="D5723" t="s">
        <v>31</v>
      </c>
      <c r="E5723" t="s">
        <v>215</v>
      </c>
      <c r="F5723" s="20">
        <v>45680</v>
      </c>
      <c r="G5723" t="s">
        <v>3924</v>
      </c>
      <c r="H5723" s="17">
        <v>133394</v>
      </c>
    </row>
    <row r="5724" spans="1:8" x14ac:dyDescent="0.3">
      <c r="A5724" t="s">
        <v>214</v>
      </c>
      <c r="B5724" t="s">
        <v>33</v>
      </c>
      <c r="C5724" t="s">
        <v>495</v>
      </c>
      <c r="D5724" t="s">
        <v>31</v>
      </c>
      <c r="E5724" t="s">
        <v>215</v>
      </c>
      <c r="F5724" s="20">
        <v>45712</v>
      </c>
      <c r="G5724" t="s">
        <v>4534</v>
      </c>
      <c r="H5724" s="17">
        <v>133426</v>
      </c>
    </row>
    <row r="5725" spans="1:8" x14ac:dyDescent="0.3">
      <c r="A5725" t="s">
        <v>214</v>
      </c>
      <c r="B5725" t="s">
        <v>33</v>
      </c>
      <c r="C5725" t="s">
        <v>495</v>
      </c>
      <c r="D5725" t="s">
        <v>31</v>
      </c>
      <c r="E5725" t="s">
        <v>215</v>
      </c>
      <c r="F5725" s="20">
        <v>45735</v>
      </c>
      <c r="G5725" t="s">
        <v>4972</v>
      </c>
      <c r="H5725" s="17">
        <v>133393</v>
      </c>
    </row>
    <row r="5726" spans="1:8" x14ac:dyDescent="0.3">
      <c r="A5726" s="15" t="str">
        <f>A5725</f>
        <v>1000</v>
      </c>
      <c r="B5726" s="15" t="s">
        <v>34</v>
      </c>
      <c r="C5726" s="15"/>
      <c r="D5726" s="15"/>
      <c r="E5726" s="15"/>
      <c r="F5726" s="21"/>
      <c r="G5726" s="15"/>
      <c r="H5726" s="18">
        <f>SUBTOTAL(9,H5716:H5725)</f>
        <v>1143192</v>
      </c>
    </row>
    <row r="5727" spans="1:8" x14ac:dyDescent="0.3">
      <c r="A5727" t="s">
        <v>214</v>
      </c>
      <c r="B5727" t="s">
        <v>35</v>
      </c>
      <c r="C5727" t="s">
        <v>496</v>
      </c>
      <c r="D5727" t="s">
        <v>31</v>
      </c>
      <c r="E5727" t="s">
        <v>215</v>
      </c>
      <c r="F5727" s="20">
        <v>45554</v>
      </c>
      <c r="G5727" t="s">
        <v>1854</v>
      </c>
      <c r="H5727" s="17">
        <v>5903</v>
      </c>
    </row>
    <row r="5728" spans="1:8" x14ac:dyDescent="0.3">
      <c r="A5728" t="s">
        <v>214</v>
      </c>
      <c r="B5728" t="s">
        <v>35</v>
      </c>
      <c r="C5728" t="s">
        <v>496</v>
      </c>
      <c r="D5728" t="s">
        <v>31</v>
      </c>
      <c r="E5728" t="s">
        <v>215</v>
      </c>
      <c r="F5728" s="20">
        <v>45616</v>
      </c>
      <c r="G5728" t="s">
        <v>2843</v>
      </c>
      <c r="H5728" s="17">
        <v>13322.47</v>
      </c>
    </row>
    <row r="5729" spans="1:8" x14ac:dyDescent="0.3">
      <c r="A5729" t="s">
        <v>214</v>
      </c>
      <c r="B5729" t="s">
        <v>35</v>
      </c>
      <c r="C5729" t="s">
        <v>496</v>
      </c>
      <c r="D5729" t="s">
        <v>31</v>
      </c>
      <c r="E5729" t="s">
        <v>215</v>
      </c>
      <c r="F5729" s="20">
        <v>45659</v>
      </c>
      <c r="G5729" t="s">
        <v>3925</v>
      </c>
      <c r="H5729" s="17">
        <v>4016</v>
      </c>
    </row>
    <row r="5730" spans="1:8" x14ac:dyDescent="0.3">
      <c r="A5730" t="s">
        <v>214</v>
      </c>
      <c r="B5730" t="s">
        <v>35</v>
      </c>
      <c r="C5730" t="s">
        <v>496</v>
      </c>
      <c r="D5730" t="s">
        <v>31</v>
      </c>
      <c r="E5730" t="s">
        <v>215</v>
      </c>
      <c r="F5730" s="20">
        <v>45680</v>
      </c>
      <c r="G5730" t="s">
        <v>3924</v>
      </c>
      <c r="H5730" s="17">
        <v>4014</v>
      </c>
    </row>
    <row r="5731" spans="1:8" x14ac:dyDescent="0.3">
      <c r="A5731" t="s">
        <v>214</v>
      </c>
      <c r="B5731" t="s">
        <v>35</v>
      </c>
      <c r="C5731" t="s">
        <v>496</v>
      </c>
      <c r="D5731" t="s">
        <v>31</v>
      </c>
      <c r="E5731" t="s">
        <v>215</v>
      </c>
      <c r="F5731" s="20">
        <v>45712</v>
      </c>
      <c r="G5731" t="s">
        <v>4534</v>
      </c>
      <c r="H5731" s="17">
        <v>4016</v>
      </c>
    </row>
    <row r="5732" spans="1:8" x14ac:dyDescent="0.3">
      <c r="A5732" t="s">
        <v>214</v>
      </c>
      <c r="B5732" t="s">
        <v>35</v>
      </c>
      <c r="C5732" t="s">
        <v>496</v>
      </c>
      <c r="D5732" t="s">
        <v>31</v>
      </c>
      <c r="E5732" t="s">
        <v>215</v>
      </c>
      <c r="F5732" s="20">
        <v>45735</v>
      </c>
      <c r="G5732" t="s">
        <v>4972</v>
      </c>
      <c r="H5732" s="17">
        <v>4015</v>
      </c>
    </row>
    <row r="5733" spans="1:8" x14ac:dyDescent="0.3">
      <c r="A5733" s="15" t="str">
        <f>A5732</f>
        <v>1000</v>
      </c>
      <c r="B5733" s="15" t="s">
        <v>36</v>
      </c>
      <c r="C5733" s="15"/>
      <c r="D5733" s="15"/>
      <c r="E5733" s="15"/>
      <c r="F5733" s="21"/>
      <c r="G5733" s="15"/>
      <c r="H5733" s="18">
        <f>SUBTOTAL(9,H5727:H5732)</f>
        <v>35286.47</v>
      </c>
    </row>
    <row r="5734" spans="1:8" x14ac:dyDescent="0.3">
      <c r="A5734" t="s">
        <v>214</v>
      </c>
      <c r="B5734" t="s">
        <v>37</v>
      </c>
      <c r="C5734" t="s">
        <v>497</v>
      </c>
      <c r="D5734" t="s">
        <v>31</v>
      </c>
      <c r="E5734" t="s">
        <v>215</v>
      </c>
      <c r="F5734" s="20">
        <v>45516</v>
      </c>
      <c r="G5734" t="s">
        <v>1460</v>
      </c>
      <c r="H5734" s="17">
        <v>903</v>
      </c>
    </row>
    <row r="5735" spans="1:8" x14ac:dyDescent="0.3">
      <c r="A5735" t="s">
        <v>214</v>
      </c>
      <c r="B5735" t="s">
        <v>37</v>
      </c>
      <c r="C5735" t="s">
        <v>497</v>
      </c>
      <c r="D5735" t="s">
        <v>31</v>
      </c>
      <c r="E5735" t="s">
        <v>215</v>
      </c>
      <c r="F5735" s="20">
        <v>45616</v>
      </c>
      <c r="G5735" t="s">
        <v>2843</v>
      </c>
      <c r="H5735" s="17">
        <v>1490</v>
      </c>
    </row>
    <row r="5736" spans="1:8" x14ac:dyDescent="0.3">
      <c r="A5736" t="s">
        <v>214</v>
      </c>
      <c r="B5736" t="s">
        <v>37</v>
      </c>
      <c r="C5736" t="s">
        <v>497</v>
      </c>
      <c r="D5736" t="s">
        <v>31</v>
      </c>
      <c r="E5736" t="s">
        <v>215</v>
      </c>
      <c r="F5736" s="20">
        <v>45642</v>
      </c>
      <c r="G5736" t="s">
        <v>3467</v>
      </c>
      <c r="H5736" s="17">
        <v>1230.32</v>
      </c>
    </row>
    <row r="5737" spans="1:8" x14ac:dyDescent="0.3">
      <c r="A5737" t="s">
        <v>214</v>
      </c>
      <c r="B5737" t="s">
        <v>37</v>
      </c>
      <c r="C5737" t="s">
        <v>497</v>
      </c>
      <c r="D5737" t="s">
        <v>31</v>
      </c>
      <c r="E5737" t="s">
        <v>215</v>
      </c>
      <c r="F5737" s="20">
        <v>45680</v>
      </c>
      <c r="G5737" t="s">
        <v>3924</v>
      </c>
      <c r="H5737" s="17">
        <v>825.44</v>
      </c>
    </row>
    <row r="5738" spans="1:8" x14ac:dyDescent="0.3">
      <c r="A5738" t="s">
        <v>214</v>
      </c>
      <c r="B5738" t="s">
        <v>37</v>
      </c>
      <c r="C5738" t="s">
        <v>497</v>
      </c>
      <c r="D5738" t="s">
        <v>31</v>
      </c>
      <c r="E5738" t="s">
        <v>215</v>
      </c>
      <c r="F5738" s="20">
        <v>45680</v>
      </c>
      <c r="G5738" t="s">
        <v>3924</v>
      </c>
      <c r="H5738" s="17">
        <v>1155.27</v>
      </c>
    </row>
    <row r="5739" spans="1:8" x14ac:dyDescent="0.3">
      <c r="A5739" t="s">
        <v>214</v>
      </c>
      <c r="B5739" t="s">
        <v>37</v>
      </c>
      <c r="C5739" t="s">
        <v>497</v>
      </c>
      <c r="D5739" t="s">
        <v>31</v>
      </c>
      <c r="E5739" t="s">
        <v>215</v>
      </c>
      <c r="F5739" s="20">
        <v>45702</v>
      </c>
      <c r="G5739" t="s">
        <v>4533</v>
      </c>
      <c r="H5739" s="17">
        <v>1084.52</v>
      </c>
    </row>
    <row r="5740" spans="1:8" x14ac:dyDescent="0.3">
      <c r="A5740" t="s">
        <v>214</v>
      </c>
      <c r="B5740" t="s">
        <v>37</v>
      </c>
      <c r="C5740" t="s">
        <v>497</v>
      </c>
      <c r="D5740" t="s">
        <v>31</v>
      </c>
      <c r="E5740" t="s">
        <v>215</v>
      </c>
      <c r="F5740" s="20">
        <v>45735</v>
      </c>
      <c r="G5740" t="s">
        <v>4972</v>
      </c>
      <c r="H5740" s="17">
        <v>1780.69</v>
      </c>
    </row>
    <row r="5741" spans="1:8" x14ac:dyDescent="0.3">
      <c r="A5741" s="15" t="str">
        <f>A5740</f>
        <v>1000</v>
      </c>
      <c r="B5741" s="15" t="s">
        <v>38</v>
      </c>
      <c r="C5741" s="15"/>
      <c r="D5741" s="15"/>
      <c r="E5741" s="15"/>
      <c r="F5741" s="21"/>
      <c r="G5741" s="15"/>
      <c r="H5741" s="18">
        <f>SUBTOTAL(9,H5734:H5740)</f>
        <v>8469.2400000000016</v>
      </c>
    </row>
    <row r="5742" spans="1:8" x14ac:dyDescent="0.3">
      <c r="A5742" t="s">
        <v>214</v>
      </c>
      <c r="B5742" t="s">
        <v>39</v>
      </c>
      <c r="C5742" t="s">
        <v>498</v>
      </c>
      <c r="D5742" t="s">
        <v>31</v>
      </c>
      <c r="E5742" t="s">
        <v>215</v>
      </c>
      <c r="F5742" s="20">
        <v>45607</v>
      </c>
      <c r="G5742" t="s">
        <v>2842</v>
      </c>
      <c r="H5742" s="17">
        <v>35209.410000000003</v>
      </c>
    </row>
    <row r="5743" spans="1:8" x14ac:dyDescent="0.3">
      <c r="A5743" t="s">
        <v>214</v>
      </c>
      <c r="B5743" t="s">
        <v>39</v>
      </c>
      <c r="C5743" t="s">
        <v>498</v>
      </c>
      <c r="D5743" t="s">
        <v>31</v>
      </c>
      <c r="E5743" t="s">
        <v>215</v>
      </c>
      <c r="F5743" s="20">
        <v>45616</v>
      </c>
      <c r="G5743" t="s">
        <v>2843</v>
      </c>
      <c r="H5743" s="17">
        <v>24604.9</v>
      </c>
    </row>
    <row r="5744" spans="1:8" x14ac:dyDescent="0.3">
      <c r="A5744" t="s">
        <v>214</v>
      </c>
      <c r="B5744" t="s">
        <v>39</v>
      </c>
      <c r="C5744" t="s">
        <v>498</v>
      </c>
      <c r="D5744" t="s">
        <v>31</v>
      </c>
      <c r="E5744" t="s">
        <v>215</v>
      </c>
      <c r="F5744" s="20">
        <v>45642</v>
      </c>
      <c r="G5744" t="s">
        <v>3467</v>
      </c>
      <c r="H5744" s="17">
        <v>20896.259999999998</v>
      </c>
    </row>
    <row r="5745" spans="1:8" x14ac:dyDescent="0.3">
      <c r="A5745" t="s">
        <v>214</v>
      </c>
      <c r="B5745" t="s">
        <v>39</v>
      </c>
      <c r="C5745" t="s">
        <v>498</v>
      </c>
      <c r="D5745" t="s">
        <v>31</v>
      </c>
      <c r="E5745" t="s">
        <v>215</v>
      </c>
      <c r="F5745" s="20">
        <v>45680</v>
      </c>
      <c r="G5745" t="s">
        <v>3924</v>
      </c>
      <c r="H5745" s="17">
        <v>19091.96</v>
      </c>
    </row>
    <row r="5746" spans="1:8" x14ac:dyDescent="0.3">
      <c r="A5746" t="s">
        <v>214</v>
      </c>
      <c r="B5746" t="s">
        <v>39</v>
      </c>
      <c r="C5746" t="s">
        <v>498</v>
      </c>
      <c r="D5746" t="s">
        <v>31</v>
      </c>
      <c r="E5746" t="s">
        <v>215</v>
      </c>
      <c r="F5746" s="20">
        <v>45702</v>
      </c>
      <c r="G5746" t="s">
        <v>4533</v>
      </c>
      <c r="H5746" s="17">
        <v>16203.18</v>
      </c>
    </row>
    <row r="5747" spans="1:8" x14ac:dyDescent="0.3">
      <c r="A5747" t="s">
        <v>214</v>
      </c>
      <c r="B5747" t="s">
        <v>39</v>
      </c>
      <c r="C5747" t="s">
        <v>498</v>
      </c>
      <c r="D5747" t="s">
        <v>31</v>
      </c>
      <c r="E5747" t="s">
        <v>215</v>
      </c>
      <c r="F5747" s="20">
        <v>45735</v>
      </c>
      <c r="G5747" t="s">
        <v>4972</v>
      </c>
      <c r="H5747" s="17">
        <v>19518.45</v>
      </c>
    </row>
    <row r="5748" spans="1:8" x14ac:dyDescent="0.3">
      <c r="A5748" s="15" t="str">
        <f>A5747</f>
        <v>1000</v>
      </c>
      <c r="B5748" s="15" t="s">
        <v>40</v>
      </c>
      <c r="C5748" s="15"/>
      <c r="D5748" s="15"/>
      <c r="E5748" s="15"/>
      <c r="F5748" s="21"/>
      <c r="G5748" s="15"/>
      <c r="H5748" s="18">
        <f>SUBTOTAL(9,H5742:H5747)</f>
        <v>135524.16</v>
      </c>
    </row>
    <row r="5749" spans="1:8" x14ac:dyDescent="0.3">
      <c r="A5749" t="s">
        <v>214</v>
      </c>
      <c r="B5749" t="s">
        <v>45</v>
      </c>
      <c r="C5749" t="s">
        <v>501</v>
      </c>
      <c r="D5749" t="s">
        <v>31</v>
      </c>
      <c r="E5749" t="s">
        <v>215</v>
      </c>
      <c r="F5749" s="20">
        <v>45516</v>
      </c>
      <c r="G5749" t="s">
        <v>1460</v>
      </c>
      <c r="H5749" s="17">
        <v>7430</v>
      </c>
    </row>
    <row r="5750" spans="1:8" x14ac:dyDescent="0.3">
      <c r="A5750" t="s">
        <v>214</v>
      </c>
      <c r="B5750" t="s">
        <v>45</v>
      </c>
      <c r="C5750" t="s">
        <v>501</v>
      </c>
      <c r="D5750" t="s">
        <v>31</v>
      </c>
      <c r="E5750" t="s">
        <v>215</v>
      </c>
      <c r="F5750" s="20">
        <v>45607</v>
      </c>
      <c r="G5750" t="s">
        <v>2842</v>
      </c>
      <c r="H5750" s="17">
        <v>28040</v>
      </c>
    </row>
    <row r="5751" spans="1:8" x14ac:dyDescent="0.3">
      <c r="A5751" t="s">
        <v>214</v>
      </c>
      <c r="B5751" t="s">
        <v>45</v>
      </c>
      <c r="C5751" t="s">
        <v>501</v>
      </c>
      <c r="D5751" t="s">
        <v>31</v>
      </c>
      <c r="E5751" t="s">
        <v>215</v>
      </c>
      <c r="F5751" s="20">
        <v>45607</v>
      </c>
      <c r="G5751" t="s">
        <v>2842</v>
      </c>
      <c r="H5751" s="17">
        <v>7800</v>
      </c>
    </row>
    <row r="5752" spans="1:8" x14ac:dyDescent="0.3">
      <c r="A5752" t="s">
        <v>214</v>
      </c>
      <c r="B5752" t="s">
        <v>45</v>
      </c>
      <c r="C5752" t="s">
        <v>501</v>
      </c>
      <c r="D5752" t="s">
        <v>31</v>
      </c>
      <c r="E5752" t="s">
        <v>215</v>
      </c>
      <c r="F5752" s="20">
        <v>45607</v>
      </c>
      <c r="G5752" t="s">
        <v>2842</v>
      </c>
      <c r="H5752" s="17">
        <v>34238</v>
      </c>
    </row>
    <row r="5753" spans="1:8" x14ac:dyDescent="0.3">
      <c r="A5753" t="s">
        <v>214</v>
      </c>
      <c r="B5753" t="s">
        <v>45</v>
      </c>
      <c r="C5753" t="s">
        <v>501</v>
      </c>
      <c r="D5753" t="s">
        <v>31</v>
      </c>
      <c r="E5753" t="s">
        <v>215</v>
      </c>
      <c r="F5753" s="20">
        <v>45642</v>
      </c>
      <c r="G5753" t="s">
        <v>3467</v>
      </c>
      <c r="H5753" s="17">
        <v>2600</v>
      </c>
    </row>
    <row r="5754" spans="1:8" x14ac:dyDescent="0.3">
      <c r="A5754" s="15" t="str">
        <f>A5753</f>
        <v>1000</v>
      </c>
      <c r="B5754" s="15" t="s">
        <v>46</v>
      </c>
      <c r="C5754" s="15"/>
      <c r="D5754" s="15"/>
      <c r="E5754" s="15"/>
      <c r="F5754" s="21"/>
      <c r="G5754" s="15"/>
      <c r="H5754" s="18">
        <f>SUBTOTAL(9,H5749:H5753)</f>
        <v>80108</v>
      </c>
    </row>
    <row r="5755" spans="1:8" x14ac:dyDescent="0.3">
      <c r="A5755" t="s">
        <v>214</v>
      </c>
      <c r="B5755" t="s">
        <v>49</v>
      </c>
      <c r="C5755" t="s">
        <v>50</v>
      </c>
      <c r="D5755" t="s">
        <v>31</v>
      </c>
      <c r="E5755" t="s">
        <v>215</v>
      </c>
      <c r="F5755" s="20">
        <v>45492</v>
      </c>
      <c r="G5755" t="s">
        <v>797</v>
      </c>
      <c r="H5755" s="17">
        <v>59135.32</v>
      </c>
    </row>
    <row r="5756" spans="1:8" x14ac:dyDescent="0.3">
      <c r="A5756" t="s">
        <v>214</v>
      </c>
      <c r="B5756" t="s">
        <v>49</v>
      </c>
      <c r="C5756" t="s">
        <v>50</v>
      </c>
      <c r="D5756" t="s">
        <v>31</v>
      </c>
      <c r="E5756" t="s">
        <v>215</v>
      </c>
      <c r="F5756" s="20">
        <v>45583</v>
      </c>
      <c r="G5756" t="s">
        <v>2262</v>
      </c>
      <c r="H5756" s="17">
        <v>741</v>
      </c>
    </row>
    <row r="5757" spans="1:8" x14ac:dyDescent="0.3">
      <c r="A5757" t="s">
        <v>214</v>
      </c>
      <c r="B5757" t="s">
        <v>49</v>
      </c>
      <c r="C5757" t="s">
        <v>50</v>
      </c>
      <c r="D5757" t="s">
        <v>31</v>
      </c>
      <c r="E5757" t="s">
        <v>215</v>
      </c>
      <c r="F5757" s="20">
        <v>45586</v>
      </c>
      <c r="G5757" t="s">
        <v>2263</v>
      </c>
      <c r="H5757" s="17">
        <v>862.4</v>
      </c>
    </row>
    <row r="5758" spans="1:8" x14ac:dyDescent="0.3">
      <c r="A5758" t="s">
        <v>214</v>
      </c>
      <c r="B5758" t="s">
        <v>49</v>
      </c>
      <c r="C5758" t="s">
        <v>50</v>
      </c>
      <c r="D5758" t="s">
        <v>31</v>
      </c>
      <c r="E5758" t="s">
        <v>215</v>
      </c>
      <c r="F5758" s="20">
        <v>45602</v>
      </c>
      <c r="G5758" t="s">
        <v>2840</v>
      </c>
      <c r="H5758" s="17">
        <v>83551.570000000007</v>
      </c>
    </row>
    <row r="5759" spans="1:8" x14ac:dyDescent="0.3">
      <c r="A5759" t="s">
        <v>214</v>
      </c>
      <c r="B5759" t="s">
        <v>49</v>
      </c>
      <c r="C5759" t="s">
        <v>50</v>
      </c>
      <c r="D5759" t="s">
        <v>31</v>
      </c>
      <c r="E5759" t="s">
        <v>215</v>
      </c>
      <c r="F5759" s="20">
        <v>45602</v>
      </c>
      <c r="G5759" t="s">
        <v>2840</v>
      </c>
      <c r="H5759" s="17">
        <v>101876.65</v>
      </c>
    </row>
    <row r="5760" spans="1:8" x14ac:dyDescent="0.3">
      <c r="A5760" t="s">
        <v>214</v>
      </c>
      <c r="B5760" t="s">
        <v>49</v>
      </c>
      <c r="C5760" t="s">
        <v>50</v>
      </c>
      <c r="D5760" t="s">
        <v>31</v>
      </c>
      <c r="E5760" t="s">
        <v>215</v>
      </c>
      <c r="F5760" s="20">
        <v>45642</v>
      </c>
      <c r="G5760" t="s">
        <v>3467</v>
      </c>
      <c r="H5760" s="17">
        <v>89000.37</v>
      </c>
    </row>
    <row r="5761" spans="1:8" x14ac:dyDescent="0.3">
      <c r="A5761" t="s">
        <v>214</v>
      </c>
      <c r="B5761" t="s">
        <v>49</v>
      </c>
      <c r="C5761" t="s">
        <v>50</v>
      </c>
      <c r="D5761" t="s">
        <v>31</v>
      </c>
      <c r="E5761" t="s">
        <v>215</v>
      </c>
      <c r="F5761" s="20">
        <v>45681</v>
      </c>
      <c r="G5761" t="s">
        <v>3921</v>
      </c>
      <c r="H5761" s="17">
        <v>108.57</v>
      </c>
    </row>
    <row r="5762" spans="1:8" x14ac:dyDescent="0.3">
      <c r="A5762" t="s">
        <v>214</v>
      </c>
      <c r="B5762" t="s">
        <v>49</v>
      </c>
      <c r="C5762" t="s">
        <v>50</v>
      </c>
      <c r="D5762" t="s">
        <v>31</v>
      </c>
      <c r="E5762" t="s">
        <v>215</v>
      </c>
      <c r="F5762" s="20">
        <v>45681</v>
      </c>
      <c r="G5762" t="s">
        <v>3921</v>
      </c>
      <c r="H5762" s="17">
        <v>157.91999999999999</v>
      </c>
    </row>
    <row r="5763" spans="1:8" x14ac:dyDescent="0.3">
      <c r="A5763" t="s">
        <v>214</v>
      </c>
      <c r="B5763" t="s">
        <v>49</v>
      </c>
      <c r="C5763" t="s">
        <v>50</v>
      </c>
      <c r="D5763" t="s">
        <v>31</v>
      </c>
      <c r="E5763" t="s">
        <v>215</v>
      </c>
      <c r="F5763" s="20">
        <v>45687</v>
      </c>
      <c r="G5763" t="s">
        <v>3920</v>
      </c>
      <c r="H5763" s="17">
        <v>60989.84</v>
      </c>
    </row>
    <row r="5764" spans="1:8" x14ac:dyDescent="0.3">
      <c r="A5764" t="s">
        <v>214</v>
      </c>
      <c r="B5764" t="s">
        <v>49</v>
      </c>
      <c r="C5764" t="s">
        <v>50</v>
      </c>
      <c r="D5764" t="s">
        <v>31</v>
      </c>
      <c r="E5764" t="s">
        <v>215</v>
      </c>
      <c r="F5764" s="20">
        <v>45695</v>
      </c>
      <c r="G5764" t="s">
        <v>4532</v>
      </c>
      <c r="H5764" s="17">
        <v>68101.600000000006</v>
      </c>
    </row>
    <row r="5765" spans="1:8" x14ac:dyDescent="0.3">
      <c r="A5765" t="s">
        <v>214</v>
      </c>
      <c r="B5765" t="s">
        <v>49</v>
      </c>
      <c r="C5765" t="s">
        <v>50</v>
      </c>
      <c r="D5765" t="s">
        <v>31</v>
      </c>
      <c r="E5765" t="s">
        <v>215</v>
      </c>
      <c r="F5765" s="20">
        <v>45727</v>
      </c>
      <c r="G5765" t="s">
        <v>4970</v>
      </c>
      <c r="H5765" s="17">
        <v>71377.39</v>
      </c>
    </row>
    <row r="5766" spans="1:8" x14ac:dyDescent="0.3">
      <c r="A5766" t="s">
        <v>214</v>
      </c>
      <c r="B5766" t="s">
        <v>49</v>
      </c>
      <c r="C5766" t="s">
        <v>50</v>
      </c>
      <c r="D5766" t="s">
        <v>31</v>
      </c>
      <c r="E5766" t="s">
        <v>215</v>
      </c>
      <c r="F5766" s="20">
        <v>45742</v>
      </c>
      <c r="G5766" t="s">
        <v>4971</v>
      </c>
      <c r="H5766" s="17">
        <v>69102.039999999994</v>
      </c>
    </row>
    <row r="5767" spans="1:8" x14ac:dyDescent="0.3">
      <c r="A5767" s="15" t="str">
        <f>A5766</f>
        <v>1000</v>
      </c>
      <c r="B5767" s="15" t="s">
        <v>51</v>
      </c>
      <c r="C5767" s="15"/>
      <c r="D5767" s="15"/>
      <c r="E5767" s="15"/>
      <c r="F5767" s="21"/>
      <c r="G5767" s="15"/>
      <c r="H5767" s="18">
        <f>SUBTOTAL(9,H5755:H5766)</f>
        <v>605004.67000000004</v>
      </c>
    </row>
    <row r="5768" spans="1:8" x14ac:dyDescent="0.3">
      <c r="A5768" t="s">
        <v>214</v>
      </c>
      <c r="B5768" t="s">
        <v>52</v>
      </c>
      <c r="C5768" t="s">
        <v>53</v>
      </c>
      <c r="D5768" t="s">
        <v>31</v>
      </c>
      <c r="E5768" t="s">
        <v>215</v>
      </c>
      <c r="F5768" s="20">
        <v>45492</v>
      </c>
      <c r="G5768" t="s">
        <v>797</v>
      </c>
      <c r="H5768" s="17">
        <v>354.51</v>
      </c>
    </row>
    <row r="5769" spans="1:8" x14ac:dyDescent="0.3">
      <c r="A5769" t="s">
        <v>214</v>
      </c>
      <c r="B5769" t="s">
        <v>52</v>
      </c>
      <c r="C5769" t="s">
        <v>53</v>
      </c>
      <c r="D5769" t="s">
        <v>31</v>
      </c>
      <c r="E5769" t="s">
        <v>215</v>
      </c>
      <c r="F5769" s="20">
        <v>45492</v>
      </c>
      <c r="G5769" t="s">
        <v>797</v>
      </c>
      <c r="H5769" s="17">
        <v>168513.62</v>
      </c>
    </row>
    <row r="5770" spans="1:8" x14ac:dyDescent="0.3">
      <c r="A5770" t="s">
        <v>214</v>
      </c>
      <c r="B5770" t="s">
        <v>52</v>
      </c>
      <c r="C5770" t="s">
        <v>53</v>
      </c>
      <c r="D5770" t="s">
        <v>31</v>
      </c>
      <c r="E5770" t="s">
        <v>215</v>
      </c>
      <c r="F5770" s="20">
        <v>45583</v>
      </c>
      <c r="G5770" t="s">
        <v>2262</v>
      </c>
      <c r="H5770" s="17">
        <v>805.1</v>
      </c>
    </row>
    <row r="5771" spans="1:8" x14ac:dyDescent="0.3">
      <c r="A5771" t="s">
        <v>214</v>
      </c>
      <c r="B5771" t="s">
        <v>52</v>
      </c>
      <c r="C5771" t="s">
        <v>53</v>
      </c>
      <c r="D5771" t="s">
        <v>31</v>
      </c>
      <c r="E5771" t="s">
        <v>215</v>
      </c>
      <c r="F5771" s="20">
        <v>45586</v>
      </c>
      <c r="G5771" t="s">
        <v>2263</v>
      </c>
      <c r="H5771" s="17">
        <v>1002.6</v>
      </c>
    </row>
    <row r="5772" spans="1:8" x14ac:dyDescent="0.3">
      <c r="A5772" t="s">
        <v>214</v>
      </c>
      <c r="B5772" t="s">
        <v>52</v>
      </c>
      <c r="C5772" t="s">
        <v>53</v>
      </c>
      <c r="D5772" t="s">
        <v>31</v>
      </c>
      <c r="E5772" t="s">
        <v>215</v>
      </c>
      <c r="F5772" s="20">
        <v>45602</v>
      </c>
      <c r="G5772" t="s">
        <v>2840</v>
      </c>
      <c r="H5772" s="17">
        <v>245980.64</v>
      </c>
    </row>
    <row r="5773" spans="1:8" x14ac:dyDescent="0.3">
      <c r="A5773" t="s">
        <v>214</v>
      </c>
      <c r="B5773" t="s">
        <v>52</v>
      </c>
      <c r="C5773" t="s">
        <v>53</v>
      </c>
      <c r="D5773" t="s">
        <v>31</v>
      </c>
      <c r="E5773" t="s">
        <v>215</v>
      </c>
      <c r="F5773" s="20">
        <v>45602</v>
      </c>
      <c r="G5773" t="s">
        <v>2840</v>
      </c>
      <c r="H5773" s="17">
        <v>166.98</v>
      </c>
    </row>
    <row r="5774" spans="1:8" x14ac:dyDescent="0.3">
      <c r="A5774" t="s">
        <v>214</v>
      </c>
      <c r="B5774" t="s">
        <v>52</v>
      </c>
      <c r="C5774" t="s">
        <v>53</v>
      </c>
      <c r="D5774" t="s">
        <v>31</v>
      </c>
      <c r="E5774" t="s">
        <v>215</v>
      </c>
      <c r="F5774" s="20">
        <v>45602</v>
      </c>
      <c r="G5774" t="s">
        <v>2840</v>
      </c>
      <c r="H5774" s="17">
        <v>282520.71000000002</v>
      </c>
    </row>
    <row r="5775" spans="1:8" x14ac:dyDescent="0.3">
      <c r="A5775" t="s">
        <v>214</v>
      </c>
      <c r="B5775" t="s">
        <v>52</v>
      </c>
      <c r="C5775" t="s">
        <v>53</v>
      </c>
      <c r="D5775" t="s">
        <v>31</v>
      </c>
      <c r="E5775" t="s">
        <v>215</v>
      </c>
      <c r="F5775" s="20">
        <v>45602</v>
      </c>
      <c r="G5775" t="s">
        <v>2840</v>
      </c>
      <c r="H5775" s="17">
        <v>251.68</v>
      </c>
    </row>
    <row r="5776" spans="1:8" x14ac:dyDescent="0.3">
      <c r="A5776" t="s">
        <v>214</v>
      </c>
      <c r="B5776" t="s">
        <v>52</v>
      </c>
      <c r="C5776" t="s">
        <v>53</v>
      </c>
      <c r="D5776" t="s">
        <v>31</v>
      </c>
      <c r="E5776" t="s">
        <v>215</v>
      </c>
      <c r="F5776" s="20">
        <v>45642</v>
      </c>
      <c r="G5776" t="s">
        <v>3467</v>
      </c>
      <c r="H5776" s="17">
        <v>250533.71</v>
      </c>
    </row>
    <row r="5777" spans="1:8" x14ac:dyDescent="0.3">
      <c r="A5777" t="s">
        <v>214</v>
      </c>
      <c r="B5777" t="s">
        <v>52</v>
      </c>
      <c r="C5777" t="s">
        <v>53</v>
      </c>
      <c r="D5777" t="s">
        <v>31</v>
      </c>
      <c r="E5777" t="s">
        <v>215</v>
      </c>
      <c r="F5777" s="20">
        <v>45642</v>
      </c>
      <c r="G5777" t="s">
        <v>3467</v>
      </c>
      <c r="H5777" s="17">
        <v>636.46</v>
      </c>
    </row>
    <row r="5778" spans="1:8" x14ac:dyDescent="0.3">
      <c r="A5778" t="s">
        <v>214</v>
      </c>
      <c r="B5778" t="s">
        <v>52</v>
      </c>
      <c r="C5778" t="s">
        <v>53</v>
      </c>
      <c r="D5778" t="s">
        <v>31</v>
      </c>
      <c r="E5778" t="s">
        <v>215</v>
      </c>
      <c r="F5778" s="20">
        <v>45687</v>
      </c>
      <c r="G5778" t="s">
        <v>3920</v>
      </c>
      <c r="H5778" s="17">
        <v>166573.1</v>
      </c>
    </row>
    <row r="5779" spans="1:8" x14ac:dyDescent="0.3">
      <c r="A5779" t="s">
        <v>214</v>
      </c>
      <c r="B5779" t="s">
        <v>52</v>
      </c>
      <c r="C5779" t="s">
        <v>53</v>
      </c>
      <c r="D5779" t="s">
        <v>31</v>
      </c>
      <c r="E5779" t="s">
        <v>215</v>
      </c>
      <c r="F5779" s="20">
        <v>45687</v>
      </c>
      <c r="G5779" t="s">
        <v>3920</v>
      </c>
      <c r="H5779" s="17">
        <v>471.9</v>
      </c>
    </row>
    <row r="5780" spans="1:8" x14ac:dyDescent="0.3">
      <c r="A5780" t="s">
        <v>214</v>
      </c>
      <c r="B5780" t="s">
        <v>52</v>
      </c>
      <c r="C5780" t="s">
        <v>53</v>
      </c>
      <c r="D5780" t="s">
        <v>31</v>
      </c>
      <c r="E5780" t="s">
        <v>215</v>
      </c>
      <c r="F5780" s="20">
        <v>45695</v>
      </c>
      <c r="G5780" t="s">
        <v>4532</v>
      </c>
      <c r="H5780" s="17">
        <v>198365.39</v>
      </c>
    </row>
    <row r="5781" spans="1:8" x14ac:dyDescent="0.3">
      <c r="A5781" t="s">
        <v>214</v>
      </c>
      <c r="B5781" t="s">
        <v>52</v>
      </c>
      <c r="C5781" t="s">
        <v>53</v>
      </c>
      <c r="D5781" t="s">
        <v>31</v>
      </c>
      <c r="E5781" t="s">
        <v>215</v>
      </c>
      <c r="F5781" s="20">
        <v>45695</v>
      </c>
      <c r="G5781" t="s">
        <v>4532</v>
      </c>
      <c r="H5781" s="17">
        <v>500.94</v>
      </c>
    </row>
    <row r="5782" spans="1:8" x14ac:dyDescent="0.3">
      <c r="A5782" t="s">
        <v>214</v>
      </c>
      <c r="B5782" t="s">
        <v>52</v>
      </c>
      <c r="C5782" t="s">
        <v>53</v>
      </c>
      <c r="D5782" t="s">
        <v>31</v>
      </c>
      <c r="E5782" t="s">
        <v>215</v>
      </c>
      <c r="F5782" s="20">
        <v>45727</v>
      </c>
      <c r="G5782" t="s">
        <v>4970</v>
      </c>
      <c r="H5782" s="17">
        <v>213327.8</v>
      </c>
    </row>
    <row r="5783" spans="1:8" x14ac:dyDescent="0.3">
      <c r="A5783" t="s">
        <v>214</v>
      </c>
      <c r="B5783" t="s">
        <v>52</v>
      </c>
      <c r="C5783" t="s">
        <v>53</v>
      </c>
      <c r="D5783" t="s">
        <v>31</v>
      </c>
      <c r="E5783" t="s">
        <v>215</v>
      </c>
      <c r="F5783" s="20">
        <v>45727</v>
      </c>
      <c r="G5783" t="s">
        <v>4970</v>
      </c>
      <c r="H5783" s="17">
        <v>445.28</v>
      </c>
    </row>
    <row r="5784" spans="1:8" x14ac:dyDescent="0.3">
      <c r="A5784" t="s">
        <v>214</v>
      </c>
      <c r="B5784" t="s">
        <v>52</v>
      </c>
      <c r="C5784" t="s">
        <v>53</v>
      </c>
      <c r="D5784" t="s">
        <v>31</v>
      </c>
      <c r="E5784" t="s">
        <v>215</v>
      </c>
      <c r="F5784" s="20">
        <v>45742</v>
      </c>
      <c r="G5784" t="s">
        <v>4971</v>
      </c>
      <c r="H5784" s="17">
        <v>191890.23</v>
      </c>
    </row>
    <row r="5785" spans="1:8" x14ac:dyDescent="0.3">
      <c r="A5785" t="s">
        <v>214</v>
      </c>
      <c r="B5785" t="s">
        <v>52</v>
      </c>
      <c r="C5785" t="s">
        <v>53</v>
      </c>
      <c r="D5785" t="s">
        <v>31</v>
      </c>
      <c r="E5785" t="s">
        <v>215</v>
      </c>
      <c r="F5785" s="20">
        <v>45742</v>
      </c>
      <c r="G5785" t="s">
        <v>4971</v>
      </c>
      <c r="H5785" s="17">
        <v>627.99</v>
      </c>
    </row>
    <row r="5786" spans="1:8" x14ac:dyDescent="0.3">
      <c r="A5786" s="15" t="str">
        <f>A5785</f>
        <v>1000</v>
      </c>
      <c r="B5786" s="15" t="s">
        <v>54</v>
      </c>
      <c r="C5786" s="15"/>
      <c r="D5786" s="15"/>
      <c r="E5786" s="15"/>
      <c r="F5786" s="21"/>
      <c r="G5786" s="15"/>
      <c r="H5786" s="18">
        <f>SUBTOTAL(9,H5768:H5785)</f>
        <v>1722968.64</v>
      </c>
    </row>
    <row r="5787" spans="1:8" x14ac:dyDescent="0.3">
      <c r="A5787" t="s">
        <v>214</v>
      </c>
      <c r="B5787" t="s">
        <v>95</v>
      </c>
      <c r="C5787" t="s">
        <v>96</v>
      </c>
      <c r="D5787" t="s">
        <v>31</v>
      </c>
      <c r="E5787" t="s">
        <v>215</v>
      </c>
      <c r="F5787" s="20">
        <v>45492</v>
      </c>
      <c r="G5787" t="s">
        <v>797</v>
      </c>
      <c r="H5787" s="17">
        <v>989.1</v>
      </c>
    </row>
    <row r="5788" spans="1:8" x14ac:dyDescent="0.3">
      <c r="A5788" t="s">
        <v>214</v>
      </c>
      <c r="B5788" t="s">
        <v>95</v>
      </c>
      <c r="C5788" t="s">
        <v>96</v>
      </c>
      <c r="D5788" t="s">
        <v>31</v>
      </c>
      <c r="E5788" t="s">
        <v>215</v>
      </c>
      <c r="F5788" s="20">
        <v>45602</v>
      </c>
      <c r="G5788" t="s">
        <v>2840</v>
      </c>
      <c r="H5788" s="17">
        <v>692.82</v>
      </c>
    </row>
    <row r="5789" spans="1:8" x14ac:dyDescent="0.3">
      <c r="A5789" t="s">
        <v>214</v>
      </c>
      <c r="B5789" t="s">
        <v>95</v>
      </c>
      <c r="C5789" t="s">
        <v>96</v>
      </c>
      <c r="D5789" t="s">
        <v>31</v>
      </c>
      <c r="E5789" t="s">
        <v>215</v>
      </c>
      <c r="F5789" s="20">
        <v>45602</v>
      </c>
      <c r="G5789" t="s">
        <v>2840</v>
      </c>
      <c r="H5789" s="17">
        <v>1082.97</v>
      </c>
    </row>
    <row r="5790" spans="1:8" x14ac:dyDescent="0.3">
      <c r="A5790" t="s">
        <v>214</v>
      </c>
      <c r="B5790" t="s">
        <v>95</v>
      </c>
      <c r="C5790" t="s">
        <v>96</v>
      </c>
      <c r="D5790" t="s">
        <v>31</v>
      </c>
      <c r="E5790" t="s">
        <v>215</v>
      </c>
      <c r="F5790" s="20">
        <v>45642</v>
      </c>
      <c r="G5790" t="s">
        <v>3467</v>
      </c>
      <c r="H5790" s="17">
        <v>867.24</v>
      </c>
    </row>
    <row r="5791" spans="1:8" x14ac:dyDescent="0.3">
      <c r="A5791" t="s">
        <v>214</v>
      </c>
      <c r="B5791" t="s">
        <v>95</v>
      </c>
      <c r="C5791" t="s">
        <v>96</v>
      </c>
      <c r="D5791" t="s">
        <v>31</v>
      </c>
      <c r="E5791" t="s">
        <v>215</v>
      </c>
      <c r="F5791" s="20">
        <v>45687</v>
      </c>
      <c r="G5791" t="s">
        <v>3920</v>
      </c>
      <c r="H5791" s="17">
        <v>562.67999999999995</v>
      </c>
    </row>
    <row r="5792" spans="1:8" x14ac:dyDescent="0.3">
      <c r="A5792" t="s">
        <v>214</v>
      </c>
      <c r="B5792" t="s">
        <v>95</v>
      </c>
      <c r="C5792" t="s">
        <v>96</v>
      </c>
      <c r="D5792" t="s">
        <v>31</v>
      </c>
      <c r="E5792" t="s">
        <v>215</v>
      </c>
      <c r="F5792" s="20">
        <v>45695</v>
      </c>
      <c r="G5792" t="s">
        <v>4532</v>
      </c>
      <c r="H5792" s="17">
        <v>515.97</v>
      </c>
    </row>
    <row r="5793" spans="1:8" x14ac:dyDescent="0.3">
      <c r="A5793" t="s">
        <v>214</v>
      </c>
      <c r="B5793" t="s">
        <v>95</v>
      </c>
      <c r="C5793" t="s">
        <v>96</v>
      </c>
      <c r="D5793" t="s">
        <v>31</v>
      </c>
      <c r="E5793" t="s">
        <v>215</v>
      </c>
      <c r="F5793" s="20">
        <v>45727</v>
      </c>
      <c r="G5793" t="s">
        <v>4970</v>
      </c>
      <c r="H5793" s="17">
        <v>707.67</v>
      </c>
    </row>
    <row r="5794" spans="1:8" x14ac:dyDescent="0.3">
      <c r="A5794" t="s">
        <v>214</v>
      </c>
      <c r="B5794" t="s">
        <v>95</v>
      </c>
      <c r="C5794" t="s">
        <v>96</v>
      </c>
      <c r="D5794" t="s">
        <v>31</v>
      </c>
      <c r="E5794" t="s">
        <v>215</v>
      </c>
      <c r="F5794" s="20">
        <v>45742</v>
      </c>
      <c r="G5794" t="s">
        <v>4971</v>
      </c>
      <c r="H5794" s="17">
        <v>510.57</v>
      </c>
    </row>
    <row r="5795" spans="1:8" x14ac:dyDescent="0.3">
      <c r="A5795" s="15" t="str">
        <f>A5794</f>
        <v>1000</v>
      </c>
      <c r="B5795" s="15" t="s">
        <v>97</v>
      </c>
      <c r="C5795" s="15"/>
      <c r="D5795" s="15"/>
      <c r="E5795" s="15"/>
      <c r="F5795" s="21"/>
      <c r="G5795" s="15"/>
      <c r="H5795" s="18">
        <f>SUBTOTAL(9,H5787:H5794)</f>
        <v>5929.02</v>
      </c>
    </row>
    <row r="5796" spans="1:8" x14ac:dyDescent="0.3">
      <c r="A5796" t="s">
        <v>214</v>
      </c>
      <c r="B5796" t="s">
        <v>55</v>
      </c>
      <c r="C5796" t="s">
        <v>56</v>
      </c>
      <c r="D5796" t="s">
        <v>31</v>
      </c>
      <c r="E5796" t="s">
        <v>215</v>
      </c>
      <c r="F5796" s="20">
        <v>45492</v>
      </c>
      <c r="G5796" t="s">
        <v>797</v>
      </c>
      <c r="H5796" s="17">
        <v>30198.43</v>
      </c>
    </row>
    <row r="5797" spans="1:8" x14ac:dyDescent="0.3">
      <c r="A5797" t="s">
        <v>214</v>
      </c>
      <c r="B5797" t="s">
        <v>55</v>
      </c>
      <c r="C5797" t="s">
        <v>56</v>
      </c>
      <c r="D5797" t="s">
        <v>31</v>
      </c>
      <c r="E5797" t="s">
        <v>215</v>
      </c>
      <c r="F5797" s="20">
        <v>45492</v>
      </c>
      <c r="G5797" t="s">
        <v>797</v>
      </c>
      <c r="H5797" s="17">
        <v>3102.31</v>
      </c>
    </row>
    <row r="5798" spans="1:8" x14ac:dyDescent="0.3">
      <c r="A5798" t="s">
        <v>214</v>
      </c>
      <c r="B5798" t="s">
        <v>55</v>
      </c>
      <c r="C5798" t="s">
        <v>56</v>
      </c>
      <c r="D5798" t="s">
        <v>31</v>
      </c>
      <c r="E5798" t="s">
        <v>215</v>
      </c>
      <c r="F5798" s="20">
        <v>45548</v>
      </c>
      <c r="G5798" t="s">
        <v>1855</v>
      </c>
      <c r="H5798" s="17">
        <v>11506.89</v>
      </c>
    </row>
    <row r="5799" spans="1:8" x14ac:dyDescent="0.3">
      <c r="A5799" t="s">
        <v>214</v>
      </c>
      <c r="B5799" t="s">
        <v>55</v>
      </c>
      <c r="C5799" t="s">
        <v>56</v>
      </c>
      <c r="D5799" t="s">
        <v>31</v>
      </c>
      <c r="E5799" t="s">
        <v>215</v>
      </c>
      <c r="F5799" s="20">
        <v>45548</v>
      </c>
      <c r="G5799" t="s">
        <v>1855</v>
      </c>
      <c r="H5799" s="17">
        <v>1180.4000000000001</v>
      </c>
    </row>
    <row r="5800" spans="1:8" x14ac:dyDescent="0.3">
      <c r="A5800" s="15" t="str">
        <f>A5799</f>
        <v>1000</v>
      </c>
      <c r="B5800" s="15" t="s">
        <v>57</v>
      </c>
      <c r="C5800" s="15"/>
      <c r="D5800" s="15"/>
      <c r="E5800" s="15"/>
      <c r="F5800" s="21"/>
      <c r="G5800" s="15"/>
      <c r="H5800" s="18">
        <f>SUBTOTAL(9,H5796:H5799)</f>
        <v>45988.03</v>
      </c>
    </row>
    <row r="5801" spans="1:8" x14ac:dyDescent="0.3">
      <c r="A5801" t="s">
        <v>214</v>
      </c>
      <c r="B5801" t="s">
        <v>114</v>
      </c>
      <c r="C5801" t="s">
        <v>519</v>
      </c>
      <c r="D5801" t="s">
        <v>31</v>
      </c>
      <c r="E5801" t="s">
        <v>215</v>
      </c>
      <c r="F5801" s="20">
        <v>45566</v>
      </c>
      <c r="G5801" t="s">
        <v>2267</v>
      </c>
      <c r="H5801" s="17">
        <v>9410</v>
      </c>
    </row>
    <row r="5802" spans="1:8" x14ac:dyDescent="0.3">
      <c r="A5802" t="s">
        <v>214</v>
      </c>
      <c r="B5802" t="s">
        <v>114</v>
      </c>
      <c r="C5802" t="s">
        <v>519</v>
      </c>
      <c r="D5802" t="s">
        <v>31</v>
      </c>
      <c r="E5802" t="s">
        <v>215</v>
      </c>
      <c r="F5802" s="20">
        <v>45583</v>
      </c>
      <c r="G5802" t="s">
        <v>2262</v>
      </c>
      <c r="H5802" s="17">
        <v>8080</v>
      </c>
    </row>
    <row r="5803" spans="1:8" x14ac:dyDescent="0.3">
      <c r="A5803" t="s">
        <v>214</v>
      </c>
      <c r="B5803" t="s">
        <v>114</v>
      </c>
      <c r="C5803" t="s">
        <v>519</v>
      </c>
      <c r="D5803" t="s">
        <v>31</v>
      </c>
      <c r="E5803" t="s">
        <v>215</v>
      </c>
      <c r="F5803" s="20">
        <v>45635</v>
      </c>
      <c r="G5803" t="s">
        <v>3468</v>
      </c>
      <c r="H5803" s="17">
        <v>9419</v>
      </c>
    </row>
    <row r="5804" spans="1:8" x14ac:dyDescent="0.3">
      <c r="A5804" t="s">
        <v>214</v>
      </c>
      <c r="B5804" t="s">
        <v>114</v>
      </c>
      <c r="C5804" t="s">
        <v>519</v>
      </c>
      <c r="D5804" t="s">
        <v>31</v>
      </c>
      <c r="E5804" t="s">
        <v>215</v>
      </c>
      <c r="F5804" s="20">
        <v>45671</v>
      </c>
      <c r="G5804" t="s">
        <v>3926</v>
      </c>
      <c r="H5804" s="17">
        <v>9421</v>
      </c>
    </row>
    <row r="5805" spans="1:8" x14ac:dyDescent="0.3">
      <c r="A5805" t="s">
        <v>214</v>
      </c>
      <c r="B5805" t="s">
        <v>114</v>
      </c>
      <c r="C5805" t="s">
        <v>519</v>
      </c>
      <c r="D5805" t="s">
        <v>31</v>
      </c>
      <c r="E5805" t="s">
        <v>215</v>
      </c>
      <c r="F5805" s="20">
        <v>45671</v>
      </c>
      <c r="G5805" t="s">
        <v>3926</v>
      </c>
      <c r="H5805" s="17">
        <v>9427</v>
      </c>
    </row>
    <row r="5806" spans="1:8" x14ac:dyDescent="0.3">
      <c r="A5806" t="s">
        <v>214</v>
      </c>
      <c r="B5806" t="s">
        <v>114</v>
      </c>
      <c r="C5806" t="s">
        <v>519</v>
      </c>
      <c r="D5806" t="s">
        <v>31</v>
      </c>
      <c r="E5806" t="s">
        <v>215</v>
      </c>
      <c r="F5806" s="20">
        <v>45720</v>
      </c>
      <c r="G5806" t="s">
        <v>4973</v>
      </c>
      <c r="H5806" s="17">
        <v>9416</v>
      </c>
    </row>
    <row r="5807" spans="1:8" x14ac:dyDescent="0.3">
      <c r="A5807" t="s">
        <v>214</v>
      </c>
      <c r="B5807" t="s">
        <v>114</v>
      </c>
      <c r="C5807" t="s">
        <v>519</v>
      </c>
      <c r="D5807" t="s">
        <v>31</v>
      </c>
      <c r="E5807" t="s">
        <v>215</v>
      </c>
      <c r="F5807" s="20">
        <v>45720</v>
      </c>
      <c r="G5807" t="s">
        <v>4973</v>
      </c>
      <c r="H5807" s="17">
        <v>9450</v>
      </c>
    </row>
    <row r="5808" spans="1:8" x14ac:dyDescent="0.3">
      <c r="A5808" s="15" t="str">
        <f>A5807</f>
        <v>1000</v>
      </c>
      <c r="B5808" s="15" t="s">
        <v>115</v>
      </c>
      <c r="C5808" s="15"/>
      <c r="D5808" s="15"/>
      <c r="E5808" s="15"/>
      <c r="F5808" s="21"/>
      <c r="G5808" s="15"/>
      <c r="H5808" s="18">
        <f>SUBTOTAL(9,H5801:H5807)</f>
        <v>64623</v>
      </c>
    </row>
    <row r="5809" spans="1:8" x14ac:dyDescent="0.3">
      <c r="A5809" t="s">
        <v>214</v>
      </c>
      <c r="B5809" t="s">
        <v>81</v>
      </c>
      <c r="C5809" t="s">
        <v>82</v>
      </c>
      <c r="D5809" t="s">
        <v>31</v>
      </c>
      <c r="E5809" t="s">
        <v>215</v>
      </c>
      <c r="F5809" s="20">
        <v>45559</v>
      </c>
      <c r="G5809" t="s">
        <v>1856</v>
      </c>
      <c r="H5809" s="17">
        <v>7733.16</v>
      </c>
    </row>
    <row r="5810" spans="1:8" x14ac:dyDescent="0.3">
      <c r="A5810" s="15" t="str">
        <f>A5809</f>
        <v>1000</v>
      </c>
      <c r="B5810" s="15" t="s">
        <v>83</v>
      </c>
      <c r="C5810" s="15"/>
      <c r="D5810" s="15"/>
      <c r="E5810" s="15"/>
      <c r="F5810" s="21"/>
      <c r="G5810" s="15"/>
      <c r="H5810" s="18">
        <f>SUBTOTAL(9,H5809:H5809)</f>
        <v>7733.16</v>
      </c>
    </row>
    <row r="5811" spans="1:8" ht="16.2" thickBot="1" x14ac:dyDescent="0.35">
      <c r="A5811" s="22" t="s">
        <v>800</v>
      </c>
      <c r="B5811" s="22"/>
      <c r="C5811" s="19" t="str">
        <f>E5809&amp;" TOTAL"</f>
        <v>FOUNTAIN 8 TOTAL</v>
      </c>
      <c r="D5811" s="22"/>
      <c r="E5811" s="22"/>
      <c r="F5811" s="23"/>
      <c r="G5811" s="22"/>
      <c r="H5811" s="24">
        <f>SUBTOTAL(9,H5637:H5809)</f>
        <v>13325643.630000005</v>
      </c>
    </row>
    <row r="5812" spans="1:8" x14ac:dyDescent="0.3">
      <c r="A5812" t="s">
        <v>216</v>
      </c>
      <c r="B5812" t="s">
        <v>61</v>
      </c>
      <c r="C5812" t="s">
        <v>62</v>
      </c>
      <c r="D5812" t="s">
        <v>13</v>
      </c>
      <c r="E5812" t="s">
        <v>217</v>
      </c>
      <c r="F5812" s="20">
        <v>45485</v>
      </c>
      <c r="G5812" t="s">
        <v>801</v>
      </c>
      <c r="H5812" s="17">
        <v>35352.82</v>
      </c>
    </row>
    <row r="5813" spans="1:8" x14ac:dyDescent="0.3">
      <c r="A5813" t="s">
        <v>216</v>
      </c>
      <c r="B5813" t="s">
        <v>61</v>
      </c>
      <c r="C5813" t="s">
        <v>62</v>
      </c>
      <c r="D5813" t="s">
        <v>13</v>
      </c>
      <c r="E5813" t="s">
        <v>217</v>
      </c>
      <c r="F5813" s="20">
        <v>45502</v>
      </c>
      <c r="G5813" t="s">
        <v>802</v>
      </c>
      <c r="H5813" s="17">
        <v>64426.49</v>
      </c>
    </row>
    <row r="5814" spans="1:8" x14ac:dyDescent="0.3">
      <c r="A5814" t="s">
        <v>216</v>
      </c>
      <c r="B5814" t="s">
        <v>61</v>
      </c>
      <c r="C5814" t="s">
        <v>62</v>
      </c>
      <c r="D5814" t="s">
        <v>13</v>
      </c>
      <c r="E5814" t="s">
        <v>217</v>
      </c>
      <c r="F5814" s="20">
        <v>45531</v>
      </c>
      <c r="G5814" t="s">
        <v>1461</v>
      </c>
      <c r="H5814" s="17">
        <v>64458.58</v>
      </c>
    </row>
    <row r="5815" spans="1:8" x14ac:dyDescent="0.3">
      <c r="A5815" t="s">
        <v>216</v>
      </c>
      <c r="B5815" t="s">
        <v>61</v>
      </c>
      <c r="C5815" t="s">
        <v>62</v>
      </c>
      <c r="D5815" t="s">
        <v>13</v>
      </c>
      <c r="E5815" t="s">
        <v>217</v>
      </c>
      <c r="F5815" s="20">
        <v>45559</v>
      </c>
      <c r="G5815" t="s">
        <v>1857</v>
      </c>
      <c r="H5815" s="17">
        <v>64458.58</v>
      </c>
    </row>
    <row r="5816" spans="1:8" x14ac:dyDescent="0.3">
      <c r="A5816" t="s">
        <v>216</v>
      </c>
      <c r="B5816" t="s">
        <v>61</v>
      </c>
      <c r="C5816" t="s">
        <v>62</v>
      </c>
      <c r="D5816" t="s">
        <v>13</v>
      </c>
      <c r="E5816" t="s">
        <v>217</v>
      </c>
      <c r="F5816" s="20">
        <v>45594</v>
      </c>
      <c r="G5816" t="s">
        <v>2268</v>
      </c>
      <c r="H5816" s="17">
        <v>64458.58</v>
      </c>
    </row>
    <row r="5817" spans="1:8" x14ac:dyDescent="0.3">
      <c r="A5817" t="s">
        <v>216</v>
      </c>
      <c r="B5817" t="s">
        <v>61</v>
      </c>
      <c r="C5817" t="s">
        <v>62</v>
      </c>
      <c r="D5817" t="s">
        <v>13</v>
      </c>
      <c r="E5817" t="s">
        <v>217</v>
      </c>
      <c r="F5817" s="20">
        <v>45616</v>
      </c>
      <c r="G5817" t="s">
        <v>2844</v>
      </c>
      <c r="H5817" s="17">
        <v>64458.58</v>
      </c>
    </row>
    <row r="5818" spans="1:8" x14ac:dyDescent="0.3">
      <c r="A5818" t="s">
        <v>216</v>
      </c>
      <c r="B5818" t="s">
        <v>61</v>
      </c>
      <c r="C5818" t="s">
        <v>62</v>
      </c>
      <c r="D5818" t="s">
        <v>13</v>
      </c>
      <c r="E5818" t="s">
        <v>217</v>
      </c>
      <c r="F5818" s="20">
        <v>45664</v>
      </c>
      <c r="G5818" t="s">
        <v>3927</v>
      </c>
      <c r="H5818" s="17">
        <v>64458.57</v>
      </c>
    </row>
    <row r="5819" spans="1:8" x14ac:dyDescent="0.3">
      <c r="A5819" t="s">
        <v>216</v>
      </c>
      <c r="B5819" t="s">
        <v>61</v>
      </c>
      <c r="C5819" t="s">
        <v>62</v>
      </c>
      <c r="D5819" t="s">
        <v>13</v>
      </c>
      <c r="E5819" t="s">
        <v>217</v>
      </c>
      <c r="F5819" s="20">
        <v>45681</v>
      </c>
      <c r="G5819" t="s">
        <v>3928</v>
      </c>
      <c r="H5819" s="17">
        <v>71404.649999999994</v>
      </c>
    </row>
    <row r="5820" spans="1:8" x14ac:dyDescent="0.3">
      <c r="A5820" t="s">
        <v>216</v>
      </c>
      <c r="B5820" t="s">
        <v>61</v>
      </c>
      <c r="C5820" t="s">
        <v>62</v>
      </c>
      <c r="D5820" t="s">
        <v>13</v>
      </c>
      <c r="E5820" t="s">
        <v>217</v>
      </c>
      <c r="F5820" s="20">
        <v>45712</v>
      </c>
      <c r="G5820" t="s">
        <v>4535</v>
      </c>
      <c r="H5820" s="17">
        <v>71404.649999999994</v>
      </c>
    </row>
    <row r="5821" spans="1:8" x14ac:dyDescent="0.3">
      <c r="A5821" t="s">
        <v>216</v>
      </c>
      <c r="B5821" t="s">
        <v>61</v>
      </c>
      <c r="C5821" t="s">
        <v>62</v>
      </c>
      <c r="D5821" t="s">
        <v>13</v>
      </c>
      <c r="E5821" t="s">
        <v>217</v>
      </c>
      <c r="F5821" s="20">
        <v>45735</v>
      </c>
      <c r="G5821" t="s">
        <v>4974</v>
      </c>
      <c r="H5821" s="17">
        <v>71404.66</v>
      </c>
    </row>
    <row r="5822" spans="1:8" x14ac:dyDescent="0.3">
      <c r="A5822" s="15" t="str">
        <f>A5821</f>
        <v>1010</v>
      </c>
      <c r="B5822" s="15" t="s">
        <v>64</v>
      </c>
      <c r="C5822" s="15"/>
      <c r="D5822" s="15"/>
      <c r="E5822" s="15"/>
      <c r="F5822" s="21"/>
      <c r="G5822" s="15"/>
      <c r="H5822" s="18">
        <f>SUBTOTAL(9,H5812:H5821)</f>
        <v>636286.16000000015</v>
      </c>
    </row>
    <row r="5823" spans="1:8" x14ac:dyDescent="0.3">
      <c r="A5823" t="s">
        <v>216</v>
      </c>
      <c r="B5823" t="s">
        <v>11</v>
      </c>
      <c r="C5823" t="s">
        <v>12</v>
      </c>
      <c r="D5823" t="s">
        <v>13</v>
      </c>
      <c r="E5823" t="s">
        <v>217</v>
      </c>
      <c r="F5823" s="20">
        <v>45496</v>
      </c>
      <c r="G5823" t="s">
        <v>803</v>
      </c>
      <c r="H5823" s="17">
        <v>9442785.5600000005</v>
      </c>
    </row>
    <row r="5824" spans="1:8" x14ac:dyDescent="0.3">
      <c r="A5824" s="15" t="str">
        <f>A5823</f>
        <v>1010</v>
      </c>
      <c r="B5824" s="15" t="s">
        <v>15</v>
      </c>
      <c r="C5824" s="15"/>
      <c r="D5824" s="15"/>
      <c r="E5824" s="15"/>
      <c r="F5824" s="21"/>
      <c r="G5824" s="15"/>
      <c r="H5824" s="18">
        <f>SUBTOTAL(9,H5823:H5823)</f>
        <v>9442785.5600000005</v>
      </c>
    </row>
    <row r="5825" spans="1:8" x14ac:dyDescent="0.3">
      <c r="A5825" t="s">
        <v>216</v>
      </c>
      <c r="B5825" t="s">
        <v>16</v>
      </c>
      <c r="C5825" t="s">
        <v>1339</v>
      </c>
      <c r="D5825" t="s">
        <v>13</v>
      </c>
      <c r="E5825" t="s">
        <v>217</v>
      </c>
      <c r="F5825" s="20">
        <v>45531</v>
      </c>
      <c r="G5825" t="s">
        <v>1461</v>
      </c>
      <c r="H5825" s="17">
        <v>629447.81999999995</v>
      </c>
    </row>
    <row r="5826" spans="1:8" x14ac:dyDescent="0.3">
      <c r="A5826" s="15" t="str">
        <f>A5825</f>
        <v>1010</v>
      </c>
      <c r="B5826" s="15" t="s">
        <v>17</v>
      </c>
      <c r="C5826" s="15"/>
      <c r="D5826" s="15"/>
      <c r="E5826" s="15"/>
      <c r="F5826" s="21"/>
      <c r="G5826" s="15"/>
      <c r="H5826" s="18">
        <f>SUBTOTAL(9,H5825:H5825)</f>
        <v>629447.81999999995</v>
      </c>
    </row>
    <row r="5827" spans="1:8" x14ac:dyDescent="0.3">
      <c r="A5827" t="s">
        <v>216</v>
      </c>
      <c r="B5827" t="s">
        <v>18</v>
      </c>
      <c r="C5827" t="s">
        <v>19</v>
      </c>
      <c r="D5827" t="s">
        <v>13</v>
      </c>
      <c r="E5827" t="s">
        <v>217</v>
      </c>
      <c r="F5827" s="20">
        <v>45496</v>
      </c>
      <c r="G5827" t="s">
        <v>803</v>
      </c>
      <c r="H5827" s="17">
        <v>236484</v>
      </c>
    </row>
    <row r="5828" spans="1:8" x14ac:dyDescent="0.3">
      <c r="A5828" s="15" t="str">
        <f>A5827</f>
        <v>1010</v>
      </c>
      <c r="B5828" s="15" t="s">
        <v>20</v>
      </c>
      <c r="C5828" s="15"/>
      <c r="D5828" s="15"/>
      <c r="E5828" s="15"/>
      <c r="F5828" s="21"/>
      <c r="G5828" s="15"/>
      <c r="H5828" s="18">
        <f>SUBTOTAL(9,H5827:H5827)</f>
        <v>236484</v>
      </c>
    </row>
    <row r="5829" spans="1:8" x14ac:dyDescent="0.3">
      <c r="A5829" t="s">
        <v>216</v>
      </c>
      <c r="B5829" t="s">
        <v>2588</v>
      </c>
      <c r="C5829" t="s">
        <v>2589</v>
      </c>
      <c r="D5829" t="s">
        <v>13</v>
      </c>
      <c r="E5829" t="s">
        <v>217</v>
      </c>
      <c r="F5829" s="20">
        <v>45608</v>
      </c>
      <c r="G5829" t="s">
        <v>2845</v>
      </c>
      <c r="H5829" s="17">
        <v>1345516.86</v>
      </c>
    </row>
    <row r="5830" spans="1:8" x14ac:dyDescent="0.3">
      <c r="A5830" s="15" t="str">
        <f>A5829</f>
        <v>1010</v>
      </c>
      <c r="B5830" s="15" t="s">
        <v>2591</v>
      </c>
      <c r="C5830" s="15"/>
      <c r="D5830" s="15"/>
      <c r="E5830" s="15"/>
      <c r="F5830" s="21"/>
      <c r="G5830" s="15"/>
      <c r="H5830" s="18">
        <f>SUBTOTAL(9,H5829:H5829)</f>
        <v>1345516.86</v>
      </c>
    </row>
    <row r="5831" spans="1:8" x14ac:dyDescent="0.3">
      <c r="A5831" t="s">
        <v>216</v>
      </c>
      <c r="B5831" t="s">
        <v>2592</v>
      </c>
      <c r="C5831" t="s">
        <v>2593</v>
      </c>
      <c r="D5831" t="s">
        <v>13</v>
      </c>
      <c r="E5831" t="s">
        <v>217</v>
      </c>
      <c r="F5831" s="20">
        <v>45621</v>
      </c>
      <c r="G5831" t="s">
        <v>2846</v>
      </c>
      <c r="H5831" s="17">
        <v>82560.210000000006</v>
      </c>
    </row>
    <row r="5832" spans="1:8" x14ac:dyDescent="0.3">
      <c r="A5832" s="15" t="str">
        <f>A5831</f>
        <v>1010</v>
      </c>
      <c r="B5832" s="15" t="s">
        <v>2595</v>
      </c>
      <c r="C5832" s="15"/>
      <c r="D5832" s="15"/>
      <c r="E5832" s="15"/>
      <c r="F5832" s="21"/>
      <c r="G5832" s="15"/>
      <c r="H5832" s="18">
        <f>SUBTOTAL(9,H5831:H5831)</f>
        <v>82560.210000000006</v>
      </c>
    </row>
    <row r="5833" spans="1:8" x14ac:dyDescent="0.3">
      <c r="A5833" t="s">
        <v>216</v>
      </c>
      <c r="B5833" t="s">
        <v>469</v>
      </c>
      <c r="C5833" t="s">
        <v>470</v>
      </c>
      <c r="D5833" t="s">
        <v>31</v>
      </c>
      <c r="E5833" t="s">
        <v>217</v>
      </c>
      <c r="F5833" s="20">
        <v>45492</v>
      </c>
      <c r="G5833" t="s">
        <v>804</v>
      </c>
      <c r="H5833" s="17">
        <v>341518.1</v>
      </c>
    </row>
    <row r="5834" spans="1:8" x14ac:dyDescent="0.3">
      <c r="A5834" t="s">
        <v>216</v>
      </c>
      <c r="B5834" t="s">
        <v>469</v>
      </c>
      <c r="C5834" t="s">
        <v>470</v>
      </c>
      <c r="D5834" t="s">
        <v>31</v>
      </c>
      <c r="E5834" t="s">
        <v>217</v>
      </c>
      <c r="F5834" s="20">
        <v>45621</v>
      </c>
      <c r="G5834" t="s">
        <v>2846</v>
      </c>
      <c r="H5834" s="17">
        <v>188582.28</v>
      </c>
    </row>
    <row r="5835" spans="1:8" x14ac:dyDescent="0.3">
      <c r="A5835" t="s">
        <v>216</v>
      </c>
      <c r="B5835" t="s">
        <v>469</v>
      </c>
      <c r="C5835" t="s">
        <v>470</v>
      </c>
      <c r="D5835" t="s">
        <v>31</v>
      </c>
      <c r="E5835" t="s">
        <v>217</v>
      </c>
      <c r="F5835" s="20">
        <v>45635</v>
      </c>
      <c r="G5835" t="s">
        <v>3469</v>
      </c>
      <c r="H5835" s="17">
        <v>273201.3</v>
      </c>
    </row>
    <row r="5836" spans="1:8" x14ac:dyDescent="0.3">
      <c r="A5836" t="s">
        <v>216</v>
      </c>
      <c r="B5836" t="s">
        <v>469</v>
      </c>
      <c r="C5836" t="s">
        <v>470</v>
      </c>
      <c r="D5836" t="s">
        <v>31</v>
      </c>
      <c r="E5836" t="s">
        <v>217</v>
      </c>
      <c r="F5836" s="20">
        <v>45665</v>
      </c>
      <c r="G5836" t="s">
        <v>3929</v>
      </c>
      <c r="H5836" s="17">
        <v>298761.03999999998</v>
      </c>
    </row>
    <row r="5837" spans="1:8" x14ac:dyDescent="0.3">
      <c r="A5837" t="s">
        <v>216</v>
      </c>
      <c r="B5837" t="s">
        <v>469</v>
      </c>
      <c r="C5837" t="s">
        <v>470</v>
      </c>
      <c r="D5837" t="s">
        <v>31</v>
      </c>
      <c r="E5837" t="s">
        <v>217</v>
      </c>
      <c r="F5837" s="20">
        <v>45681</v>
      </c>
      <c r="G5837" t="s">
        <v>3928</v>
      </c>
      <c r="H5837" s="17">
        <v>199068.43</v>
      </c>
    </row>
    <row r="5838" spans="1:8" x14ac:dyDescent="0.3">
      <c r="A5838" t="s">
        <v>216</v>
      </c>
      <c r="B5838" t="s">
        <v>469</v>
      </c>
      <c r="C5838" t="s">
        <v>470</v>
      </c>
      <c r="D5838" t="s">
        <v>31</v>
      </c>
      <c r="E5838" t="s">
        <v>217</v>
      </c>
      <c r="F5838" s="20">
        <v>45709</v>
      </c>
      <c r="G5838" t="s">
        <v>4536</v>
      </c>
      <c r="H5838" s="17">
        <v>213869.34</v>
      </c>
    </row>
    <row r="5839" spans="1:8" x14ac:dyDescent="0.3">
      <c r="A5839" t="s">
        <v>216</v>
      </c>
      <c r="B5839" t="s">
        <v>469</v>
      </c>
      <c r="C5839" t="s">
        <v>470</v>
      </c>
      <c r="D5839" t="s">
        <v>31</v>
      </c>
      <c r="E5839" t="s">
        <v>217</v>
      </c>
      <c r="F5839" s="20">
        <v>45727</v>
      </c>
      <c r="G5839" t="s">
        <v>4975</v>
      </c>
      <c r="H5839" s="17">
        <v>246883.67</v>
      </c>
    </row>
    <row r="5840" spans="1:8" x14ac:dyDescent="0.3">
      <c r="A5840" s="15" t="str">
        <f>A5839</f>
        <v>1010</v>
      </c>
      <c r="B5840" s="15" t="s">
        <v>471</v>
      </c>
      <c r="C5840" s="15"/>
      <c r="D5840" s="15"/>
      <c r="E5840" s="15"/>
      <c r="F5840" s="21"/>
      <c r="G5840" s="15"/>
      <c r="H5840" s="18">
        <f>SUBTOTAL(9,H5833:H5839)</f>
        <v>1761884.1599999999</v>
      </c>
    </row>
    <row r="5841" spans="1:8" x14ac:dyDescent="0.3">
      <c r="A5841" t="s">
        <v>216</v>
      </c>
      <c r="B5841" t="s">
        <v>472</v>
      </c>
      <c r="C5841" t="s">
        <v>473</v>
      </c>
      <c r="D5841" t="s">
        <v>31</v>
      </c>
      <c r="E5841" t="s">
        <v>217</v>
      </c>
      <c r="F5841" s="20">
        <v>45492</v>
      </c>
      <c r="G5841" t="s">
        <v>804</v>
      </c>
      <c r="H5841" s="17">
        <v>59570.7</v>
      </c>
    </row>
    <row r="5842" spans="1:8" x14ac:dyDescent="0.3">
      <c r="A5842" t="s">
        <v>216</v>
      </c>
      <c r="B5842" t="s">
        <v>472</v>
      </c>
      <c r="C5842" t="s">
        <v>473</v>
      </c>
      <c r="D5842" t="s">
        <v>31</v>
      </c>
      <c r="E5842" t="s">
        <v>217</v>
      </c>
      <c r="F5842" s="20">
        <v>45621</v>
      </c>
      <c r="G5842" t="s">
        <v>2846</v>
      </c>
      <c r="H5842" s="17">
        <v>10466.280000000001</v>
      </c>
    </row>
    <row r="5843" spans="1:8" x14ac:dyDescent="0.3">
      <c r="A5843" t="s">
        <v>216</v>
      </c>
      <c r="B5843" t="s">
        <v>472</v>
      </c>
      <c r="C5843" t="s">
        <v>473</v>
      </c>
      <c r="D5843" t="s">
        <v>31</v>
      </c>
      <c r="E5843" t="s">
        <v>217</v>
      </c>
      <c r="F5843" s="20">
        <v>45635</v>
      </c>
      <c r="G5843" t="s">
        <v>3469</v>
      </c>
      <c r="H5843" s="17">
        <v>17641.8</v>
      </c>
    </row>
    <row r="5844" spans="1:8" x14ac:dyDescent="0.3">
      <c r="A5844" t="s">
        <v>216</v>
      </c>
      <c r="B5844" t="s">
        <v>472</v>
      </c>
      <c r="C5844" t="s">
        <v>473</v>
      </c>
      <c r="D5844" t="s">
        <v>31</v>
      </c>
      <c r="E5844" t="s">
        <v>217</v>
      </c>
      <c r="F5844" s="20">
        <v>45665</v>
      </c>
      <c r="G5844" t="s">
        <v>3929</v>
      </c>
      <c r="H5844" s="17">
        <v>19178.28</v>
      </c>
    </row>
    <row r="5845" spans="1:8" x14ac:dyDescent="0.3">
      <c r="A5845" t="s">
        <v>216</v>
      </c>
      <c r="B5845" t="s">
        <v>472</v>
      </c>
      <c r="C5845" t="s">
        <v>473</v>
      </c>
      <c r="D5845" t="s">
        <v>31</v>
      </c>
      <c r="E5845" t="s">
        <v>217</v>
      </c>
      <c r="F5845" s="20">
        <v>45681</v>
      </c>
      <c r="G5845" t="s">
        <v>3928</v>
      </c>
      <c r="H5845" s="17">
        <v>13230.36</v>
      </c>
    </row>
    <row r="5846" spans="1:8" x14ac:dyDescent="0.3">
      <c r="A5846" t="s">
        <v>216</v>
      </c>
      <c r="B5846" t="s">
        <v>472</v>
      </c>
      <c r="C5846" t="s">
        <v>473</v>
      </c>
      <c r="D5846" t="s">
        <v>31</v>
      </c>
      <c r="E5846" t="s">
        <v>217</v>
      </c>
      <c r="F5846" s="20">
        <v>45709</v>
      </c>
      <c r="G5846" t="s">
        <v>4536</v>
      </c>
      <c r="H5846" s="17">
        <v>15544.98</v>
      </c>
    </row>
    <row r="5847" spans="1:8" x14ac:dyDescent="0.3">
      <c r="A5847" t="s">
        <v>216</v>
      </c>
      <c r="B5847" t="s">
        <v>472</v>
      </c>
      <c r="C5847" t="s">
        <v>473</v>
      </c>
      <c r="D5847" t="s">
        <v>31</v>
      </c>
      <c r="E5847" t="s">
        <v>217</v>
      </c>
      <c r="F5847" s="20">
        <v>45727</v>
      </c>
      <c r="G5847" t="s">
        <v>4975</v>
      </c>
      <c r="H5847" s="17">
        <v>16172.64</v>
      </c>
    </row>
    <row r="5848" spans="1:8" x14ac:dyDescent="0.3">
      <c r="A5848" s="15" t="str">
        <f>A5847</f>
        <v>1010</v>
      </c>
      <c r="B5848" s="15" t="s">
        <v>474</v>
      </c>
      <c r="C5848" s="15"/>
      <c r="D5848" s="15"/>
      <c r="E5848" s="15"/>
      <c r="F5848" s="21"/>
      <c r="G5848" s="15"/>
      <c r="H5848" s="18">
        <f>SUBTOTAL(9,H5841:H5847)</f>
        <v>151805.03999999998</v>
      </c>
    </row>
    <row r="5849" spans="1:8" x14ac:dyDescent="0.3">
      <c r="A5849" t="s">
        <v>216</v>
      </c>
      <c r="B5849" t="s">
        <v>21</v>
      </c>
      <c r="C5849" t="s">
        <v>22</v>
      </c>
      <c r="D5849" t="s">
        <v>13</v>
      </c>
      <c r="E5849" t="s">
        <v>217</v>
      </c>
      <c r="F5849" s="20">
        <v>45492</v>
      </c>
      <c r="G5849" t="s">
        <v>804</v>
      </c>
      <c r="H5849" s="17">
        <v>67.2</v>
      </c>
    </row>
    <row r="5850" spans="1:8" x14ac:dyDescent="0.3">
      <c r="A5850" t="s">
        <v>216</v>
      </c>
      <c r="B5850" t="s">
        <v>21</v>
      </c>
      <c r="C5850" t="s">
        <v>22</v>
      </c>
      <c r="D5850" t="s">
        <v>13</v>
      </c>
      <c r="E5850" t="s">
        <v>217</v>
      </c>
      <c r="F5850" s="20">
        <v>45621</v>
      </c>
      <c r="G5850" t="s">
        <v>2846</v>
      </c>
      <c r="H5850" s="17">
        <v>33.9</v>
      </c>
    </row>
    <row r="5851" spans="1:8" x14ac:dyDescent="0.3">
      <c r="A5851" t="s">
        <v>216</v>
      </c>
      <c r="B5851" t="s">
        <v>21</v>
      </c>
      <c r="C5851" t="s">
        <v>22</v>
      </c>
      <c r="D5851" t="s">
        <v>13</v>
      </c>
      <c r="E5851" t="s">
        <v>217</v>
      </c>
      <c r="F5851" s="20">
        <v>45635</v>
      </c>
      <c r="G5851" t="s">
        <v>3469</v>
      </c>
      <c r="H5851" s="17">
        <v>69.900000000000006</v>
      </c>
    </row>
    <row r="5852" spans="1:8" x14ac:dyDescent="0.3">
      <c r="A5852" t="s">
        <v>216</v>
      </c>
      <c r="B5852" t="s">
        <v>21</v>
      </c>
      <c r="C5852" t="s">
        <v>22</v>
      </c>
      <c r="D5852" t="s">
        <v>13</v>
      </c>
      <c r="E5852" t="s">
        <v>217</v>
      </c>
      <c r="F5852" s="20">
        <v>45665</v>
      </c>
      <c r="G5852" t="s">
        <v>3929</v>
      </c>
      <c r="H5852" s="17">
        <v>44.4</v>
      </c>
    </row>
    <row r="5853" spans="1:8" x14ac:dyDescent="0.3">
      <c r="A5853" t="s">
        <v>216</v>
      </c>
      <c r="B5853" t="s">
        <v>21</v>
      </c>
      <c r="C5853" t="s">
        <v>22</v>
      </c>
      <c r="D5853" t="s">
        <v>13</v>
      </c>
      <c r="E5853" t="s">
        <v>217</v>
      </c>
      <c r="F5853" s="20">
        <v>45681</v>
      </c>
      <c r="G5853" t="s">
        <v>3928</v>
      </c>
      <c r="H5853" s="17">
        <v>31.2</v>
      </c>
    </row>
    <row r="5854" spans="1:8" x14ac:dyDescent="0.3">
      <c r="A5854" t="s">
        <v>216</v>
      </c>
      <c r="B5854" t="s">
        <v>21</v>
      </c>
      <c r="C5854" t="s">
        <v>22</v>
      </c>
      <c r="D5854" t="s">
        <v>13</v>
      </c>
      <c r="E5854" t="s">
        <v>217</v>
      </c>
      <c r="F5854" s="20">
        <v>45709</v>
      </c>
      <c r="G5854" t="s">
        <v>4536</v>
      </c>
      <c r="H5854" s="17">
        <v>35.4</v>
      </c>
    </row>
    <row r="5855" spans="1:8" x14ac:dyDescent="0.3">
      <c r="A5855" t="s">
        <v>216</v>
      </c>
      <c r="B5855" t="s">
        <v>21</v>
      </c>
      <c r="C5855" t="s">
        <v>22</v>
      </c>
      <c r="D5855" t="s">
        <v>13</v>
      </c>
      <c r="E5855" t="s">
        <v>217</v>
      </c>
      <c r="F5855" s="20">
        <v>45727</v>
      </c>
      <c r="G5855" t="s">
        <v>4975</v>
      </c>
      <c r="H5855" s="17">
        <v>35.1</v>
      </c>
    </row>
    <row r="5856" spans="1:8" x14ac:dyDescent="0.3">
      <c r="A5856" s="15" t="str">
        <f>A5855</f>
        <v>1010</v>
      </c>
      <c r="B5856" s="15" t="s">
        <v>23</v>
      </c>
      <c r="C5856" s="15"/>
      <c r="D5856" s="15"/>
      <c r="E5856" s="15"/>
      <c r="F5856" s="21"/>
      <c r="G5856" s="15"/>
      <c r="H5856" s="18">
        <f>SUBTOTAL(9,H5849:H5855)</f>
        <v>317.10000000000002</v>
      </c>
    </row>
    <row r="5857" spans="1:8" x14ac:dyDescent="0.3">
      <c r="A5857" t="s">
        <v>216</v>
      </c>
      <c r="B5857" t="s">
        <v>24</v>
      </c>
      <c r="C5857" t="s">
        <v>25</v>
      </c>
      <c r="D5857" t="s">
        <v>13</v>
      </c>
      <c r="E5857" t="s">
        <v>217</v>
      </c>
      <c r="F5857" s="20">
        <v>45492</v>
      </c>
      <c r="G5857" t="s">
        <v>804</v>
      </c>
      <c r="H5857" s="17">
        <v>1729.2</v>
      </c>
    </row>
    <row r="5858" spans="1:8" x14ac:dyDescent="0.3">
      <c r="A5858" t="s">
        <v>216</v>
      </c>
      <c r="B5858" t="s">
        <v>24</v>
      </c>
      <c r="C5858" t="s">
        <v>25</v>
      </c>
      <c r="D5858" t="s">
        <v>13</v>
      </c>
      <c r="E5858" t="s">
        <v>217</v>
      </c>
      <c r="F5858" s="20">
        <v>45621</v>
      </c>
      <c r="G5858" t="s">
        <v>2846</v>
      </c>
      <c r="H5858" s="17">
        <v>1171.5999999999999</v>
      </c>
    </row>
    <row r="5859" spans="1:8" x14ac:dyDescent="0.3">
      <c r="A5859" t="s">
        <v>216</v>
      </c>
      <c r="B5859" t="s">
        <v>24</v>
      </c>
      <c r="C5859" t="s">
        <v>25</v>
      </c>
      <c r="D5859" t="s">
        <v>13</v>
      </c>
      <c r="E5859" t="s">
        <v>217</v>
      </c>
      <c r="F5859" s="20">
        <v>45635</v>
      </c>
      <c r="G5859" t="s">
        <v>3469</v>
      </c>
      <c r="H5859" s="17">
        <v>1733.2</v>
      </c>
    </row>
    <row r="5860" spans="1:8" x14ac:dyDescent="0.3">
      <c r="A5860" t="s">
        <v>216</v>
      </c>
      <c r="B5860" t="s">
        <v>24</v>
      </c>
      <c r="C5860" t="s">
        <v>25</v>
      </c>
      <c r="D5860" t="s">
        <v>13</v>
      </c>
      <c r="E5860" t="s">
        <v>217</v>
      </c>
      <c r="F5860" s="20">
        <v>45665</v>
      </c>
      <c r="G5860" t="s">
        <v>3929</v>
      </c>
      <c r="H5860" s="17">
        <v>1258</v>
      </c>
    </row>
    <row r="5861" spans="1:8" x14ac:dyDescent="0.3">
      <c r="A5861" t="s">
        <v>216</v>
      </c>
      <c r="B5861" t="s">
        <v>24</v>
      </c>
      <c r="C5861" t="s">
        <v>25</v>
      </c>
      <c r="D5861" t="s">
        <v>13</v>
      </c>
      <c r="E5861" t="s">
        <v>217</v>
      </c>
      <c r="F5861" s="20">
        <v>45681</v>
      </c>
      <c r="G5861" t="s">
        <v>3928</v>
      </c>
      <c r="H5861" s="17">
        <v>868</v>
      </c>
    </row>
    <row r="5862" spans="1:8" x14ac:dyDescent="0.3">
      <c r="A5862" t="s">
        <v>216</v>
      </c>
      <c r="B5862" t="s">
        <v>24</v>
      </c>
      <c r="C5862" t="s">
        <v>25</v>
      </c>
      <c r="D5862" t="s">
        <v>13</v>
      </c>
      <c r="E5862" t="s">
        <v>217</v>
      </c>
      <c r="F5862" s="20">
        <v>45709</v>
      </c>
      <c r="G5862" t="s">
        <v>4536</v>
      </c>
      <c r="H5862" s="17">
        <v>802.8</v>
      </c>
    </row>
    <row r="5863" spans="1:8" x14ac:dyDescent="0.3">
      <c r="A5863" t="s">
        <v>216</v>
      </c>
      <c r="B5863" t="s">
        <v>24</v>
      </c>
      <c r="C5863" t="s">
        <v>25</v>
      </c>
      <c r="D5863" t="s">
        <v>13</v>
      </c>
      <c r="E5863" t="s">
        <v>217</v>
      </c>
      <c r="F5863" s="20">
        <v>45727</v>
      </c>
      <c r="G5863" t="s">
        <v>4975</v>
      </c>
      <c r="H5863" s="17">
        <v>988</v>
      </c>
    </row>
    <row r="5864" spans="1:8" x14ac:dyDescent="0.3">
      <c r="A5864" s="15" t="str">
        <f>A5863</f>
        <v>1010</v>
      </c>
      <c r="B5864" s="15" t="s">
        <v>26</v>
      </c>
      <c r="C5864" s="15"/>
      <c r="D5864" s="15"/>
      <c r="E5864" s="15"/>
      <c r="F5864" s="21"/>
      <c r="G5864" s="15"/>
      <c r="H5864" s="18">
        <f>SUBTOTAL(9,H5857:H5863)</f>
        <v>8550.7999999999993</v>
      </c>
    </row>
    <row r="5865" spans="1:8" x14ac:dyDescent="0.3">
      <c r="A5865" t="s">
        <v>216</v>
      </c>
      <c r="B5865" t="s">
        <v>27</v>
      </c>
      <c r="C5865" t="s">
        <v>28</v>
      </c>
      <c r="D5865" t="s">
        <v>13</v>
      </c>
      <c r="E5865" t="s">
        <v>217</v>
      </c>
      <c r="F5865" s="20">
        <v>45485</v>
      </c>
      <c r="G5865" t="s">
        <v>801</v>
      </c>
      <c r="H5865" s="17">
        <v>153363.51999999999</v>
      </c>
    </row>
    <row r="5866" spans="1:8" x14ac:dyDescent="0.3">
      <c r="A5866" s="15" t="str">
        <f>A5865</f>
        <v>1010</v>
      </c>
      <c r="B5866" s="15" t="s">
        <v>29</v>
      </c>
      <c r="C5866" s="15"/>
      <c r="D5866" s="15"/>
      <c r="E5866" s="15"/>
      <c r="F5866" s="21"/>
      <c r="G5866" s="15"/>
      <c r="H5866" s="18">
        <f>SUBTOTAL(9,H5865:H5865)</f>
        <v>153363.51999999999</v>
      </c>
    </row>
    <row r="5867" spans="1:8" x14ac:dyDescent="0.3">
      <c r="A5867" t="s">
        <v>216</v>
      </c>
      <c r="B5867" t="s">
        <v>2102</v>
      </c>
      <c r="C5867" t="s">
        <v>2103</v>
      </c>
      <c r="D5867" t="s">
        <v>13</v>
      </c>
      <c r="E5867" t="s">
        <v>217</v>
      </c>
      <c r="F5867" s="20">
        <v>45574</v>
      </c>
      <c r="G5867" t="s">
        <v>2269</v>
      </c>
      <c r="H5867" s="17">
        <v>270000</v>
      </c>
    </row>
    <row r="5868" spans="1:8" x14ac:dyDescent="0.3">
      <c r="A5868" s="15" t="str">
        <f>A5867</f>
        <v>1010</v>
      </c>
      <c r="B5868" s="15" t="s">
        <v>2105</v>
      </c>
      <c r="C5868" s="15"/>
      <c r="D5868" s="15"/>
      <c r="E5868" s="15"/>
      <c r="F5868" s="21"/>
      <c r="G5868" s="15"/>
      <c r="H5868" s="18">
        <f>SUBTOTAL(9,H5867:H5867)</f>
        <v>270000</v>
      </c>
    </row>
    <row r="5869" spans="1:8" x14ac:dyDescent="0.3">
      <c r="A5869" t="s">
        <v>216</v>
      </c>
      <c r="B5869" t="s">
        <v>86</v>
      </c>
      <c r="C5869" t="s">
        <v>87</v>
      </c>
      <c r="D5869" t="s">
        <v>13</v>
      </c>
      <c r="E5869" t="s">
        <v>217</v>
      </c>
      <c r="F5869" s="20">
        <v>45667</v>
      </c>
      <c r="G5869" t="s">
        <v>3930</v>
      </c>
      <c r="H5869" s="17">
        <v>147642</v>
      </c>
    </row>
    <row r="5870" spans="1:8" x14ac:dyDescent="0.3">
      <c r="A5870" s="15" t="str">
        <f>A5869</f>
        <v>1010</v>
      </c>
      <c r="B5870" s="15" t="s">
        <v>88</v>
      </c>
      <c r="C5870" s="15"/>
      <c r="D5870" s="15"/>
      <c r="E5870" s="15"/>
      <c r="F5870" s="21"/>
      <c r="G5870" s="15"/>
      <c r="H5870" s="18">
        <f>SUBTOTAL(9,H5869:H5869)</f>
        <v>147642</v>
      </c>
    </row>
    <row r="5871" spans="1:8" x14ac:dyDescent="0.3">
      <c r="A5871" t="s">
        <v>216</v>
      </c>
      <c r="B5871" t="s">
        <v>65</v>
      </c>
      <c r="C5871" t="s">
        <v>66</v>
      </c>
      <c r="D5871" t="s">
        <v>13</v>
      </c>
      <c r="E5871" t="s">
        <v>217</v>
      </c>
      <c r="F5871" s="20">
        <v>45722</v>
      </c>
      <c r="G5871" t="s">
        <v>4976</v>
      </c>
      <c r="H5871" s="17">
        <v>8368</v>
      </c>
    </row>
    <row r="5872" spans="1:8" x14ac:dyDescent="0.3">
      <c r="A5872" s="15" t="str">
        <f>A5871</f>
        <v>1010</v>
      </c>
      <c r="B5872" s="15" t="s">
        <v>67</v>
      </c>
      <c r="C5872" s="15"/>
      <c r="D5872" s="15"/>
      <c r="E5872" s="15"/>
      <c r="F5872" s="21"/>
      <c r="G5872" s="15"/>
      <c r="H5872" s="18">
        <f>SUBTOTAL(9,H5871:H5871)</f>
        <v>8368</v>
      </c>
    </row>
    <row r="5873" spans="1:8" x14ac:dyDescent="0.3">
      <c r="A5873" t="s">
        <v>216</v>
      </c>
      <c r="B5873" t="s">
        <v>2072</v>
      </c>
      <c r="C5873" t="s">
        <v>2073</v>
      </c>
      <c r="D5873" t="s">
        <v>13</v>
      </c>
      <c r="E5873" t="s">
        <v>217</v>
      </c>
      <c r="F5873" s="20">
        <v>45574</v>
      </c>
      <c r="G5873" t="s">
        <v>2269</v>
      </c>
      <c r="H5873" s="17">
        <v>293782</v>
      </c>
    </row>
    <row r="5874" spans="1:8" x14ac:dyDescent="0.3">
      <c r="A5874" s="15" t="str">
        <f>A5873</f>
        <v>1010</v>
      </c>
      <c r="B5874" s="15" t="s">
        <v>2075</v>
      </c>
      <c r="C5874" s="15"/>
      <c r="D5874" s="15"/>
      <c r="E5874" s="15"/>
      <c r="F5874" s="21"/>
      <c r="G5874" s="15"/>
      <c r="H5874" s="18">
        <f>SUBTOTAL(9,H5873:H5873)</f>
        <v>293782</v>
      </c>
    </row>
    <row r="5875" spans="1:8" x14ac:dyDescent="0.3">
      <c r="A5875" t="s">
        <v>216</v>
      </c>
      <c r="B5875" t="s">
        <v>475</v>
      </c>
      <c r="C5875" t="s">
        <v>476</v>
      </c>
      <c r="D5875" t="s">
        <v>13</v>
      </c>
      <c r="E5875" t="s">
        <v>217</v>
      </c>
      <c r="F5875" s="20">
        <v>45574</v>
      </c>
      <c r="G5875" t="s">
        <v>2269</v>
      </c>
      <c r="H5875" s="17">
        <v>157500</v>
      </c>
    </row>
    <row r="5876" spans="1:8" x14ac:dyDescent="0.3">
      <c r="A5876" t="s">
        <v>216</v>
      </c>
      <c r="B5876" t="s">
        <v>475</v>
      </c>
      <c r="C5876" t="s">
        <v>476</v>
      </c>
      <c r="D5876" t="s">
        <v>13</v>
      </c>
      <c r="E5876" t="s">
        <v>217</v>
      </c>
      <c r="F5876" s="20">
        <v>45574</v>
      </c>
      <c r="G5876" t="s">
        <v>2269</v>
      </c>
      <c r="H5876" s="17">
        <v>320000</v>
      </c>
    </row>
    <row r="5877" spans="1:8" x14ac:dyDescent="0.3">
      <c r="A5877" s="15" t="str">
        <f>A5876</f>
        <v>1010</v>
      </c>
      <c r="B5877" s="15" t="s">
        <v>477</v>
      </c>
      <c r="C5877" s="15"/>
      <c r="D5877" s="15"/>
      <c r="E5877" s="15"/>
      <c r="F5877" s="21"/>
      <c r="G5877" s="15"/>
      <c r="H5877" s="18">
        <f>SUBTOTAL(9,H5875:H5876)</f>
        <v>477500</v>
      </c>
    </row>
    <row r="5878" spans="1:8" x14ac:dyDescent="0.3">
      <c r="A5878" t="s">
        <v>216</v>
      </c>
      <c r="B5878" t="s">
        <v>513</v>
      </c>
      <c r="C5878" t="s">
        <v>514</v>
      </c>
      <c r="D5878" t="s">
        <v>13</v>
      </c>
      <c r="E5878" t="s">
        <v>217</v>
      </c>
      <c r="F5878" s="20">
        <v>45496</v>
      </c>
      <c r="G5878" t="s">
        <v>803</v>
      </c>
      <c r="H5878" s="17">
        <v>74630.86</v>
      </c>
    </row>
    <row r="5879" spans="1:8" x14ac:dyDescent="0.3">
      <c r="A5879" s="15" t="str">
        <f>A5878</f>
        <v>1010</v>
      </c>
      <c r="B5879" s="15" t="s">
        <v>515</v>
      </c>
      <c r="C5879" s="15"/>
      <c r="D5879" s="15"/>
      <c r="E5879" s="15"/>
      <c r="F5879" s="21"/>
      <c r="G5879" s="15"/>
      <c r="H5879" s="18">
        <f>SUBTOTAL(9,H5878:H5878)</f>
        <v>74630.86</v>
      </c>
    </row>
    <row r="5880" spans="1:8" x14ac:dyDescent="0.3">
      <c r="A5880" t="s">
        <v>216</v>
      </c>
      <c r="B5880" t="s">
        <v>491</v>
      </c>
      <c r="C5880" t="s">
        <v>492</v>
      </c>
      <c r="D5880" t="s">
        <v>13</v>
      </c>
      <c r="E5880" t="s">
        <v>217</v>
      </c>
      <c r="F5880" s="20">
        <v>45485</v>
      </c>
      <c r="G5880" t="s">
        <v>805</v>
      </c>
      <c r="H5880" s="17">
        <v>117237.5</v>
      </c>
    </row>
    <row r="5881" spans="1:8" x14ac:dyDescent="0.3">
      <c r="A5881" t="s">
        <v>216</v>
      </c>
      <c r="B5881" t="s">
        <v>491</v>
      </c>
      <c r="C5881" t="s">
        <v>492</v>
      </c>
      <c r="D5881" t="s">
        <v>13</v>
      </c>
      <c r="E5881" t="s">
        <v>217</v>
      </c>
      <c r="F5881" s="20">
        <v>45583</v>
      </c>
      <c r="G5881" t="s">
        <v>2270</v>
      </c>
      <c r="H5881" s="17">
        <v>377982.56</v>
      </c>
    </row>
    <row r="5882" spans="1:8" x14ac:dyDescent="0.3">
      <c r="A5882" s="15" t="str">
        <f>A5881</f>
        <v>1010</v>
      </c>
      <c r="B5882" s="15" t="s">
        <v>493</v>
      </c>
      <c r="C5882" s="15"/>
      <c r="D5882" s="15"/>
      <c r="E5882" s="15"/>
      <c r="F5882" s="21"/>
      <c r="G5882" s="15"/>
      <c r="H5882" s="18">
        <f>SUBTOTAL(9,H5880:H5881)</f>
        <v>495220.06</v>
      </c>
    </row>
    <row r="5883" spans="1:8" x14ac:dyDescent="0.3">
      <c r="A5883" t="s">
        <v>216</v>
      </c>
      <c r="B5883" t="s">
        <v>2120</v>
      </c>
      <c r="C5883" t="s">
        <v>2121</v>
      </c>
      <c r="D5883" t="s">
        <v>13</v>
      </c>
      <c r="E5883" t="s">
        <v>217</v>
      </c>
      <c r="F5883" s="20">
        <v>45574</v>
      </c>
      <c r="G5883" t="s">
        <v>2269</v>
      </c>
      <c r="H5883" s="17">
        <v>610677</v>
      </c>
    </row>
    <row r="5884" spans="1:8" x14ac:dyDescent="0.3">
      <c r="A5884" s="15" t="str">
        <f>A5883</f>
        <v>1010</v>
      </c>
      <c r="B5884" s="15" t="s">
        <v>2122</v>
      </c>
      <c r="C5884" s="15"/>
      <c r="D5884" s="15"/>
      <c r="E5884" s="15"/>
      <c r="F5884" s="21"/>
      <c r="G5884" s="15"/>
      <c r="H5884" s="18">
        <f>SUBTOTAL(9,H5883:H5883)</f>
        <v>610677</v>
      </c>
    </row>
    <row r="5885" spans="1:8" x14ac:dyDescent="0.3">
      <c r="A5885" t="s">
        <v>216</v>
      </c>
      <c r="B5885" t="s">
        <v>2611</v>
      </c>
      <c r="C5885" t="s">
        <v>2612</v>
      </c>
      <c r="D5885" t="s">
        <v>13</v>
      </c>
      <c r="E5885" t="s">
        <v>217</v>
      </c>
      <c r="F5885" s="20">
        <v>45664</v>
      </c>
      <c r="G5885" t="s">
        <v>3927</v>
      </c>
      <c r="H5885" s="17">
        <v>777164.72</v>
      </c>
    </row>
    <row r="5886" spans="1:8" x14ac:dyDescent="0.3">
      <c r="A5886" s="15" t="str">
        <f>A5885</f>
        <v>1010</v>
      </c>
      <c r="B5886" s="15" t="s">
        <v>2613</v>
      </c>
      <c r="C5886" s="15"/>
      <c r="D5886" s="15"/>
      <c r="E5886" s="15"/>
      <c r="F5886" s="21"/>
      <c r="G5886" s="15"/>
      <c r="H5886" s="18">
        <f>SUBTOTAL(9,H5885:H5885)</f>
        <v>777164.72</v>
      </c>
    </row>
    <row r="5887" spans="1:8" x14ac:dyDescent="0.3">
      <c r="A5887" t="s">
        <v>216</v>
      </c>
      <c r="B5887" t="s">
        <v>186</v>
      </c>
      <c r="C5887" t="s">
        <v>511</v>
      </c>
      <c r="D5887" t="s">
        <v>13</v>
      </c>
      <c r="E5887" t="s">
        <v>217</v>
      </c>
      <c r="F5887" s="20">
        <v>45474</v>
      </c>
      <c r="G5887" t="s">
        <v>806</v>
      </c>
      <c r="H5887" s="17">
        <v>5047.3</v>
      </c>
    </row>
    <row r="5888" spans="1:8" x14ac:dyDescent="0.3">
      <c r="A5888" s="15" t="str">
        <f>A5887</f>
        <v>1010</v>
      </c>
      <c r="B5888" s="15" t="s">
        <v>187</v>
      </c>
      <c r="C5888" s="15"/>
      <c r="D5888" s="15"/>
      <c r="E5888" s="15"/>
      <c r="F5888" s="21"/>
      <c r="G5888" s="15"/>
      <c r="H5888" s="18">
        <f>SUBTOTAL(9,H5887:H5887)</f>
        <v>5047.3</v>
      </c>
    </row>
    <row r="5889" spans="1:8" x14ac:dyDescent="0.3">
      <c r="A5889" t="s">
        <v>216</v>
      </c>
      <c r="B5889" t="s">
        <v>3864</v>
      </c>
      <c r="C5889" t="s">
        <v>3865</v>
      </c>
      <c r="D5889" t="s">
        <v>13</v>
      </c>
      <c r="E5889" t="s">
        <v>217</v>
      </c>
      <c r="F5889" s="20">
        <v>45667</v>
      </c>
      <c r="G5889" t="s">
        <v>3930</v>
      </c>
      <c r="H5889" s="17">
        <v>90000</v>
      </c>
    </row>
    <row r="5890" spans="1:8" x14ac:dyDescent="0.3">
      <c r="A5890" s="15" t="str">
        <f>A5889</f>
        <v>1010</v>
      </c>
      <c r="B5890" s="15" t="s">
        <v>3866</v>
      </c>
      <c r="C5890" s="15"/>
      <c r="D5890" s="15"/>
      <c r="E5890" s="15"/>
      <c r="F5890" s="21"/>
      <c r="G5890" s="15"/>
      <c r="H5890" s="18">
        <f>SUBTOTAL(9,H5889:H5889)</f>
        <v>90000</v>
      </c>
    </row>
    <row r="5891" spans="1:8" x14ac:dyDescent="0.3">
      <c r="A5891" t="s">
        <v>216</v>
      </c>
      <c r="B5891" t="s">
        <v>1761</v>
      </c>
      <c r="C5891" t="s">
        <v>1762</v>
      </c>
      <c r="D5891" t="s">
        <v>13</v>
      </c>
      <c r="E5891" t="s">
        <v>217</v>
      </c>
      <c r="F5891" s="20">
        <v>45539</v>
      </c>
      <c r="G5891" t="s">
        <v>1858</v>
      </c>
      <c r="H5891" s="17">
        <v>50000</v>
      </c>
    </row>
    <row r="5892" spans="1:8" x14ac:dyDescent="0.3">
      <c r="A5892" s="15" t="str">
        <f>A5891</f>
        <v>1010</v>
      </c>
      <c r="B5892" s="15" t="s">
        <v>1764</v>
      </c>
      <c r="C5892" s="15"/>
      <c r="D5892" s="15"/>
      <c r="E5892" s="15"/>
      <c r="F5892" s="21"/>
      <c r="G5892" s="15"/>
      <c r="H5892" s="18">
        <f>SUBTOTAL(9,H5891:H5891)</f>
        <v>50000</v>
      </c>
    </row>
    <row r="5893" spans="1:8" x14ac:dyDescent="0.3">
      <c r="A5893" t="s">
        <v>216</v>
      </c>
      <c r="B5893" t="s">
        <v>3700</v>
      </c>
      <c r="C5893" t="s">
        <v>3701</v>
      </c>
      <c r="D5893" t="s">
        <v>13</v>
      </c>
      <c r="E5893" t="s">
        <v>217</v>
      </c>
      <c r="F5893" s="20">
        <v>45667</v>
      </c>
      <c r="G5893" t="s">
        <v>3930</v>
      </c>
      <c r="H5893" s="17">
        <v>1700</v>
      </c>
    </row>
    <row r="5894" spans="1:8" x14ac:dyDescent="0.3">
      <c r="A5894" s="15" t="str">
        <f>A5893</f>
        <v>1010</v>
      </c>
      <c r="B5894" s="15" t="s">
        <v>3703</v>
      </c>
      <c r="C5894" s="15"/>
      <c r="D5894" s="15"/>
      <c r="E5894" s="15"/>
      <c r="F5894" s="21"/>
      <c r="G5894" s="15"/>
      <c r="H5894" s="18">
        <f>SUBTOTAL(9,H5893:H5893)</f>
        <v>1700</v>
      </c>
    </row>
    <row r="5895" spans="1:8" x14ac:dyDescent="0.3">
      <c r="A5895" t="s">
        <v>216</v>
      </c>
      <c r="B5895" t="s">
        <v>4141</v>
      </c>
      <c r="C5895" t="s">
        <v>4142</v>
      </c>
      <c r="D5895" t="s">
        <v>13</v>
      </c>
      <c r="E5895" t="s">
        <v>217</v>
      </c>
      <c r="F5895" s="20">
        <v>45695</v>
      </c>
      <c r="G5895" t="s">
        <v>4537</v>
      </c>
      <c r="H5895" s="17">
        <v>36752.559999999998</v>
      </c>
    </row>
    <row r="5896" spans="1:8" x14ac:dyDescent="0.3">
      <c r="A5896" t="s">
        <v>216</v>
      </c>
      <c r="B5896" t="s">
        <v>4141</v>
      </c>
      <c r="C5896" t="s">
        <v>4142</v>
      </c>
      <c r="D5896" t="s">
        <v>13</v>
      </c>
      <c r="E5896" t="s">
        <v>217</v>
      </c>
      <c r="F5896" s="20">
        <v>45720</v>
      </c>
      <c r="G5896" t="s">
        <v>4977</v>
      </c>
      <c r="H5896" s="17">
        <v>21282.080000000002</v>
      </c>
    </row>
    <row r="5897" spans="1:8" x14ac:dyDescent="0.3">
      <c r="A5897" t="s">
        <v>216</v>
      </c>
      <c r="B5897" t="s">
        <v>4141</v>
      </c>
      <c r="C5897" t="s">
        <v>4142</v>
      </c>
      <c r="D5897" t="s">
        <v>13</v>
      </c>
      <c r="E5897" t="s">
        <v>217</v>
      </c>
      <c r="F5897" s="20">
        <v>45744</v>
      </c>
      <c r="G5897" t="s">
        <v>4978</v>
      </c>
      <c r="H5897" s="17">
        <v>43427.09</v>
      </c>
    </row>
    <row r="5898" spans="1:8" x14ac:dyDescent="0.3">
      <c r="A5898" s="15" t="str">
        <f>A5897</f>
        <v>1010</v>
      </c>
      <c r="B5898" s="15" t="s">
        <v>4143</v>
      </c>
      <c r="C5898" s="15"/>
      <c r="D5898" s="15"/>
      <c r="E5898" s="15"/>
      <c r="F5898" s="21"/>
      <c r="G5898" s="15"/>
      <c r="H5898" s="18">
        <f>SUBTOTAL(9,H5895:H5897)</f>
        <v>101461.73</v>
      </c>
    </row>
    <row r="5899" spans="1:8" x14ac:dyDescent="0.3">
      <c r="A5899" t="s">
        <v>216</v>
      </c>
      <c r="B5899" t="s">
        <v>30</v>
      </c>
      <c r="C5899" t="s">
        <v>494</v>
      </c>
      <c r="D5899" t="s">
        <v>31</v>
      </c>
      <c r="E5899" t="s">
        <v>217</v>
      </c>
      <c r="F5899" s="20">
        <v>45516</v>
      </c>
      <c r="G5899" t="s">
        <v>1462</v>
      </c>
      <c r="H5899" s="17">
        <v>442057.36</v>
      </c>
    </row>
    <row r="5900" spans="1:8" x14ac:dyDescent="0.3">
      <c r="A5900" t="s">
        <v>216</v>
      </c>
      <c r="B5900" t="s">
        <v>30</v>
      </c>
      <c r="C5900" t="s">
        <v>494</v>
      </c>
      <c r="D5900" t="s">
        <v>31</v>
      </c>
      <c r="E5900" t="s">
        <v>217</v>
      </c>
      <c r="F5900" s="20">
        <v>45642</v>
      </c>
      <c r="G5900" t="s">
        <v>3470</v>
      </c>
      <c r="H5900" s="17">
        <v>1076323</v>
      </c>
    </row>
    <row r="5901" spans="1:8" x14ac:dyDescent="0.3">
      <c r="A5901" t="s">
        <v>216</v>
      </c>
      <c r="B5901" t="s">
        <v>30</v>
      </c>
      <c r="C5901" t="s">
        <v>494</v>
      </c>
      <c r="D5901" t="s">
        <v>31</v>
      </c>
      <c r="E5901" t="s">
        <v>217</v>
      </c>
      <c r="F5901" s="20">
        <v>45735</v>
      </c>
      <c r="G5901" t="s">
        <v>4974</v>
      </c>
      <c r="H5901" s="17">
        <v>2278953.14</v>
      </c>
    </row>
    <row r="5902" spans="1:8" x14ac:dyDescent="0.3">
      <c r="A5902" t="s">
        <v>216</v>
      </c>
      <c r="B5902" t="s">
        <v>30</v>
      </c>
      <c r="C5902" t="s">
        <v>494</v>
      </c>
      <c r="D5902" t="s">
        <v>31</v>
      </c>
      <c r="E5902" t="s">
        <v>217</v>
      </c>
      <c r="F5902" s="20">
        <v>45735</v>
      </c>
      <c r="G5902" t="s">
        <v>4974</v>
      </c>
      <c r="H5902" s="17">
        <v>1358041.78</v>
      </c>
    </row>
    <row r="5903" spans="1:8" x14ac:dyDescent="0.3">
      <c r="A5903" s="15" t="str">
        <f>A5902</f>
        <v>1010</v>
      </c>
      <c r="B5903" s="15" t="s">
        <v>32</v>
      </c>
      <c r="C5903" s="15"/>
      <c r="D5903" s="15"/>
      <c r="E5903" s="15"/>
      <c r="F5903" s="21"/>
      <c r="G5903" s="15"/>
      <c r="H5903" s="18">
        <f>SUBTOTAL(9,H5899:H5902)</f>
        <v>5155375.28</v>
      </c>
    </row>
    <row r="5904" spans="1:8" x14ac:dyDescent="0.3">
      <c r="A5904" t="s">
        <v>216</v>
      </c>
      <c r="B5904" t="s">
        <v>33</v>
      </c>
      <c r="C5904" t="s">
        <v>495</v>
      </c>
      <c r="D5904" t="s">
        <v>31</v>
      </c>
      <c r="E5904" t="s">
        <v>217</v>
      </c>
      <c r="F5904" s="20">
        <v>45498</v>
      </c>
      <c r="G5904" t="s">
        <v>807</v>
      </c>
      <c r="H5904" s="17">
        <v>781199.9</v>
      </c>
    </row>
    <row r="5905" spans="1:8" x14ac:dyDescent="0.3">
      <c r="A5905" t="s">
        <v>216</v>
      </c>
      <c r="B5905" t="s">
        <v>33</v>
      </c>
      <c r="C5905" t="s">
        <v>495</v>
      </c>
      <c r="D5905" t="s">
        <v>31</v>
      </c>
      <c r="E5905" t="s">
        <v>217</v>
      </c>
      <c r="F5905" s="20">
        <v>45524</v>
      </c>
      <c r="G5905" t="s">
        <v>1463</v>
      </c>
      <c r="H5905" s="17">
        <v>246946.48</v>
      </c>
    </row>
    <row r="5906" spans="1:8" x14ac:dyDescent="0.3">
      <c r="A5906" t="s">
        <v>216</v>
      </c>
      <c r="B5906" t="s">
        <v>33</v>
      </c>
      <c r="C5906" t="s">
        <v>495</v>
      </c>
      <c r="D5906" t="s">
        <v>31</v>
      </c>
      <c r="E5906" t="s">
        <v>217</v>
      </c>
      <c r="F5906" s="20">
        <v>45579</v>
      </c>
      <c r="G5906" t="s">
        <v>2271</v>
      </c>
      <c r="H5906" s="17">
        <v>681263.17</v>
      </c>
    </row>
    <row r="5907" spans="1:8" x14ac:dyDescent="0.3">
      <c r="A5907" t="s">
        <v>216</v>
      </c>
      <c r="B5907" t="s">
        <v>33</v>
      </c>
      <c r="C5907" t="s">
        <v>495</v>
      </c>
      <c r="D5907" t="s">
        <v>31</v>
      </c>
      <c r="E5907" t="s">
        <v>217</v>
      </c>
      <c r="F5907" s="20">
        <v>45616</v>
      </c>
      <c r="G5907" t="s">
        <v>2844</v>
      </c>
      <c r="H5907" s="17">
        <v>384117.08</v>
      </c>
    </row>
    <row r="5908" spans="1:8" x14ac:dyDescent="0.3">
      <c r="A5908" t="s">
        <v>216</v>
      </c>
      <c r="B5908" t="s">
        <v>33</v>
      </c>
      <c r="C5908" t="s">
        <v>495</v>
      </c>
      <c r="D5908" t="s">
        <v>31</v>
      </c>
      <c r="E5908" t="s">
        <v>217</v>
      </c>
      <c r="F5908" s="20">
        <v>45642</v>
      </c>
      <c r="G5908" t="s">
        <v>3470</v>
      </c>
      <c r="H5908" s="17">
        <v>246915.04</v>
      </c>
    </row>
    <row r="5909" spans="1:8" x14ac:dyDescent="0.3">
      <c r="A5909" t="s">
        <v>216</v>
      </c>
      <c r="B5909" t="s">
        <v>33</v>
      </c>
      <c r="C5909" t="s">
        <v>495</v>
      </c>
      <c r="D5909" t="s">
        <v>31</v>
      </c>
      <c r="E5909" t="s">
        <v>217</v>
      </c>
      <c r="F5909" s="20">
        <v>45642</v>
      </c>
      <c r="G5909" t="s">
        <v>3470</v>
      </c>
      <c r="H5909" s="17">
        <v>364553.28</v>
      </c>
    </row>
    <row r="5910" spans="1:8" x14ac:dyDescent="0.3">
      <c r="A5910" t="s">
        <v>216</v>
      </c>
      <c r="B5910" t="s">
        <v>33</v>
      </c>
      <c r="C5910" t="s">
        <v>495</v>
      </c>
      <c r="D5910" t="s">
        <v>31</v>
      </c>
      <c r="E5910" t="s">
        <v>217</v>
      </c>
      <c r="F5910" s="20">
        <v>45667</v>
      </c>
      <c r="G5910" t="s">
        <v>3930</v>
      </c>
      <c r="H5910" s="17">
        <v>576336.91</v>
      </c>
    </row>
    <row r="5911" spans="1:8" x14ac:dyDescent="0.3">
      <c r="A5911" t="s">
        <v>216</v>
      </c>
      <c r="B5911" t="s">
        <v>33</v>
      </c>
      <c r="C5911" t="s">
        <v>495</v>
      </c>
      <c r="D5911" t="s">
        <v>31</v>
      </c>
      <c r="E5911" t="s">
        <v>217</v>
      </c>
      <c r="F5911" s="20">
        <v>45712</v>
      </c>
      <c r="G5911" t="s">
        <v>4535</v>
      </c>
      <c r="H5911" s="17">
        <v>532004.65</v>
      </c>
    </row>
    <row r="5912" spans="1:8" x14ac:dyDescent="0.3">
      <c r="A5912" t="s">
        <v>216</v>
      </c>
      <c r="B5912" t="s">
        <v>33</v>
      </c>
      <c r="C5912" t="s">
        <v>495</v>
      </c>
      <c r="D5912" t="s">
        <v>31</v>
      </c>
      <c r="E5912" t="s">
        <v>217</v>
      </c>
      <c r="F5912" s="20">
        <v>45735</v>
      </c>
      <c r="G5912" t="s">
        <v>4974</v>
      </c>
      <c r="H5912" s="17">
        <v>500195.49</v>
      </c>
    </row>
    <row r="5913" spans="1:8" x14ac:dyDescent="0.3">
      <c r="A5913" s="15" t="str">
        <f>A5912</f>
        <v>1010</v>
      </c>
      <c r="B5913" s="15" t="s">
        <v>34</v>
      </c>
      <c r="C5913" s="15"/>
      <c r="D5913" s="15"/>
      <c r="E5913" s="15"/>
      <c r="F5913" s="21"/>
      <c r="G5913" s="15"/>
      <c r="H5913" s="18">
        <f>SUBTOTAL(9,H5904:H5912)</f>
        <v>4313532</v>
      </c>
    </row>
    <row r="5914" spans="1:8" x14ac:dyDescent="0.3">
      <c r="A5914" t="s">
        <v>216</v>
      </c>
      <c r="B5914" t="s">
        <v>35</v>
      </c>
      <c r="C5914" t="s">
        <v>496</v>
      </c>
      <c r="D5914" t="s">
        <v>31</v>
      </c>
      <c r="E5914" t="s">
        <v>217</v>
      </c>
      <c r="F5914" s="20">
        <v>45498</v>
      </c>
      <c r="G5914" t="s">
        <v>807</v>
      </c>
      <c r="H5914" s="17">
        <v>12858.83</v>
      </c>
    </row>
    <row r="5915" spans="1:8" x14ac:dyDescent="0.3">
      <c r="A5915" t="s">
        <v>216</v>
      </c>
      <c r="B5915" t="s">
        <v>35</v>
      </c>
      <c r="C5915" t="s">
        <v>496</v>
      </c>
      <c r="D5915" t="s">
        <v>31</v>
      </c>
      <c r="E5915" t="s">
        <v>217</v>
      </c>
      <c r="F5915" s="20">
        <v>45524</v>
      </c>
      <c r="G5915" t="s">
        <v>1463</v>
      </c>
      <c r="H5915" s="17">
        <v>5405.14</v>
      </c>
    </row>
    <row r="5916" spans="1:8" x14ac:dyDescent="0.3">
      <c r="A5916" t="s">
        <v>216</v>
      </c>
      <c r="B5916" t="s">
        <v>35</v>
      </c>
      <c r="C5916" t="s">
        <v>496</v>
      </c>
      <c r="D5916" t="s">
        <v>31</v>
      </c>
      <c r="E5916" t="s">
        <v>217</v>
      </c>
      <c r="F5916" s="20">
        <v>45524</v>
      </c>
      <c r="G5916" t="s">
        <v>1463</v>
      </c>
      <c r="H5916" s="17">
        <v>8148.63</v>
      </c>
    </row>
    <row r="5917" spans="1:8" x14ac:dyDescent="0.3">
      <c r="A5917" t="s">
        <v>216</v>
      </c>
      <c r="B5917" t="s">
        <v>35</v>
      </c>
      <c r="C5917" t="s">
        <v>496</v>
      </c>
      <c r="D5917" t="s">
        <v>31</v>
      </c>
      <c r="E5917" t="s">
        <v>217</v>
      </c>
      <c r="F5917" s="20">
        <v>45579</v>
      </c>
      <c r="G5917" t="s">
        <v>2271</v>
      </c>
      <c r="H5917" s="17">
        <v>26728.54</v>
      </c>
    </row>
    <row r="5918" spans="1:8" x14ac:dyDescent="0.3">
      <c r="A5918" t="s">
        <v>216</v>
      </c>
      <c r="B5918" t="s">
        <v>35</v>
      </c>
      <c r="C5918" t="s">
        <v>496</v>
      </c>
      <c r="D5918" t="s">
        <v>31</v>
      </c>
      <c r="E5918" t="s">
        <v>217</v>
      </c>
      <c r="F5918" s="20">
        <v>45616</v>
      </c>
      <c r="G5918" t="s">
        <v>2844</v>
      </c>
      <c r="H5918" s="17">
        <v>20081.41</v>
      </c>
    </row>
    <row r="5919" spans="1:8" x14ac:dyDescent="0.3">
      <c r="A5919" t="s">
        <v>216</v>
      </c>
      <c r="B5919" t="s">
        <v>35</v>
      </c>
      <c r="C5919" t="s">
        <v>496</v>
      </c>
      <c r="D5919" t="s">
        <v>31</v>
      </c>
      <c r="E5919" t="s">
        <v>217</v>
      </c>
      <c r="F5919" s="20">
        <v>45642</v>
      </c>
      <c r="G5919" t="s">
        <v>3470</v>
      </c>
      <c r="H5919" s="17">
        <v>12868.72</v>
      </c>
    </row>
    <row r="5920" spans="1:8" x14ac:dyDescent="0.3">
      <c r="A5920" t="s">
        <v>216</v>
      </c>
      <c r="B5920" t="s">
        <v>35</v>
      </c>
      <c r="C5920" t="s">
        <v>496</v>
      </c>
      <c r="D5920" t="s">
        <v>31</v>
      </c>
      <c r="E5920" t="s">
        <v>217</v>
      </c>
      <c r="F5920" s="20">
        <v>45667</v>
      </c>
      <c r="G5920" t="s">
        <v>3930</v>
      </c>
      <c r="H5920" s="17">
        <v>13155.59</v>
      </c>
    </row>
    <row r="5921" spans="1:8" x14ac:dyDescent="0.3">
      <c r="A5921" t="s">
        <v>216</v>
      </c>
      <c r="B5921" t="s">
        <v>35</v>
      </c>
      <c r="C5921" t="s">
        <v>496</v>
      </c>
      <c r="D5921" t="s">
        <v>31</v>
      </c>
      <c r="E5921" t="s">
        <v>217</v>
      </c>
      <c r="F5921" s="20">
        <v>45712</v>
      </c>
      <c r="G5921" t="s">
        <v>4535</v>
      </c>
      <c r="H5921" s="17">
        <v>11608.97</v>
      </c>
    </row>
    <row r="5922" spans="1:8" x14ac:dyDescent="0.3">
      <c r="A5922" t="s">
        <v>216</v>
      </c>
      <c r="B5922" t="s">
        <v>35</v>
      </c>
      <c r="C5922" t="s">
        <v>496</v>
      </c>
      <c r="D5922" t="s">
        <v>31</v>
      </c>
      <c r="E5922" t="s">
        <v>217</v>
      </c>
      <c r="F5922" s="20">
        <v>45735</v>
      </c>
      <c r="G5922" t="s">
        <v>4974</v>
      </c>
      <c r="H5922" s="17">
        <v>13328.92</v>
      </c>
    </row>
    <row r="5923" spans="1:8" x14ac:dyDescent="0.3">
      <c r="A5923" s="15" t="str">
        <f>A5922</f>
        <v>1010</v>
      </c>
      <c r="B5923" s="15" t="s">
        <v>36</v>
      </c>
      <c r="C5923" s="15"/>
      <c r="D5923" s="15"/>
      <c r="E5923" s="15"/>
      <c r="F5923" s="21"/>
      <c r="G5923" s="15"/>
      <c r="H5923" s="18">
        <f>SUBTOTAL(9,H5914:H5922)</f>
        <v>124184.75</v>
      </c>
    </row>
    <row r="5924" spans="1:8" x14ac:dyDescent="0.3">
      <c r="A5924" t="s">
        <v>216</v>
      </c>
      <c r="B5924" t="s">
        <v>37</v>
      </c>
      <c r="C5924" t="s">
        <v>497</v>
      </c>
      <c r="D5924" t="s">
        <v>31</v>
      </c>
      <c r="E5924" t="s">
        <v>217</v>
      </c>
      <c r="F5924" s="20">
        <v>45642</v>
      </c>
      <c r="G5924" t="s">
        <v>3470</v>
      </c>
      <c r="H5924" s="17">
        <v>63185.13</v>
      </c>
    </row>
    <row r="5925" spans="1:8" x14ac:dyDescent="0.3">
      <c r="A5925" t="s">
        <v>216</v>
      </c>
      <c r="B5925" t="s">
        <v>37</v>
      </c>
      <c r="C5925" t="s">
        <v>497</v>
      </c>
      <c r="D5925" t="s">
        <v>31</v>
      </c>
      <c r="E5925" t="s">
        <v>217</v>
      </c>
      <c r="F5925" s="20">
        <v>45735</v>
      </c>
      <c r="G5925" t="s">
        <v>4974</v>
      </c>
      <c r="H5925" s="17">
        <v>49278.86</v>
      </c>
    </row>
    <row r="5926" spans="1:8" x14ac:dyDescent="0.3">
      <c r="A5926" t="s">
        <v>216</v>
      </c>
      <c r="B5926" t="s">
        <v>37</v>
      </c>
      <c r="C5926" t="s">
        <v>497</v>
      </c>
      <c r="D5926" t="s">
        <v>31</v>
      </c>
      <c r="E5926" t="s">
        <v>217</v>
      </c>
      <c r="F5926" s="20">
        <v>45735</v>
      </c>
      <c r="G5926" t="s">
        <v>4974</v>
      </c>
      <c r="H5926" s="17">
        <v>53986.11</v>
      </c>
    </row>
    <row r="5927" spans="1:8" x14ac:dyDescent="0.3">
      <c r="A5927" s="15" t="str">
        <f>A5926</f>
        <v>1010</v>
      </c>
      <c r="B5927" s="15" t="s">
        <v>38</v>
      </c>
      <c r="C5927" s="15"/>
      <c r="D5927" s="15"/>
      <c r="E5927" s="15"/>
      <c r="F5927" s="21"/>
      <c r="G5927" s="15"/>
      <c r="H5927" s="18">
        <f>SUBTOTAL(9,H5924:H5926)</f>
        <v>166450.09999999998</v>
      </c>
    </row>
    <row r="5928" spans="1:8" x14ac:dyDescent="0.3">
      <c r="A5928" t="s">
        <v>216</v>
      </c>
      <c r="B5928" t="s">
        <v>39</v>
      </c>
      <c r="C5928" t="s">
        <v>498</v>
      </c>
      <c r="D5928" t="s">
        <v>31</v>
      </c>
      <c r="E5928" t="s">
        <v>217</v>
      </c>
      <c r="F5928" s="20">
        <v>45642</v>
      </c>
      <c r="G5928" t="s">
        <v>3470</v>
      </c>
      <c r="H5928" s="17">
        <v>262481.84999999998</v>
      </c>
    </row>
    <row r="5929" spans="1:8" x14ac:dyDescent="0.3">
      <c r="A5929" t="s">
        <v>216</v>
      </c>
      <c r="B5929" t="s">
        <v>39</v>
      </c>
      <c r="C5929" t="s">
        <v>498</v>
      </c>
      <c r="D5929" t="s">
        <v>31</v>
      </c>
      <c r="E5929" t="s">
        <v>217</v>
      </c>
      <c r="F5929" s="20">
        <v>45642</v>
      </c>
      <c r="G5929" t="s">
        <v>3470</v>
      </c>
      <c r="H5929" s="17">
        <v>2115.5</v>
      </c>
    </row>
    <row r="5930" spans="1:8" x14ac:dyDescent="0.3">
      <c r="A5930" t="s">
        <v>216</v>
      </c>
      <c r="B5930" t="s">
        <v>39</v>
      </c>
      <c r="C5930" t="s">
        <v>498</v>
      </c>
      <c r="D5930" t="s">
        <v>31</v>
      </c>
      <c r="E5930" t="s">
        <v>217</v>
      </c>
      <c r="F5930" s="20">
        <v>45735</v>
      </c>
      <c r="G5930" t="s">
        <v>4974</v>
      </c>
      <c r="H5930" s="17">
        <v>489574.76</v>
      </c>
    </row>
    <row r="5931" spans="1:8" x14ac:dyDescent="0.3">
      <c r="A5931" s="15" t="str">
        <f>A5930</f>
        <v>1010</v>
      </c>
      <c r="B5931" s="15" t="s">
        <v>40</v>
      </c>
      <c r="C5931" s="15"/>
      <c r="D5931" s="15"/>
      <c r="E5931" s="15"/>
      <c r="F5931" s="21"/>
      <c r="G5931" s="15"/>
      <c r="H5931" s="18">
        <f>SUBTOTAL(9,H5928:H5930)</f>
        <v>754172.11</v>
      </c>
    </row>
    <row r="5932" spans="1:8" x14ac:dyDescent="0.3">
      <c r="A5932" t="s">
        <v>216</v>
      </c>
      <c r="B5932" t="s">
        <v>41</v>
      </c>
      <c r="C5932" t="s">
        <v>499</v>
      </c>
      <c r="D5932" t="s">
        <v>31</v>
      </c>
      <c r="E5932" t="s">
        <v>217</v>
      </c>
      <c r="F5932" s="20">
        <v>45559</v>
      </c>
      <c r="G5932" t="s">
        <v>1857</v>
      </c>
      <c r="H5932" s="17">
        <v>14328358.380000001</v>
      </c>
    </row>
    <row r="5933" spans="1:8" x14ac:dyDescent="0.3">
      <c r="A5933" t="s">
        <v>216</v>
      </c>
      <c r="B5933" t="s">
        <v>41</v>
      </c>
      <c r="C5933" t="s">
        <v>499</v>
      </c>
      <c r="D5933" t="s">
        <v>31</v>
      </c>
      <c r="E5933" t="s">
        <v>217</v>
      </c>
      <c r="F5933" s="20">
        <v>45610</v>
      </c>
      <c r="G5933" t="s">
        <v>2847</v>
      </c>
      <c r="H5933" s="17">
        <v>7382728.5899999999</v>
      </c>
    </row>
    <row r="5934" spans="1:8" x14ac:dyDescent="0.3">
      <c r="A5934" t="s">
        <v>216</v>
      </c>
      <c r="B5934" t="s">
        <v>41</v>
      </c>
      <c r="C5934" t="s">
        <v>499</v>
      </c>
      <c r="D5934" t="s">
        <v>31</v>
      </c>
      <c r="E5934" t="s">
        <v>217</v>
      </c>
      <c r="F5934" s="20">
        <v>45628</v>
      </c>
      <c r="G5934" t="s">
        <v>3471</v>
      </c>
      <c r="H5934" s="17">
        <v>2245899.08</v>
      </c>
    </row>
    <row r="5935" spans="1:8" x14ac:dyDescent="0.3">
      <c r="A5935" s="15" t="str">
        <f>A5934</f>
        <v>1010</v>
      </c>
      <c r="B5935" s="15" t="s">
        <v>42</v>
      </c>
      <c r="C5935" s="15"/>
      <c r="D5935" s="15"/>
      <c r="E5935" s="15"/>
      <c r="F5935" s="21"/>
      <c r="G5935" s="15"/>
      <c r="H5935" s="18">
        <f>SUBTOTAL(9,H5932:H5934)</f>
        <v>23956986.049999997</v>
      </c>
    </row>
    <row r="5936" spans="1:8" x14ac:dyDescent="0.3">
      <c r="A5936" t="s">
        <v>216</v>
      </c>
      <c r="B5936" t="s">
        <v>43</v>
      </c>
      <c r="C5936" t="s">
        <v>500</v>
      </c>
      <c r="D5936" t="s">
        <v>31</v>
      </c>
      <c r="E5936" t="s">
        <v>217</v>
      </c>
      <c r="F5936" s="20">
        <v>45559</v>
      </c>
      <c r="G5936" t="s">
        <v>1857</v>
      </c>
      <c r="H5936" s="17">
        <v>16509.060000000001</v>
      </c>
    </row>
    <row r="5937" spans="1:8" x14ac:dyDescent="0.3">
      <c r="A5937" t="s">
        <v>216</v>
      </c>
      <c r="B5937" t="s">
        <v>43</v>
      </c>
      <c r="C5937" t="s">
        <v>500</v>
      </c>
      <c r="D5937" t="s">
        <v>31</v>
      </c>
      <c r="E5937" t="s">
        <v>217</v>
      </c>
      <c r="F5937" s="20">
        <v>45559</v>
      </c>
      <c r="G5937" t="s">
        <v>1857</v>
      </c>
      <c r="H5937" s="17">
        <v>38663.85</v>
      </c>
    </row>
    <row r="5938" spans="1:8" x14ac:dyDescent="0.3">
      <c r="A5938" t="s">
        <v>216</v>
      </c>
      <c r="B5938" t="s">
        <v>43</v>
      </c>
      <c r="C5938" t="s">
        <v>500</v>
      </c>
      <c r="D5938" t="s">
        <v>31</v>
      </c>
      <c r="E5938" t="s">
        <v>217</v>
      </c>
      <c r="F5938" s="20">
        <v>45610</v>
      </c>
      <c r="G5938" t="s">
        <v>2847</v>
      </c>
      <c r="H5938" s="17">
        <v>30536.06</v>
      </c>
    </row>
    <row r="5939" spans="1:8" x14ac:dyDescent="0.3">
      <c r="A5939" t="s">
        <v>216</v>
      </c>
      <c r="B5939" t="s">
        <v>43</v>
      </c>
      <c r="C5939" t="s">
        <v>500</v>
      </c>
      <c r="D5939" t="s">
        <v>31</v>
      </c>
      <c r="E5939" t="s">
        <v>217</v>
      </c>
      <c r="F5939" s="20">
        <v>45610</v>
      </c>
      <c r="G5939" t="s">
        <v>2847</v>
      </c>
      <c r="H5939" s="17">
        <v>57172.05</v>
      </c>
    </row>
    <row r="5940" spans="1:8" x14ac:dyDescent="0.3">
      <c r="A5940" t="s">
        <v>216</v>
      </c>
      <c r="B5940" t="s">
        <v>43</v>
      </c>
      <c r="C5940" t="s">
        <v>500</v>
      </c>
      <c r="D5940" t="s">
        <v>31</v>
      </c>
      <c r="E5940" t="s">
        <v>217</v>
      </c>
      <c r="F5940" s="20">
        <v>45628</v>
      </c>
      <c r="G5940" t="s">
        <v>3471</v>
      </c>
      <c r="H5940" s="17">
        <v>7452.86</v>
      </c>
    </row>
    <row r="5941" spans="1:8" x14ac:dyDescent="0.3">
      <c r="A5941" t="s">
        <v>216</v>
      </c>
      <c r="B5941" t="s">
        <v>43</v>
      </c>
      <c r="C5941" t="s">
        <v>500</v>
      </c>
      <c r="D5941" t="s">
        <v>31</v>
      </c>
      <c r="E5941" t="s">
        <v>217</v>
      </c>
      <c r="F5941" s="20">
        <v>45628</v>
      </c>
      <c r="G5941" t="s">
        <v>3471</v>
      </c>
      <c r="H5941" s="17">
        <v>6800</v>
      </c>
    </row>
    <row r="5942" spans="1:8" x14ac:dyDescent="0.3">
      <c r="A5942" t="s">
        <v>216</v>
      </c>
      <c r="B5942" t="s">
        <v>43</v>
      </c>
      <c r="C5942" t="s">
        <v>500</v>
      </c>
      <c r="D5942" t="s">
        <v>31</v>
      </c>
      <c r="E5942" t="s">
        <v>217</v>
      </c>
      <c r="F5942" s="20">
        <v>45635</v>
      </c>
      <c r="G5942" t="s">
        <v>3469</v>
      </c>
      <c r="H5942" s="17">
        <v>4820.24</v>
      </c>
    </row>
    <row r="5943" spans="1:8" x14ac:dyDescent="0.3">
      <c r="A5943" t="s">
        <v>216</v>
      </c>
      <c r="B5943" t="s">
        <v>43</v>
      </c>
      <c r="C5943" t="s">
        <v>500</v>
      </c>
      <c r="D5943" t="s">
        <v>31</v>
      </c>
      <c r="E5943" t="s">
        <v>217</v>
      </c>
      <c r="F5943" s="20">
        <v>45635</v>
      </c>
      <c r="G5943" t="s">
        <v>3469</v>
      </c>
      <c r="H5943" s="17">
        <v>12482.38</v>
      </c>
    </row>
    <row r="5944" spans="1:8" x14ac:dyDescent="0.3">
      <c r="A5944" s="15" t="str">
        <f>A5943</f>
        <v>1010</v>
      </c>
      <c r="B5944" s="15" t="s">
        <v>44</v>
      </c>
      <c r="C5944" s="15"/>
      <c r="D5944" s="15"/>
      <c r="E5944" s="15"/>
      <c r="F5944" s="21"/>
      <c r="G5944" s="15"/>
      <c r="H5944" s="18">
        <f>SUBTOTAL(9,H5936:H5943)</f>
        <v>174436.5</v>
      </c>
    </row>
    <row r="5945" spans="1:8" x14ac:dyDescent="0.3">
      <c r="A5945" t="s">
        <v>216</v>
      </c>
      <c r="B5945" t="s">
        <v>2272</v>
      </c>
      <c r="C5945" t="s">
        <v>2273</v>
      </c>
      <c r="D5945" t="s">
        <v>31</v>
      </c>
      <c r="E5945" t="s">
        <v>217</v>
      </c>
      <c r="F5945" s="20">
        <v>45579</v>
      </c>
      <c r="G5945" t="s">
        <v>2271</v>
      </c>
      <c r="H5945" s="17">
        <v>81871.240000000005</v>
      </c>
    </row>
    <row r="5946" spans="1:8" x14ac:dyDescent="0.3">
      <c r="A5946" t="s">
        <v>216</v>
      </c>
      <c r="B5946" t="s">
        <v>2272</v>
      </c>
      <c r="C5946" t="s">
        <v>2273</v>
      </c>
      <c r="D5946" t="s">
        <v>31</v>
      </c>
      <c r="E5946" t="s">
        <v>217</v>
      </c>
      <c r="F5946" s="20">
        <v>45579</v>
      </c>
      <c r="G5946" t="s">
        <v>2271</v>
      </c>
      <c r="H5946" s="17">
        <v>77.73</v>
      </c>
    </row>
    <row r="5947" spans="1:8" x14ac:dyDescent="0.3">
      <c r="A5947" s="15" t="str">
        <f>A5946</f>
        <v>1010</v>
      </c>
      <c r="B5947" s="15" t="s">
        <v>2274</v>
      </c>
      <c r="C5947" s="15"/>
      <c r="D5947" s="15"/>
      <c r="E5947" s="15"/>
      <c r="F5947" s="21"/>
      <c r="G5947" s="15"/>
      <c r="H5947" s="18">
        <f>SUBTOTAL(9,H5945:H5946)</f>
        <v>81948.97</v>
      </c>
    </row>
    <row r="5948" spans="1:8" x14ac:dyDescent="0.3">
      <c r="A5948" t="s">
        <v>216</v>
      </c>
      <c r="B5948" t="s">
        <v>45</v>
      </c>
      <c r="C5948" t="s">
        <v>501</v>
      </c>
      <c r="D5948" t="s">
        <v>31</v>
      </c>
      <c r="E5948" t="s">
        <v>217</v>
      </c>
      <c r="F5948" s="20">
        <v>45642</v>
      </c>
      <c r="G5948" t="s">
        <v>3470</v>
      </c>
      <c r="H5948" s="17">
        <v>45359.27</v>
      </c>
    </row>
    <row r="5949" spans="1:8" x14ac:dyDescent="0.3">
      <c r="A5949" t="s">
        <v>216</v>
      </c>
      <c r="B5949" t="s">
        <v>45</v>
      </c>
      <c r="C5949" t="s">
        <v>501</v>
      </c>
      <c r="D5949" t="s">
        <v>31</v>
      </c>
      <c r="E5949" t="s">
        <v>217</v>
      </c>
      <c r="F5949" s="20">
        <v>45642</v>
      </c>
      <c r="G5949" t="s">
        <v>3470</v>
      </c>
      <c r="H5949" s="17">
        <v>180441.39</v>
      </c>
    </row>
    <row r="5950" spans="1:8" x14ac:dyDescent="0.3">
      <c r="A5950" t="s">
        <v>216</v>
      </c>
      <c r="B5950" t="s">
        <v>45</v>
      </c>
      <c r="C5950" t="s">
        <v>501</v>
      </c>
      <c r="D5950" t="s">
        <v>31</v>
      </c>
      <c r="E5950" t="s">
        <v>217</v>
      </c>
      <c r="F5950" s="20">
        <v>45735</v>
      </c>
      <c r="G5950" t="s">
        <v>4974</v>
      </c>
      <c r="H5950" s="17">
        <v>246614.48</v>
      </c>
    </row>
    <row r="5951" spans="1:8" x14ac:dyDescent="0.3">
      <c r="A5951" s="15" t="str">
        <f>A5950</f>
        <v>1010</v>
      </c>
      <c r="B5951" s="15" t="s">
        <v>46</v>
      </c>
      <c r="C5951" s="15"/>
      <c r="D5951" s="15"/>
      <c r="E5951" s="15"/>
      <c r="F5951" s="21"/>
      <c r="G5951" s="15"/>
      <c r="H5951" s="18">
        <f>SUBTOTAL(9,H5948:H5950)</f>
        <v>472415.14</v>
      </c>
    </row>
    <row r="5952" spans="1:8" x14ac:dyDescent="0.3">
      <c r="A5952" t="s">
        <v>216</v>
      </c>
      <c r="B5952" t="s">
        <v>110</v>
      </c>
      <c r="C5952" t="s">
        <v>507</v>
      </c>
      <c r="D5952" t="s">
        <v>31</v>
      </c>
      <c r="E5952" t="s">
        <v>217</v>
      </c>
      <c r="F5952" s="20">
        <v>45554</v>
      </c>
      <c r="G5952" t="s">
        <v>1859</v>
      </c>
      <c r="H5952" s="17">
        <v>28086.43</v>
      </c>
    </row>
    <row r="5953" spans="1:8" x14ac:dyDescent="0.3">
      <c r="A5953" t="s">
        <v>216</v>
      </c>
      <c r="B5953" t="s">
        <v>110</v>
      </c>
      <c r="C5953" t="s">
        <v>507</v>
      </c>
      <c r="D5953" t="s">
        <v>31</v>
      </c>
      <c r="E5953" t="s">
        <v>217</v>
      </c>
      <c r="F5953" s="20">
        <v>45614</v>
      </c>
      <c r="G5953" t="s">
        <v>2848</v>
      </c>
      <c r="H5953" s="17">
        <v>14250.51</v>
      </c>
    </row>
    <row r="5954" spans="1:8" x14ac:dyDescent="0.3">
      <c r="A5954" s="15" t="str">
        <f>A5953</f>
        <v>1010</v>
      </c>
      <c r="B5954" s="15" t="s">
        <v>111</v>
      </c>
      <c r="C5954" s="15"/>
      <c r="D5954" s="15"/>
      <c r="E5954" s="15"/>
      <c r="F5954" s="21"/>
      <c r="G5954" s="15"/>
      <c r="H5954" s="18">
        <f>SUBTOTAL(9,H5952:H5953)</f>
        <v>42336.94</v>
      </c>
    </row>
    <row r="5955" spans="1:8" x14ac:dyDescent="0.3">
      <c r="A5955" t="s">
        <v>216</v>
      </c>
      <c r="B5955" t="s">
        <v>520</v>
      </c>
      <c r="C5955" t="s">
        <v>521</v>
      </c>
      <c r="D5955" t="s">
        <v>31</v>
      </c>
      <c r="E5955" t="s">
        <v>217</v>
      </c>
      <c r="F5955" s="20">
        <v>45566</v>
      </c>
      <c r="G5955" t="s">
        <v>2275</v>
      </c>
      <c r="H5955" s="17">
        <v>1356.34</v>
      </c>
    </row>
    <row r="5956" spans="1:8" x14ac:dyDescent="0.3">
      <c r="A5956" t="s">
        <v>216</v>
      </c>
      <c r="B5956" t="s">
        <v>520</v>
      </c>
      <c r="C5956" t="s">
        <v>521</v>
      </c>
      <c r="D5956" t="s">
        <v>31</v>
      </c>
      <c r="E5956" t="s">
        <v>217</v>
      </c>
      <c r="F5956" s="20">
        <v>45628</v>
      </c>
      <c r="G5956" t="s">
        <v>3471</v>
      </c>
      <c r="H5956" s="17">
        <v>93742.98</v>
      </c>
    </row>
    <row r="5957" spans="1:8" x14ac:dyDescent="0.3">
      <c r="A5957" s="15" t="str">
        <f>A5956</f>
        <v>1010</v>
      </c>
      <c r="B5957" s="15" t="s">
        <v>522</v>
      </c>
      <c r="C5957" s="15"/>
      <c r="D5957" s="15"/>
      <c r="E5957" s="15"/>
      <c r="F5957" s="21"/>
      <c r="G5957" s="15"/>
      <c r="H5957" s="18">
        <f>SUBTOTAL(9,H5955:H5956)</f>
        <v>95099.319999999992</v>
      </c>
    </row>
    <row r="5958" spans="1:8" x14ac:dyDescent="0.3">
      <c r="A5958" t="s">
        <v>216</v>
      </c>
      <c r="B5958" t="s">
        <v>536</v>
      </c>
      <c r="C5958" t="s">
        <v>537</v>
      </c>
      <c r="D5958" t="s">
        <v>31</v>
      </c>
      <c r="E5958" t="s">
        <v>217</v>
      </c>
      <c r="F5958" s="20">
        <v>45656</v>
      </c>
      <c r="G5958" t="s">
        <v>3472</v>
      </c>
      <c r="H5958" s="17">
        <v>2856.27</v>
      </c>
    </row>
    <row r="5959" spans="1:8" x14ac:dyDescent="0.3">
      <c r="A5959" s="15" t="str">
        <f>A5958</f>
        <v>1010</v>
      </c>
      <c r="B5959" s="15" t="s">
        <v>538</v>
      </c>
      <c r="C5959" s="15"/>
      <c r="D5959" s="15"/>
      <c r="E5959" s="15"/>
      <c r="F5959" s="21"/>
      <c r="G5959" s="15"/>
      <c r="H5959" s="18">
        <f>SUBTOTAL(9,H5958:H5958)</f>
        <v>2856.27</v>
      </c>
    </row>
    <row r="5960" spans="1:8" x14ac:dyDescent="0.3">
      <c r="A5960" t="s">
        <v>216</v>
      </c>
      <c r="B5960" t="s">
        <v>533</v>
      </c>
      <c r="C5960" t="s">
        <v>534</v>
      </c>
      <c r="D5960" t="s">
        <v>31</v>
      </c>
      <c r="E5960" t="s">
        <v>217</v>
      </c>
      <c r="F5960" s="20">
        <v>45671</v>
      </c>
      <c r="G5960" t="s">
        <v>3931</v>
      </c>
      <c r="H5960" s="17">
        <v>41018.35</v>
      </c>
    </row>
    <row r="5961" spans="1:8" x14ac:dyDescent="0.3">
      <c r="A5961" s="15" t="str">
        <f>A5960</f>
        <v>1010</v>
      </c>
      <c r="B5961" s="15" t="s">
        <v>535</v>
      </c>
      <c r="C5961" s="15"/>
      <c r="D5961" s="15"/>
      <c r="E5961" s="15"/>
      <c r="F5961" s="21"/>
      <c r="G5961" s="15"/>
      <c r="H5961" s="18">
        <f>SUBTOTAL(9,H5960:H5960)</f>
        <v>41018.35</v>
      </c>
    </row>
    <row r="5962" spans="1:8" x14ac:dyDescent="0.3">
      <c r="A5962" t="s">
        <v>216</v>
      </c>
      <c r="B5962" t="s">
        <v>2160</v>
      </c>
      <c r="C5962" t="s">
        <v>2161</v>
      </c>
      <c r="D5962" t="s">
        <v>31</v>
      </c>
      <c r="E5962" t="s">
        <v>217</v>
      </c>
      <c r="F5962" s="20">
        <v>45642</v>
      </c>
      <c r="G5962" t="s">
        <v>3470</v>
      </c>
      <c r="H5962" s="17">
        <v>29508.35</v>
      </c>
    </row>
    <row r="5963" spans="1:8" x14ac:dyDescent="0.3">
      <c r="A5963" s="15" t="str">
        <f>A5962</f>
        <v>1010</v>
      </c>
      <c r="B5963" s="15" t="s">
        <v>2163</v>
      </c>
      <c r="C5963" s="15"/>
      <c r="D5963" s="15"/>
      <c r="E5963" s="15"/>
      <c r="F5963" s="21"/>
      <c r="G5963" s="15"/>
      <c r="H5963" s="18">
        <f>SUBTOTAL(9,H5962:H5962)</f>
        <v>29508.35</v>
      </c>
    </row>
    <row r="5964" spans="1:8" x14ac:dyDescent="0.3">
      <c r="A5964" t="s">
        <v>216</v>
      </c>
      <c r="B5964" t="s">
        <v>1919</v>
      </c>
      <c r="C5964" t="s">
        <v>1920</v>
      </c>
      <c r="D5964" t="s">
        <v>31</v>
      </c>
      <c r="E5964" t="s">
        <v>217</v>
      </c>
      <c r="F5964" s="20">
        <v>45579</v>
      </c>
      <c r="G5964" t="s">
        <v>2271</v>
      </c>
      <c r="H5964" s="17">
        <v>49500</v>
      </c>
    </row>
    <row r="5965" spans="1:8" x14ac:dyDescent="0.3">
      <c r="A5965" s="15" t="str">
        <f>A5964</f>
        <v>1010</v>
      </c>
      <c r="B5965" s="15" t="s">
        <v>1921</v>
      </c>
      <c r="C5965" s="15"/>
      <c r="D5965" s="15"/>
      <c r="E5965" s="15"/>
      <c r="F5965" s="21"/>
      <c r="G5965" s="15"/>
      <c r="H5965" s="18">
        <f>SUBTOTAL(9,H5964:H5964)</f>
        <v>49500</v>
      </c>
    </row>
    <row r="5966" spans="1:8" x14ac:dyDescent="0.3">
      <c r="A5966" t="s">
        <v>216</v>
      </c>
      <c r="B5966" t="s">
        <v>49</v>
      </c>
      <c r="C5966" t="s">
        <v>50</v>
      </c>
      <c r="D5966" t="s">
        <v>31</v>
      </c>
      <c r="E5966" t="s">
        <v>217</v>
      </c>
      <c r="F5966" s="20">
        <v>45492</v>
      </c>
      <c r="G5966" t="s">
        <v>804</v>
      </c>
      <c r="H5966" s="17">
        <v>163609.26</v>
      </c>
    </row>
    <row r="5967" spans="1:8" x14ac:dyDescent="0.3">
      <c r="A5967" t="s">
        <v>216</v>
      </c>
      <c r="B5967" t="s">
        <v>49</v>
      </c>
      <c r="C5967" t="s">
        <v>50</v>
      </c>
      <c r="D5967" t="s">
        <v>31</v>
      </c>
      <c r="E5967" t="s">
        <v>217</v>
      </c>
      <c r="F5967" s="20">
        <v>45621</v>
      </c>
      <c r="G5967" t="s">
        <v>2846</v>
      </c>
      <c r="H5967" s="17">
        <v>214147.25</v>
      </c>
    </row>
    <row r="5968" spans="1:8" x14ac:dyDescent="0.3">
      <c r="A5968" t="s">
        <v>216</v>
      </c>
      <c r="B5968" t="s">
        <v>49</v>
      </c>
      <c r="C5968" t="s">
        <v>50</v>
      </c>
      <c r="D5968" t="s">
        <v>31</v>
      </c>
      <c r="E5968" t="s">
        <v>217</v>
      </c>
      <c r="F5968" s="20">
        <v>45635</v>
      </c>
      <c r="G5968" t="s">
        <v>3469</v>
      </c>
      <c r="H5968" s="17">
        <v>303344.92</v>
      </c>
    </row>
    <row r="5969" spans="1:8" x14ac:dyDescent="0.3">
      <c r="A5969" t="s">
        <v>216</v>
      </c>
      <c r="B5969" t="s">
        <v>49</v>
      </c>
      <c r="C5969" t="s">
        <v>50</v>
      </c>
      <c r="D5969" t="s">
        <v>31</v>
      </c>
      <c r="E5969" t="s">
        <v>217</v>
      </c>
      <c r="F5969" s="20">
        <v>45665</v>
      </c>
      <c r="G5969" t="s">
        <v>3929</v>
      </c>
      <c r="H5969" s="17">
        <v>288015.28000000003</v>
      </c>
    </row>
    <row r="5970" spans="1:8" x14ac:dyDescent="0.3">
      <c r="A5970" t="s">
        <v>216</v>
      </c>
      <c r="B5970" t="s">
        <v>49</v>
      </c>
      <c r="C5970" t="s">
        <v>50</v>
      </c>
      <c r="D5970" t="s">
        <v>31</v>
      </c>
      <c r="E5970" t="s">
        <v>217</v>
      </c>
      <c r="F5970" s="20">
        <v>45681</v>
      </c>
      <c r="G5970" t="s">
        <v>3928</v>
      </c>
      <c r="H5970" s="17">
        <v>191707.21</v>
      </c>
    </row>
    <row r="5971" spans="1:8" x14ac:dyDescent="0.3">
      <c r="A5971" t="s">
        <v>216</v>
      </c>
      <c r="B5971" t="s">
        <v>49</v>
      </c>
      <c r="C5971" t="s">
        <v>50</v>
      </c>
      <c r="D5971" t="s">
        <v>31</v>
      </c>
      <c r="E5971" t="s">
        <v>217</v>
      </c>
      <c r="F5971" s="20">
        <v>45709</v>
      </c>
      <c r="G5971" t="s">
        <v>4536</v>
      </c>
      <c r="H5971" s="17">
        <v>223205.35</v>
      </c>
    </row>
    <row r="5972" spans="1:8" x14ac:dyDescent="0.3">
      <c r="A5972" t="s">
        <v>216</v>
      </c>
      <c r="B5972" t="s">
        <v>49</v>
      </c>
      <c r="C5972" t="s">
        <v>50</v>
      </c>
      <c r="D5972" t="s">
        <v>31</v>
      </c>
      <c r="E5972" t="s">
        <v>217</v>
      </c>
      <c r="F5972" s="20">
        <v>45727</v>
      </c>
      <c r="G5972" t="s">
        <v>4975</v>
      </c>
      <c r="H5972" s="17">
        <v>232807.05</v>
      </c>
    </row>
    <row r="5973" spans="1:8" x14ac:dyDescent="0.3">
      <c r="A5973" s="15" t="str">
        <f>A5972</f>
        <v>1010</v>
      </c>
      <c r="B5973" s="15" t="s">
        <v>51</v>
      </c>
      <c r="C5973" s="15"/>
      <c r="D5973" s="15"/>
      <c r="E5973" s="15"/>
      <c r="F5973" s="21"/>
      <c r="G5973" s="15"/>
      <c r="H5973" s="18">
        <f>SUBTOTAL(9,H5966:H5972)</f>
        <v>1616836.32</v>
      </c>
    </row>
    <row r="5974" spans="1:8" x14ac:dyDescent="0.3">
      <c r="A5974" t="s">
        <v>216</v>
      </c>
      <c r="B5974" t="s">
        <v>52</v>
      </c>
      <c r="C5974" t="s">
        <v>53</v>
      </c>
      <c r="D5974" t="s">
        <v>31</v>
      </c>
      <c r="E5974" t="s">
        <v>217</v>
      </c>
      <c r="F5974" s="20">
        <v>45492</v>
      </c>
      <c r="G5974" t="s">
        <v>804</v>
      </c>
      <c r="H5974" s="17">
        <v>578234.94999999995</v>
      </c>
    </row>
    <row r="5975" spans="1:8" x14ac:dyDescent="0.3">
      <c r="A5975" t="s">
        <v>216</v>
      </c>
      <c r="B5975" t="s">
        <v>52</v>
      </c>
      <c r="C5975" t="s">
        <v>53</v>
      </c>
      <c r="D5975" t="s">
        <v>31</v>
      </c>
      <c r="E5975" t="s">
        <v>217</v>
      </c>
      <c r="F5975" s="20">
        <v>45492</v>
      </c>
      <c r="G5975" t="s">
        <v>804</v>
      </c>
      <c r="H5975" s="17">
        <v>5204.16</v>
      </c>
    </row>
    <row r="5976" spans="1:8" x14ac:dyDescent="0.3">
      <c r="A5976" t="s">
        <v>216</v>
      </c>
      <c r="B5976" t="s">
        <v>52</v>
      </c>
      <c r="C5976" t="s">
        <v>53</v>
      </c>
      <c r="D5976" t="s">
        <v>31</v>
      </c>
      <c r="E5976" t="s">
        <v>217</v>
      </c>
      <c r="F5976" s="20">
        <v>45621</v>
      </c>
      <c r="G5976" t="s">
        <v>2846</v>
      </c>
      <c r="H5976" s="17">
        <v>707913.88</v>
      </c>
    </row>
    <row r="5977" spans="1:8" x14ac:dyDescent="0.3">
      <c r="A5977" t="s">
        <v>216</v>
      </c>
      <c r="B5977" t="s">
        <v>52</v>
      </c>
      <c r="C5977" t="s">
        <v>53</v>
      </c>
      <c r="D5977" t="s">
        <v>31</v>
      </c>
      <c r="E5977" t="s">
        <v>217</v>
      </c>
      <c r="F5977" s="20">
        <v>45635</v>
      </c>
      <c r="G5977" t="s">
        <v>3469</v>
      </c>
      <c r="H5977" s="17">
        <v>954701.22</v>
      </c>
    </row>
    <row r="5978" spans="1:8" x14ac:dyDescent="0.3">
      <c r="A5978" t="s">
        <v>216</v>
      </c>
      <c r="B5978" t="s">
        <v>52</v>
      </c>
      <c r="C5978" t="s">
        <v>53</v>
      </c>
      <c r="D5978" t="s">
        <v>31</v>
      </c>
      <c r="E5978" t="s">
        <v>217</v>
      </c>
      <c r="F5978" s="20">
        <v>45635</v>
      </c>
      <c r="G5978" t="s">
        <v>3469</v>
      </c>
      <c r="H5978" s="17">
        <v>1536.7</v>
      </c>
    </row>
    <row r="5979" spans="1:8" x14ac:dyDescent="0.3">
      <c r="A5979" t="s">
        <v>216</v>
      </c>
      <c r="B5979" t="s">
        <v>52</v>
      </c>
      <c r="C5979" t="s">
        <v>53</v>
      </c>
      <c r="D5979" t="s">
        <v>31</v>
      </c>
      <c r="E5979" t="s">
        <v>217</v>
      </c>
      <c r="F5979" s="20">
        <v>45665</v>
      </c>
      <c r="G5979" t="s">
        <v>3929</v>
      </c>
      <c r="H5979" s="17">
        <v>887372.56</v>
      </c>
    </row>
    <row r="5980" spans="1:8" x14ac:dyDescent="0.3">
      <c r="A5980" t="s">
        <v>216</v>
      </c>
      <c r="B5980" t="s">
        <v>52</v>
      </c>
      <c r="C5980" t="s">
        <v>53</v>
      </c>
      <c r="D5980" t="s">
        <v>31</v>
      </c>
      <c r="E5980" t="s">
        <v>217</v>
      </c>
      <c r="F5980" s="20">
        <v>45665</v>
      </c>
      <c r="G5980" t="s">
        <v>3929</v>
      </c>
      <c r="H5980" s="17">
        <v>5308.27</v>
      </c>
    </row>
    <row r="5981" spans="1:8" x14ac:dyDescent="0.3">
      <c r="A5981" t="s">
        <v>216</v>
      </c>
      <c r="B5981" t="s">
        <v>52</v>
      </c>
      <c r="C5981" t="s">
        <v>53</v>
      </c>
      <c r="D5981" t="s">
        <v>31</v>
      </c>
      <c r="E5981" t="s">
        <v>217</v>
      </c>
      <c r="F5981" s="20">
        <v>45681</v>
      </c>
      <c r="G5981" t="s">
        <v>3928</v>
      </c>
      <c r="H5981" s="17">
        <v>590654.63</v>
      </c>
    </row>
    <row r="5982" spans="1:8" x14ac:dyDescent="0.3">
      <c r="A5982" t="s">
        <v>216</v>
      </c>
      <c r="B5982" t="s">
        <v>52</v>
      </c>
      <c r="C5982" t="s">
        <v>53</v>
      </c>
      <c r="D5982" t="s">
        <v>31</v>
      </c>
      <c r="E5982" t="s">
        <v>217</v>
      </c>
      <c r="F5982" s="20">
        <v>45681</v>
      </c>
      <c r="G5982" t="s">
        <v>3928</v>
      </c>
      <c r="H5982" s="17">
        <v>5649.49</v>
      </c>
    </row>
    <row r="5983" spans="1:8" x14ac:dyDescent="0.3">
      <c r="A5983" t="s">
        <v>216</v>
      </c>
      <c r="B5983" t="s">
        <v>52</v>
      </c>
      <c r="C5983" t="s">
        <v>53</v>
      </c>
      <c r="D5983" t="s">
        <v>31</v>
      </c>
      <c r="E5983" t="s">
        <v>217</v>
      </c>
      <c r="F5983" s="20">
        <v>45709</v>
      </c>
      <c r="G5983" t="s">
        <v>4536</v>
      </c>
      <c r="H5983" s="17">
        <v>701681.46</v>
      </c>
    </row>
    <row r="5984" spans="1:8" x14ac:dyDescent="0.3">
      <c r="A5984" t="s">
        <v>216</v>
      </c>
      <c r="B5984" t="s">
        <v>52</v>
      </c>
      <c r="C5984" t="s">
        <v>53</v>
      </c>
      <c r="D5984" t="s">
        <v>31</v>
      </c>
      <c r="E5984" t="s">
        <v>217</v>
      </c>
      <c r="F5984" s="20">
        <v>45709</v>
      </c>
      <c r="G5984" t="s">
        <v>4536</v>
      </c>
      <c r="H5984" s="17">
        <v>7256.37</v>
      </c>
    </row>
    <row r="5985" spans="1:8" x14ac:dyDescent="0.3">
      <c r="A5985" t="s">
        <v>216</v>
      </c>
      <c r="B5985" t="s">
        <v>52</v>
      </c>
      <c r="C5985" t="s">
        <v>53</v>
      </c>
      <c r="D5985" t="s">
        <v>31</v>
      </c>
      <c r="E5985" t="s">
        <v>217</v>
      </c>
      <c r="F5985" s="20">
        <v>45727</v>
      </c>
      <c r="G5985" t="s">
        <v>4975</v>
      </c>
      <c r="H5985" s="17">
        <v>780928.65</v>
      </c>
    </row>
    <row r="5986" spans="1:8" x14ac:dyDescent="0.3">
      <c r="A5986" t="s">
        <v>216</v>
      </c>
      <c r="B5986" t="s">
        <v>52</v>
      </c>
      <c r="C5986" t="s">
        <v>53</v>
      </c>
      <c r="D5986" t="s">
        <v>31</v>
      </c>
      <c r="E5986" t="s">
        <v>217</v>
      </c>
      <c r="F5986" s="20">
        <v>45727</v>
      </c>
      <c r="G5986" t="s">
        <v>4975</v>
      </c>
      <c r="H5986" s="17">
        <v>7604.85</v>
      </c>
    </row>
    <row r="5987" spans="1:8" x14ac:dyDescent="0.3">
      <c r="A5987" s="15" t="str">
        <f>A5986</f>
        <v>1010</v>
      </c>
      <c r="B5987" s="15" t="s">
        <v>54</v>
      </c>
      <c r="C5987" s="15"/>
      <c r="D5987" s="15"/>
      <c r="E5987" s="15"/>
      <c r="F5987" s="21"/>
      <c r="G5987" s="15"/>
      <c r="H5987" s="18">
        <f>SUBTOTAL(9,H5974:H5986)</f>
        <v>5234047.1900000004</v>
      </c>
    </row>
    <row r="5988" spans="1:8" x14ac:dyDescent="0.3">
      <c r="A5988" t="s">
        <v>216</v>
      </c>
      <c r="B5988" t="s">
        <v>55</v>
      </c>
      <c r="C5988" t="s">
        <v>56</v>
      </c>
      <c r="D5988" t="s">
        <v>31</v>
      </c>
      <c r="E5988" t="s">
        <v>217</v>
      </c>
      <c r="F5988" s="20">
        <v>45492</v>
      </c>
      <c r="G5988" t="s">
        <v>804</v>
      </c>
      <c r="H5988" s="17">
        <v>7464.82</v>
      </c>
    </row>
    <row r="5989" spans="1:8" x14ac:dyDescent="0.3">
      <c r="A5989" t="s">
        <v>216</v>
      </c>
      <c r="B5989" t="s">
        <v>55</v>
      </c>
      <c r="C5989" t="s">
        <v>56</v>
      </c>
      <c r="D5989" t="s">
        <v>31</v>
      </c>
      <c r="E5989" t="s">
        <v>217</v>
      </c>
      <c r="F5989" s="20">
        <v>45492</v>
      </c>
      <c r="G5989" t="s">
        <v>804</v>
      </c>
      <c r="H5989" s="17">
        <v>221004.24</v>
      </c>
    </row>
    <row r="5990" spans="1:8" x14ac:dyDescent="0.3">
      <c r="A5990" t="s">
        <v>216</v>
      </c>
      <c r="B5990" t="s">
        <v>55</v>
      </c>
      <c r="C5990" t="s">
        <v>56</v>
      </c>
      <c r="D5990" t="s">
        <v>31</v>
      </c>
      <c r="E5990" t="s">
        <v>217</v>
      </c>
      <c r="F5990" s="20">
        <v>45492</v>
      </c>
      <c r="G5990" t="s">
        <v>804</v>
      </c>
      <c r="H5990" s="17">
        <v>776.74</v>
      </c>
    </row>
    <row r="5991" spans="1:8" x14ac:dyDescent="0.3">
      <c r="A5991" t="s">
        <v>216</v>
      </c>
      <c r="B5991" t="s">
        <v>55</v>
      </c>
      <c r="C5991" t="s">
        <v>56</v>
      </c>
      <c r="D5991" t="s">
        <v>31</v>
      </c>
      <c r="E5991" t="s">
        <v>217</v>
      </c>
      <c r="F5991" s="20">
        <v>45492</v>
      </c>
      <c r="G5991" t="s">
        <v>804</v>
      </c>
      <c r="H5991" s="17">
        <v>22835.64</v>
      </c>
    </row>
    <row r="5992" spans="1:8" x14ac:dyDescent="0.3">
      <c r="A5992" t="s">
        <v>216</v>
      </c>
      <c r="B5992" t="s">
        <v>55</v>
      </c>
      <c r="C5992" t="s">
        <v>56</v>
      </c>
      <c r="D5992" t="s">
        <v>31</v>
      </c>
      <c r="E5992" t="s">
        <v>217</v>
      </c>
      <c r="F5992" s="20">
        <v>45548</v>
      </c>
      <c r="G5992" t="s">
        <v>1860</v>
      </c>
      <c r="H5992" s="17">
        <v>87521.21</v>
      </c>
    </row>
    <row r="5993" spans="1:8" x14ac:dyDescent="0.3">
      <c r="A5993" t="s">
        <v>216</v>
      </c>
      <c r="B5993" t="s">
        <v>55</v>
      </c>
      <c r="C5993" t="s">
        <v>56</v>
      </c>
      <c r="D5993" t="s">
        <v>31</v>
      </c>
      <c r="E5993" t="s">
        <v>217</v>
      </c>
      <c r="F5993" s="20">
        <v>45548</v>
      </c>
      <c r="G5993" t="s">
        <v>1860</v>
      </c>
      <c r="H5993" s="17">
        <v>9092.68</v>
      </c>
    </row>
    <row r="5994" spans="1:8" x14ac:dyDescent="0.3">
      <c r="A5994" t="s">
        <v>216</v>
      </c>
      <c r="B5994" t="s">
        <v>55</v>
      </c>
      <c r="C5994" t="s">
        <v>56</v>
      </c>
      <c r="D5994" t="s">
        <v>31</v>
      </c>
      <c r="E5994" t="s">
        <v>217</v>
      </c>
      <c r="F5994" s="20">
        <v>45597</v>
      </c>
      <c r="G5994" t="s">
        <v>2849</v>
      </c>
      <c r="H5994" s="17">
        <v>2709.28</v>
      </c>
    </row>
    <row r="5995" spans="1:8" x14ac:dyDescent="0.3">
      <c r="A5995" t="s">
        <v>216</v>
      </c>
      <c r="B5995" t="s">
        <v>55</v>
      </c>
      <c r="C5995" t="s">
        <v>56</v>
      </c>
      <c r="D5995" t="s">
        <v>31</v>
      </c>
      <c r="E5995" t="s">
        <v>217</v>
      </c>
      <c r="F5995" s="20">
        <v>45597</v>
      </c>
      <c r="G5995" t="s">
        <v>2849</v>
      </c>
      <c r="H5995" s="17">
        <v>282.7</v>
      </c>
    </row>
    <row r="5996" spans="1:8" x14ac:dyDescent="0.3">
      <c r="A5996" s="15" t="str">
        <f>A5995</f>
        <v>1010</v>
      </c>
      <c r="B5996" s="15" t="s">
        <v>57</v>
      </c>
      <c r="C5996" s="15"/>
      <c r="D5996" s="15"/>
      <c r="E5996" s="15"/>
      <c r="F5996" s="21"/>
      <c r="G5996" s="15"/>
      <c r="H5996" s="18">
        <f>SUBTOTAL(9,H5988:H5995)</f>
        <v>351687.31000000006</v>
      </c>
    </row>
    <row r="5997" spans="1:8" x14ac:dyDescent="0.3">
      <c r="A5997" t="s">
        <v>216</v>
      </c>
      <c r="B5997" t="s">
        <v>264</v>
      </c>
      <c r="C5997" t="s">
        <v>265</v>
      </c>
      <c r="D5997" t="s">
        <v>31</v>
      </c>
      <c r="E5997" t="s">
        <v>217</v>
      </c>
      <c r="F5997" s="20">
        <v>45483</v>
      </c>
      <c r="G5997" t="s">
        <v>808</v>
      </c>
      <c r="H5997" s="17">
        <v>41575.1</v>
      </c>
    </row>
    <row r="5998" spans="1:8" x14ac:dyDescent="0.3">
      <c r="A5998" t="s">
        <v>216</v>
      </c>
      <c r="B5998" t="s">
        <v>264</v>
      </c>
      <c r="C5998" t="s">
        <v>265</v>
      </c>
      <c r="D5998" t="s">
        <v>31</v>
      </c>
      <c r="E5998" t="s">
        <v>217</v>
      </c>
      <c r="F5998" s="20">
        <v>45716</v>
      </c>
      <c r="G5998" t="s">
        <v>4538</v>
      </c>
      <c r="H5998" s="17">
        <v>113291.79</v>
      </c>
    </row>
    <row r="5999" spans="1:8" x14ac:dyDescent="0.3">
      <c r="A5999" s="15" t="str">
        <f>A5998</f>
        <v>1010</v>
      </c>
      <c r="B5999" s="15" t="s">
        <v>266</v>
      </c>
      <c r="C5999" s="15"/>
      <c r="D5999" s="15"/>
      <c r="E5999" s="15"/>
      <c r="F5999" s="21"/>
      <c r="G5999" s="15"/>
      <c r="H5999" s="18">
        <f>SUBTOTAL(9,H5997:H5998)</f>
        <v>154866.88999999998</v>
      </c>
    </row>
    <row r="6000" spans="1:8" x14ac:dyDescent="0.3">
      <c r="A6000" t="s">
        <v>216</v>
      </c>
      <c r="B6000" t="s">
        <v>58</v>
      </c>
      <c r="C6000" t="s">
        <v>503</v>
      </c>
      <c r="D6000" t="s">
        <v>31</v>
      </c>
      <c r="E6000" t="s">
        <v>217</v>
      </c>
      <c r="F6000" s="20">
        <v>45476</v>
      </c>
      <c r="G6000" t="s">
        <v>809</v>
      </c>
      <c r="H6000" s="17">
        <v>3250.82</v>
      </c>
    </row>
    <row r="6001" spans="1:8" x14ac:dyDescent="0.3">
      <c r="A6001" t="s">
        <v>216</v>
      </c>
      <c r="B6001" t="s">
        <v>58</v>
      </c>
      <c r="C6001" t="s">
        <v>503</v>
      </c>
      <c r="D6001" t="s">
        <v>31</v>
      </c>
      <c r="E6001" t="s">
        <v>217</v>
      </c>
      <c r="F6001" s="20">
        <v>45503</v>
      </c>
      <c r="G6001" t="s">
        <v>810</v>
      </c>
      <c r="H6001" s="17">
        <v>9849.98</v>
      </c>
    </row>
    <row r="6002" spans="1:8" x14ac:dyDescent="0.3">
      <c r="A6002" t="s">
        <v>216</v>
      </c>
      <c r="B6002" t="s">
        <v>58</v>
      </c>
      <c r="C6002" t="s">
        <v>503</v>
      </c>
      <c r="D6002" t="s">
        <v>31</v>
      </c>
      <c r="E6002" t="s">
        <v>217</v>
      </c>
      <c r="F6002" s="20">
        <v>45559</v>
      </c>
      <c r="G6002" t="s">
        <v>1857</v>
      </c>
      <c r="H6002" s="17">
        <v>7763.3</v>
      </c>
    </row>
    <row r="6003" spans="1:8" x14ac:dyDescent="0.3">
      <c r="A6003" t="s">
        <v>216</v>
      </c>
      <c r="B6003" t="s">
        <v>58</v>
      </c>
      <c r="C6003" t="s">
        <v>503</v>
      </c>
      <c r="D6003" t="s">
        <v>31</v>
      </c>
      <c r="E6003" t="s">
        <v>217</v>
      </c>
      <c r="F6003" s="20">
        <v>45559</v>
      </c>
      <c r="G6003" t="s">
        <v>1857</v>
      </c>
      <c r="H6003" s="17">
        <v>11626.07</v>
      </c>
    </row>
    <row r="6004" spans="1:8" x14ac:dyDescent="0.3">
      <c r="A6004" t="s">
        <v>216</v>
      </c>
      <c r="B6004" t="s">
        <v>58</v>
      </c>
      <c r="C6004" t="s">
        <v>503</v>
      </c>
      <c r="D6004" t="s">
        <v>31</v>
      </c>
      <c r="E6004" t="s">
        <v>217</v>
      </c>
      <c r="F6004" s="20">
        <v>45559</v>
      </c>
      <c r="G6004" t="s">
        <v>1857</v>
      </c>
      <c r="H6004" s="17">
        <v>656.21</v>
      </c>
    </row>
    <row r="6005" spans="1:8" x14ac:dyDescent="0.3">
      <c r="A6005" t="s">
        <v>216</v>
      </c>
      <c r="B6005" t="s">
        <v>58</v>
      </c>
      <c r="C6005" t="s">
        <v>503</v>
      </c>
      <c r="D6005" t="s">
        <v>31</v>
      </c>
      <c r="E6005" t="s">
        <v>217</v>
      </c>
      <c r="F6005" s="20">
        <v>45621</v>
      </c>
      <c r="G6005" t="s">
        <v>2846</v>
      </c>
      <c r="H6005" s="17">
        <v>43202.86</v>
      </c>
    </row>
    <row r="6006" spans="1:8" x14ac:dyDescent="0.3">
      <c r="A6006" t="s">
        <v>216</v>
      </c>
      <c r="B6006" t="s">
        <v>58</v>
      </c>
      <c r="C6006" t="s">
        <v>503</v>
      </c>
      <c r="D6006" t="s">
        <v>31</v>
      </c>
      <c r="E6006" t="s">
        <v>217</v>
      </c>
      <c r="F6006" s="20">
        <v>45667</v>
      </c>
      <c r="G6006" t="s">
        <v>3930</v>
      </c>
      <c r="H6006" s="17">
        <v>4514.75</v>
      </c>
    </row>
    <row r="6007" spans="1:8" x14ac:dyDescent="0.3">
      <c r="A6007" t="s">
        <v>216</v>
      </c>
      <c r="B6007" t="s">
        <v>58</v>
      </c>
      <c r="C6007" t="s">
        <v>503</v>
      </c>
      <c r="D6007" t="s">
        <v>31</v>
      </c>
      <c r="E6007" t="s">
        <v>217</v>
      </c>
      <c r="F6007" s="20">
        <v>45667</v>
      </c>
      <c r="G6007" t="s">
        <v>3930</v>
      </c>
      <c r="H6007" s="17">
        <v>12157.21</v>
      </c>
    </row>
    <row r="6008" spans="1:8" x14ac:dyDescent="0.3">
      <c r="A6008" t="s">
        <v>216</v>
      </c>
      <c r="B6008" t="s">
        <v>58</v>
      </c>
      <c r="C6008" t="s">
        <v>503</v>
      </c>
      <c r="D6008" t="s">
        <v>31</v>
      </c>
      <c r="E6008" t="s">
        <v>217</v>
      </c>
      <c r="F6008" s="20">
        <v>45681</v>
      </c>
      <c r="G6008" t="s">
        <v>3928</v>
      </c>
      <c r="H6008" s="17">
        <v>6503.45</v>
      </c>
    </row>
    <row r="6009" spans="1:8" x14ac:dyDescent="0.3">
      <c r="A6009" t="s">
        <v>216</v>
      </c>
      <c r="B6009" t="s">
        <v>58</v>
      </c>
      <c r="C6009" t="s">
        <v>503</v>
      </c>
      <c r="D6009" t="s">
        <v>31</v>
      </c>
      <c r="E6009" t="s">
        <v>217</v>
      </c>
      <c r="F6009" s="20">
        <v>45681</v>
      </c>
      <c r="G6009" t="s">
        <v>3928</v>
      </c>
      <c r="H6009" s="17">
        <v>9443.67</v>
      </c>
    </row>
    <row r="6010" spans="1:8" x14ac:dyDescent="0.3">
      <c r="A6010" t="s">
        <v>216</v>
      </c>
      <c r="B6010" t="s">
        <v>58</v>
      </c>
      <c r="C6010" t="s">
        <v>503</v>
      </c>
      <c r="D6010" t="s">
        <v>31</v>
      </c>
      <c r="E6010" t="s">
        <v>217</v>
      </c>
      <c r="F6010" s="20">
        <v>45681</v>
      </c>
      <c r="G6010" t="s">
        <v>3928</v>
      </c>
      <c r="H6010" s="17">
        <v>5758.53</v>
      </c>
    </row>
    <row r="6011" spans="1:8" x14ac:dyDescent="0.3">
      <c r="A6011" t="s">
        <v>216</v>
      </c>
      <c r="B6011" t="s">
        <v>58</v>
      </c>
      <c r="C6011" t="s">
        <v>503</v>
      </c>
      <c r="D6011" t="s">
        <v>31</v>
      </c>
      <c r="E6011" t="s">
        <v>217</v>
      </c>
      <c r="F6011" s="20">
        <v>45742</v>
      </c>
      <c r="G6011" t="s">
        <v>4979</v>
      </c>
      <c r="H6011" s="17">
        <v>66047.45</v>
      </c>
    </row>
    <row r="6012" spans="1:8" x14ac:dyDescent="0.3">
      <c r="A6012" t="s">
        <v>216</v>
      </c>
      <c r="B6012" t="s">
        <v>58</v>
      </c>
      <c r="C6012" t="s">
        <v>503</v>
      </c>
      <c r="D6012" t="s">
        <v>31</v>
      </c>
      <c r="E6012" t="s">
        <v>217</v>
      </c>
      <c r="F6012" s="20">
        <v>45742</v>
      </c>
      <c r="G6012" t="s">
        <v>4979</v>
      </c>
      <c r="H6012" s="17">
        <v>54747.040000000001</v>
      </c>
    </row>
    <row r="6013" spans="1:8" x14ac:dyDescent="0.3">
      <c r="A6013" s="15" t="str">
        <f>A6012</f>
        <v>1010</v>
      </c>
      <c r="B6013" s="15" t="s">
        <v>59</v>
      </c>
      <c r="C6013" s="15"/>
      <c r="D6013" s="15"/>
      <c r="E6013" s="15"/>
      <c r="F6013" s="21"/>
      <c r="G6013" s="15"/>
      <c r="H6013" s="18">
        <f>SUBTOTAL(9,H6000:H6012)</f>
        <v>235521.34</v>
      </c>
    </row>
    <row r="6014" spans="1:8" x14ac:dyDescent="0.3">
      <c r="A6014" t="s">
        <v>216</v>
      </c>
      <c r="B6014" t="s">
        <v>487</v>
      </c>
      <c r="C6014" t="s">
        <v>265</v>
      </c>
      <c r="D6014" t="s">
        <v>31</v>
      </c>
      <c r="E6014" t="s">
        <v>217</v>
      </c>
      <c r="F6014" s="20">
        <v>45483</v>
      </c>
      <c r="G6014" t="s">
        <v>808</v>
      </c>
      <c r="H6014" s="17">
        <v>19177.560000000001</v>
      </c>
    </row>
    <row r="6015" spans="1:8" x14ac:dyDescent="0.3">
      <c r="A6015" t="s">
        <v>216</v>
      </c>
      <c r="B6015" t="s">
        <v>487</v>
      </c>
      <c r="C6015" t="s">
        <v>265</v>
      </c>
      <c r="D6015" t="s">
        <v>31</v>
      </c>
      <c r="E6015" t="s">
        <v>217</v>
      </c>
      <c r="F6015" s="20">
        <v>45716</v>
      </c>
      <c r="G6015" t="s">
        <v>4538</v>
      </c>
      <c r="H6015" s="17">
        <v>148439.54</v>
      </c>
    </row>
    <row r="6016" spans="1:8" x14ac:dyDescent="0.3">
      <c r="A6016" s="15" t="str">
        <f>A6015</f>
        <v>1010</v>
      </c>
      <c r="B6016" s="15" t="s">
        <v>488</v>
      </c>
      <c r="C6016" s="15"/>
      <c r="D6016" s="15"/>
      <c r="E6016" s="15"/>
      <c r="F6016" s="21"/>
      <c r="G6016" s="15"/>
      <c r="H6016" s="18">
        <f>SUBTOTAL(9,H6014:H6015)</f>
        <v>167617.1</v>
      </c>
    </row>
    <row r="6017" spans="1:8" x14ac:dyDescent="0.3">
      <c r="A6017" t="s">
        <v>216</v>
      </c>
      <c r="B6017" t="s">
        <v>122</v>
      </c>
      <c r="C6017" t="s">
        <v>482</v>
      </c>
      <c r="D6017" t="s">
        <v>31</v>
      </c>
      <c r="E6017" t="s">
        <v>217</v>
      </c>
      <c r="F6017" s="20">
        <v>45642</v>
      </c>
      <c r="G6017" t="s">
        <v>3470</v>
      </c>
      <c r="H6017" s="17">
        <v>9302.26</v>
      </c>
    </row>
    <row r="6018" spans="1:8" x14ac:dyDescent="0.3">
      <c r="A6018" t="s">
        <v>216</v>
      </c>
      <c r="B6018" t="s">
        <v>122</v>
      </c>
      <c r="C6018" t="s">
        <v>482</v>
      </c>
      <c r="D6018" t="s">
        <v>31</v>
      </c>
      <c r="E6018" t="s">
        <v>217</v>
      </c>
      <c r="F6018" s="20">
        <v>45642</v>
      </c>
      <c r="G6018" t="s">
        <v>3470</v>
      </c>
      <c r="H6018" s="17">
        <v>26227</v>
      </c>
    </row>
    <row r="6019" spans="1:8" x14ac:dyDescent="0.3">
      <c r="A6019" s="15" t="str">
        <f>A6018</f>
        <v>1010</v>
      </c>
      <c r="B6019" s="15" t="s">
        <v>123</v>
      </c>
      <c r="C6019" s="15"/>
      <c r="D6019" s="15"/>
      <c r="E6019" s="15"/>
      <c r="F6019" s="21"/>
      <c r="G6019" s="15"/>
      <c r="H6019" s="18">
        <f>SUBTOTAL(9,H6017:H6018)</f>
        <v>35529.26</v>
      </c>
    </row>
    <row r="6020" spans="1:8" x14ac:dyDescent="0.3">
      <c r="A6020" t="s">
        <v>216</v>
      </c>
      <c r="B6020" t="s">
        <v>126</v>
      </c>
      <c r="C6020" t="s">
        <v>483</v>
      </c>
      <c r="D6020" t="s">
        <v>31</v>
      </c>
      <c r="E6020" t="s">
        <v>217</v>
      </c>
      <c r="F6020" s="20">
        <v>45483</v>
      </c>
      <c r="G6020" t="s">
        <v>808</v>
      </c>
      <c r="H6020" s="17">
        <v>55019.91</v>
      </c>
    </row>
    <row r="6021" spans="1:8" x14ac:dyDescent="0.3">
      <c r="A6021" t="s">
        <v>216</v>
      </c>
      <c r="B6021" t="s">
        <v>126</v>
      </c>
      <c r="C6021" t="s">
        <v>483</v>
      </c>
      <c r="D6021" t="s">
        <v>31</v>
      </c>
      <c r="E6021" t="s">
        <v>217</v>
      </c>
      <c r="F6021" s="20">
        <v>45566</v>
      </c>
      <c r="G6021" t="s">
        <v>2275</v>
      </c>
      <c r="H6021" s="17">
        <v>9905.35</v>
      </c>
    </row>
    <row r="6022" spans="1:8" x14ac:dyDescent="0.3">
      <c r="A6022" t="s">
        <v>216</v>
      </c>
      <c r="B6022" t="s">
        <v>126</v>
      </c>
      <c r="C6022" t="s">
        <v>483</v>
      </c>
      <c r="D6022" t="s">
        <v>31</v>
      </c>
      <c r="E6022" t="s">
        <v>217</v>
      </c>
      <c r="F6022" s="20">
        <v>45583</v>
      </c>
      <c r="G6022" t="s">
        <v>2276</v>
      </c>
      <c r="H6022" s="17">
        <v>38936.44</v>
      </c>
    </row>
    <row r="6023" spans="1:8" x14ac:dyDescent="0.3">
      <c r="A6023" t="s">
        <v>216</v>
      </c>
      <c r="B6023" t="s">
        <v>126</v>
      </c>
      <c r="C6023" t="s">
        <v>483</v>
      </c>
      <c r="D6023" t="s">
        <v>31</v>
      </c>
      <c r="E6023" t="s">
        <v>217</v>
      </c>
      <c r="F6023" s="20">
        <v>45635</v>
      </c>
      <c r="G6023" t="s">
        <v>3469</v>
      </c>
      <c r="H6023" s="17">
        <v>28913.26</v>
      </c>
    </row>
    <row r="6024" spans="1:8" x14ac:dyDescent="0.3">
      <c r="A6024" t="s">
        <v>216</v>
      </c>
      <c r="B6024" t="s">
        <v>126</v>
      </c>
      <c r="C6024" t="s">
        <v>483</v>
      </c>
      <c r="D6024" t="s">
        <v>31</v>
      </c>
      <c r="E6024" t="s">
        <v>217</v>
      </c>
      <c r="F6024" s="20">
        <v>45671</v>
      </c>
      <c r="G6024" t="s">
        <v>3931</v>
      </c>
      <c r="H6024" s="17">
        <v>23769.29</v>
      </c>
    </row>
    <row r="6025" spans="1:8" x14ac:dyDescent="0.3">
      <c r="A6025" t="s">
        <v>216</v>
      </c>
      <c r="B6025" t="s">
        <v>126</v>
      </c>
      <c r="C6025" t="s">
        <v>483</v>
      </c>
      <c r="D6025" t="s">
        <v>31</v>
      </c>
      <c r="E6025" t="s">
        <v>217</v>
      </c>
      <c r="F6025" s="20">
        <v>45687</v>
      </c>
      <c r="G6025" t="s">
        <v>3932</v>
      </c>
      <c r="H6025" s="17">
        <v>16785.43</v>
      </c>
    </row>
    <row r="6026" spans="1:8" x14ac:dyDescent="0.3">
      <c r="A6026" t="s">
        <v>216</v>
      </c>
      <c r="B6026" t="s">
        <v>126</v>
      </c>
      <c r="C6026" t="s">
        <v>483</v>
      </c>
      <c r="D6026" t="s">
        <v>31</v>
      </c>
      <c r="E6026" t="s">
        <v>217</v>
      </c>
      <c r="F6026" s="20">
        <v>45744</v>
      </c>
      <c r="G6026" t="s">
        <v>4978</v>
      </c>
      <c r="H6026" s="17">
        <v>103888.23</v>
      </c>
    </row>
    <row r="6027" spans="1:8" x14ac:dyDescent="0.3">
      <c r="A6027" s="15" t="str">
        <f>A6026</f>
        <v>1010</v>
      </c>
      <c r="B6027" s="15" t="s">
        <v>127</v>
      </c>
      <c r="C6027" s="15"/>
      <c r="D6027" s="15"/>
      <c r="E6027" s="15"/>
      <c r="F6027" s="21"/>
      <c r="G6027" s="15"/>
      <c r="H6027" s="18">
        <f>SUBTOTAL(9,H6020:H6026)</f>
        <v>277217.91000000003</v>
      </c>
    </row>
    <row r="6028" spans="1:8" x14ac:dyDescent="0.3">
      <c r="A6028" t="s">
        <v>216</v>
      </c>
      <c r="B6028" t="s">
        <v>2604</v>
      </c>
      <c r="C6028" t="s">
        <v>2605</v>
      </c>
      <c r="D6028" t="s">
        <v>31</v>
      </c>
      <c r="E6028" t="s">
        <v>217</v>
      </c>
      <c r="F6028" s="20">
        <v>45716</v>
      </c>
      <c r="G6028" t="s">
        <v>4538</v>
      </c>
      <c r="H6028" s="17">
        <v>30268.38</v>
      </c>
    </row>
    <row r="6029" spans="1:8" x14ac:dyDescent="0.3">
      <c r="A6029" s="15" t="str">
        <f>A6028</f>
        <v>1010</v>
      </c>
      <c r="B6029" s="15" t="s">
        <v>2606</v>
      </c>
      <c r="C6029" s="15"/>
      <c r="D6029" s="15"/>
      <c r="E6029" s="15"/>
      <c r="F6029" s="21"/>
      <c r="G6029" s="15"/>
      <c r="H6029" s="18">
        <f>SUBTOTAL(9,H6028:H6028)</f>
        <v>30268.38</v>
      </c>
    </row>
    <row r="6030" spans="1:8" x14ac:dyDescent="0.3">
      <c r="A6030" t="s">
        <v>216</v>
      </c>
      <c r="B6030" t="s">
        <v>81</v>
      </c>
      <c r="C6030" t="s">
        <v>82</v>
      </c>
      <c r="D6030" t="s">
        <v>31</v>
      </c>
      <c r="E6030" t="s">
        <v>217</v>
      </c>
      <c r="F6030" s="20">
        <v>45559</v>
      </c>
      <c r="G6030" t="s">
        <v>1857</v>
      </c>
      <c r="H6030" s="17">
        <v>39840.79</v>
      </c>
    </row>
    <row r="6031" spans="1:8" x14ac:dyDescent="0.3">
      <c r="A6031" t="s">
        <v>216</v>
      </c>
      <c r="B6031" t="s">
        <v>81</v>
      </c>
      <c r="C6031" t="s">
        <v>82</v>
      </c>
      <c r="D6031" t="s">
        <v>31</v>
      </c>
      <c r="E6031" t="s">
        <v>217</v>
      </c>
      <c r="F6031" s="20">
        <v>45628</v>
      </c>
      <c r="G6031" t="s">
        <v>3471</v>
      </c>
      <c r="H6031" s="17">
        <v>23216.53</v>
      </c>
    </row>
    <row r="6032" spans="1:8" x14ac:dyDescent="0.3">
      <c r="A6032" s="15" t="str">
        <f>A6031</f>
        <v>1010</v>
      </c>
      <c r="B6032" s="15" t="s">
        <v>83</v>
      </c>
      <c r="C6032" s="15"/>
      <c r="D6032" s="15"/>
      <c r="E6032" s="15"/>
      <c r="F6032" s="21"/>
      <c r="G6032" s="15"/>
      <c r="H6032" s="18">
        <f>SUBTOTAL(9,H6030:H6031)</f>
        <v>63057.32</v>
      </c>
    </row>
    <row r="6033" spans="1:8" x14ac:dyDescent="0.3">
      <c r="A6033" t="s">
        <v>216</v>
      </c>
      <c r="B6033" t="s">
        <v>1930</v>
      </c>
      <c r="C6033" t="s">
        <v>1931</v>
      </c>
      <c r="D6033" t="s">
        <v>31</v>
      </c>
      <c r="E6033" t="s">
        <v>217</v>
      </c>
      <c r="F6033" s="20">
        <v>45579</v>
      </c>
      <c r="G6033" t="s">
        <v>2271</v>
      </c>
      <c r="H6033" s="17">
        <v>33981.82</v>
      </c>
    </row>
    <row r="6034" spans="1:8" x14ac:dyDescent="0.3">
      <c r="A6034" t="s">
        <v>216</v>
      </c>
      <c r="B6034" t="s">
        <v>1930</v>
      </c>
      <c r="C6034" t="s">
        <v>1931</v>
      </c>
      <c r="D6034" t="s">
        <v>31</v>
      </c>
      <c r="E6034" t="s">
        <v>217</v>
      </c>
      <c r="F6034" s="20">
        <v>45603</v>
      </c>
      <c r="G6034" t="s">
        <v>2850</v>
      </c>
      <c r="H6034" s="17">
        <v>33981.82</v>
      </c>
    </row>
    <row r="6035" spans="1:8" x14ac:dyDescent="0.3">
      <c r="A6035" t="s">
        <v>216</v>
      </c>
      <c r="B6035" t="s">
        <v>1930</v>
      </c>
      <c r="C6035" t="s">
        <v>1931</v>
      </c>
      <c r="D6035" t="s">
        <v>31</v>
      </c>
      <c r="E6035" t="s">
        <v>217</v>
      </c>
      <c r="F6035" s="20">
        <v>45603</v>
      </c>
      <c r="G6035" t="s">
        <v>2850</v>
      </c>
      <c r="H6035" s="17">
        <v>-33981.82</v>
      </c>
    </row>
    <row r="6036" spans="1:8" x14ac:dyDescent="0.3">
      <c r="A6036" s="15" t="str">
        <f>A6035</f>
        <v>1010</v>
      </c>
      <c r="B6036" s="15" t="s">
        <v>1933</v>
      </c>
      <c r="C6036" s="15"/>
      <c r="D6036" s="15"/>
      <c r="E6036" s="15"/>
      <c r="F6036" s="21"/>
      <c r="G6036" s="15"/>
      <c r="H6036" s="18">
        <f>SUBTOTAL(9,H6033:H6035)</f>
        <v>33981.82</v>
      </c>
    </row>
    <row r="6037" spans="1:8" ht="16.2" thickBot="1" x14ac:dyDescent="0.35">
      <c r="A6037" s="22" t="s">
        <v>811</v>
      </c>
      <c r="B6037" s="22"/>
      <c r="C6037" s="19" t="str">
        <f>E6035&amp;" TOTAL"</f>
        <v>COLORADO SPRINGS 11 TOTAL</v>
      </c>
      <c r="D6037" s="22"/>
      <c r="E6037" s="22"/>
      <c r="F6037" s="23"/>
      <c r="G6037" s="22"/>
      <c r="H6037" s="24">
        <f>SUBTOTAL(9,H5812:H6035)</f>
        <v>61512645.870000012</v>
      </c>
    </row>
    <row r="6038" spans="1:8" x14ac:dyDescent="0.3">
      <c r="A6038" t="s">
        <v>218</v>
      </c>
      <c r="B6038" t="s">
        <v>11</v>
      </c>
      <c r="C6038" t="s">
        <v>12</v>
      </c>
      <c r="D6038" t="s">
        <v>13</v>
      </c>
      <c r="E6038" t="s">
        <v>219</v>
      </c>
      <c r="F6038" s="20">
        <v>45496</v>
      </c>
      <c r="G6038" t="s">
        <v>812</v>
      </c>
      <c r="H6038" s="17">
        <v>1388512.97</v>
      </c>
    </row>
    <row r="6039" spans="1:8" x14ac:dyDescent="0.3">
      <c r="A6039" s="15" t="str">
        <f>A6038</f>
        <v>1020</v>
      </c>
      <c r="B6039" s="15" t="s">
        <v>15</v>
      </c>
      <c r="C6039" s="15"/>
      <c r="D6039" s="15"/>
      <c r="E6039" s="15"/>
      <c r="F6039" s="21"/>
      <c r="G6039" s="15"/>
      <c r="H6039" s="18">
        <f>SUBTOTAL(9,H6038:H6038)</f>
        <v>1388512.97</v>
      </c>
    </row>
    <row r="6040" spans="1:8" x14ac:dyDescent="0.3">
      <c r="A6040" t="s">
        <v>218</v>
      </c>
      <c r="B6040" t="s">
        <v>16</v>
      </c>
      <c r="C6040" t="s">
        <v>1339</v>
      </c>
      <c r="D6040" t="s">
        <v>13</v>
      </c>
      <c r="E6040" t="s">
        <v>219</v>
      </c>
      <c r="F6040" s="20">
        <v>45531</v>
      </c>
      <c r="G6040" t="s">
        <v>1464</v>
      </c>
      <c r="H6040" s="17">
        <v>34807.879999999997</v>
      </c>
    </row>
    <row r="6041" spans="1:8" x14ac:dyDescent="0.3">
      <c r="A6041" s="15" t="str">
        <f>A6040</f>
        <v>1020</v>
      </c>
      <c r="B6041" s="15" t="s">
        <v>17</v>
      </c>
      <c r="C6041" s="15"/>
      <c r="D6041" s="15"/>
      <c r="E6041" s="15"/>
      <c r="F6041" s="21"/>
      <c r="G6041" s="15"/>
      <c r="H6041" s="18">
        <f>SUBTOTAL(9,H6040:H6040)</f>
        <v>34807.879999999997</v>
      </c>
    </row>
    <row r="6042" spans="1:8" x14ac:dyDescent="0.3">
      <c r="A6042" t="s">
        <v>218</v>
      </c>
      <c r="B6042" t="s">
        <v>18</v>
      </c>
      <c r="C6042" t="s">
        <v>19</v>
      </c>
      <c r="D6042" t="s">
        <v>13</v>
      </c>
      <c r="E6042" t="s">
        <v>219</v>
      </c>
      <c r="F6042" s="20">
        <v>45496</v>
      </c>
      <c r="G6042" t="s">
        <v>812</v>
      </c>
      <c r="H6042" s="17">
        <v>58571.7</v>
      </c>
    </row>
    <row r="6043" spans="1:8" x14ac:dyDescent="0.3">
      <c r="A6043" s="15" t="str">
        <f>A6042</f>
        <v>1020</v>
      </c>
      <c r="B6043" s="15" t="s">
        <v>20</v>
      </c>
      <c r="C6043" s="15"/>
      <c r="D6043" s="15"/>
      <c r="E6043" s="15"/>
      <c r="F6043" s="21"/>
      <c r="G6043" s="15"/>
      <c r="H6043" s="18">
        <f>SUBTOTAL(9,H6042:H6042)</f>
        <v>58571.7</v>
      </c>
    </row>
    <row r="6044" spans="1:8" x14ac:dyDescent="0.3">
      <c r="A6044" t="s">
        <v>218</v>
      </c>
      <c r="B6044" t="s">
        <v>2588</v>
      </c>
      <c r="C6044" t="s">
        <v>2589</v>
      </c>
      <c r="D6044" t="s">
        <v>13</v>
      </c>
      <c r="E6044" t="s">
        <v>219</v>
      </c>
      <c r="F6044" s="20">
        <v>45608</v>
      </c>
      <c r="G6044" t="s">
        <v>2851</v>
      </c>
      <c r="H6044" s="17">
        <v>67810.080000000002</v>
      </c>
    </row>
    <row r="6045" spans="1:8" x14ac:dyDescent="0.3">
      <c r="A6045" s="15" t="str">
        <f>A6044</f>
        <v>1020</v>
      </c>
      <c r="B6045" s="15" t="s">
        <v>2591</v>
      </c>
      <c r="C6045" s="15"/>
      <c r="D6045" s="15"/>
      <c r="E6045" s="15"/>
      <c r="F6045" s="21"/>
      <c r="G6045" s="15"/>
      <c r="H6045" s="18">
        <f>SUBTOTAL(9,H6044:H6044)</f>
        <v>67810.080000000002</v>
      </c>
    </row>
    <row r="6046" spans="1:8" x14ac:dyDescent="0.3">
      <c r="A6046" t="s">
        <v>218</v>
      </c>
      <c r="B6046" t="s">
        <v>2592</v>
      </c>
      <c r="C6046" t="s">
        <v>2593</v>
      </c>
      <c r="D6046" t="s">
        <v>13</v>
      </c>
      <c r="E6046" t="s">
        <v>219</v>
      </c>
      <c r="F6046" s="20">
        <v>45621</v>
      </c>
      <c r="G6046" t="s">
        <v>2852</v>
      </c>
      <c r="H6046" s="17">
        <v>9304.7099999999991</v>
      </c>
    </row>
    <row r="6047" spans="1:8" x14ac:dyDescent="0.3">
      <c r="A6047" s="15" t="str">
        <f>A6046</f>
        <v>1020</v>
      </c>
      <c r="B6047" s="15" t="s">
        <v>2595</v>
      </c>
      <c r="C6047" s="15"/>
      <c r="D6047" s="15"/>
      <c r="E6047" s="15"/>
      <c r="F6047" s="21"/>
      <c r="G6047" s="15"/>
      <c r="H6047" s="18">
        <f>SUBTOTAL(9,H6046:H6046)</f>
        <v>9304.7099999999991</v>
      </c>
    </row>
    <row r="6048" spans="1:8" x14ac:dyDescent="0.3">
      <c r="A6048" t="s">
        <v>218</v>
      </c>
      <c r="B6048" t="s">
        <v>469</v>
      </c>
      <c r="C6048" t="s">
        <v>470</v>
      </c>
      <c r="D6048" t="s">
        <v>31</v>
      </c>
      <c r="E6048" t="s">
        <v>219</v>
      </c>
      <c r="F6048" s="20">
        <v>45602</v>
      </c>
      <c r="G6048" t="s">
        <v>2853</v>
      </c>
      <c r="H6048" s="17">
        <v>51568.6</v>
      </c>
    </row>
    <row r="6049" spans="1:8" x14ac:dyDescent="0.3">
      <c r="A6049" t="s">
        <v>218</v>
      </c>
      <c r="B6049" t="s">
        <v>469</v>
      </c>
      <c r="C6049" t="s">
        <v>470</v>
      </c>
      <c r="D6049" t="s">
        <v>31</v>
      </c>
      <c r="E6049" t="s">
        <v>219</v>
      </c>
      <c r="F6049" s="20">
        <v>45602</v>
      </c>
      <c r="G6049" t="s">
        <v>2853</v>
      </c>
      <c r="H6049" s="17">
        <v>99796.87</v>
      </c>
    </row>
    <row r="6050" spans="1:8" x14ac:dyDescent="0.3">
      <c r="A6050" t="s">
        <v>218</v>
      </c>
      <c r="B6050" t="s">
        <v>469</v>
      </c>
      <c r="C6050" t="s">
        <v>470</v>
      </c>
      <c r="D6050" t="s">
        <v>31</v>
      </c>
      <c r="E6050" t="s">
        <v>219</v>
      </c>
      <c r="F6050" s="20">
        <v>45635</v>
      </c>
      <c r="G6050" t="s">
        <v>3473</v>
      </c>
      <c r="H6050" s="17">
        <v>118511.54</v>
      </c>
    </row>
    <row r="6051" spans="1:8" x14ac:dyDescent="0.3">
      <c r="A6051" t="s">
        <v>218</v>
      </c>
      <c r="B6051" t="s">
        <v>469</v>
      </c>
      <c r="C6051" t="s">
        <v>470</v>
      </c>
      <c r="D6051" t="s">
        <v>31</v>
      </c>
      <c r="E6051" t="s">
        <v>219</v>
      </c>
      <c r="F6051" s="20">
        <v>45665</v>
      </c>
      <c r="G6051" t="s">
        <v>3933</v>
      </c>
      <c r="H6051" s="17">
        <v>77372.95</v>
      </c>
    </row>
    <row r="6052" spans="1:8" x14ac:dyDescent="0.3">
      <c r="A6052" t="s">
        <v>218</v>
      </c>
      <c r="B6052" t="s">
        <v>469</v>
      </c>
      <c r="C6052" t="s">
        <v>470</v>
      </c>
      <c r="D6052" t="s">
        <v>31</v>
      </c>
      <c r="E6052" t="s">
        <v>219</v>
      </c>
      <c r="F6052" s="20">
        <v>45681</v>
      </c>
      <c r="G6052" t="s">
        <v>3934</v>
      </c>
      <c r="H6052" s="17">
        <v>80063.66</v>
      </c>
    </row>
    <row r="6053" spans="1:8" x14ac:dyDescent="0.3">
      <c r="A6053" t="s">
        <v>218</v>
      </c>
      <c r="B6053" t="s">
        <v>469</v>
      </c>
      <c r="C6053" t="s">
        <v>470</v>
      </c>
      <c r="D6053" t="s">
        <v>31</v>
      </c>
      <c r="E6053" t="s">
        <v>219</v>
      </c>
      <c r="F6053" s="20">
        <v>45709</v>
      </c>
      <c r="G6053" t="s">
        <v>4539</v>
      </c>
      <c r="H6053" s="17">
        <v>98646</v>
      </c>
    </row>
    <row r="6054" spans="1:8" x14ac:dyDescent="0.3">
      <c r="A6054" t="s">
        <v>218</v>
      </c>
      <c r="B6054" t="s">
        <v>469</v>
      </c>
      <c r="C6054" t="s">
        <v>470</v>
      </c>
      <c r="D6054" t="s">
        <v>31</v>
      </c>
      <c r="E6054" t="s">
        <v>219</v>
      </c>
      <c r="F6054" s="20">
        <v>45742</v>
      </c>
      <c r="G6054" t="s">
        <v>4980</v>
      </c>
      <c r="H6054" s="17">
        <v>105920.14</v>
      </c>
    </row>
    <row r="6055" spans="1:8" x14ac:dyDescent="0.3">
      <c r="A6055" s="15" t="str">
        <f>A6054</f>
        <v>1020</v>
      </c>
      <c r="B6055" s="15" t="s">
        <v>471</v>
      </c>
      <c r="C6055" s="15"/>
      <c r="D6055" s="15"/>
      <c r="E6055" s="15"/>
      <c r="F6055" s="21"/>
      <c r="G6055" s="15"/>
      <c r="H6055" s="18">
        <f>SUBTOTAL(9,H6048:H6054)</f>
        <v>631879.76</v>
      </c>
    </row>
    <row r="6056" spans="1:8" x14ac:dyDescent="0.3">
      <c r="A6056" t="s">
        <v>218</v>
      </c>
      <c r="B6056" t="s">
        <v>472</v>
      </c>
      <c r="C6056" t="s">
        <v>473</v>
      </c>
      <c r="D6056" t="s">
        <v>31</v>
      </c>
      <c r="E6056" t="s">
        <v>219</v>
      </c>
      <c r="F6056" s="20">
        <v>45602</v>
      </c>
      <c r="G6056" t="s">
        <v>2853</v>
      </c>
      <c r="H6056" s="17">
        <v>3272.94</v>
      </c>
    </row>
    <row r="6057" spans="1:8" x14ac:dyDescent="0.3">
      <c r="A6057" t="s">
        <v>218</v>
      </c>
      <c r="B6057" t="s">
        <v>472</v>
      </c>
      <c r="C6057" t="s">
        <v>473</v>
      </c>
      <c r="D6057" t="s">
        <v>31</v>
      </c>
      <c r="E6057" t="s">
        <v>219</v>
      </c>
      <c r="F6057" s="20">
        <v>45602</v>
      </c>
      <c r="G6057" t="s">
        <v>2853</v>
      </c>
      <c r="H6057" s="17">
        <v>7450.74</v>
      </c>
    </row>
    <row r="6058" spans="1:8" x14ac:dyDescent="0.3">
      <c r="A6058" t="s">
        <v>218</v>
      </c>
      <c r="B6058" t="s">
        <v>472</v>
      </c>
      <c r="C6058" t="s">
        <v>473</v>
      </c>
      <c r="D6058" t="s">
        <v>31</v>
      </c>
      <c r="E6058" t="s">
        <v>219</v>
      </c>
      <c r="F6058" s="20">
        <v>45635</v>
      </c>
      <c r="G6058" t="s">
        <v>3473</v>
      </c>
      <c r="H6058" s="17">
        <v>9668.34</v>
      </c>
    </row>
    <row r="6059" spans="1:8" x14ac:dyDescent="0.3">
      <c r="A6059" t="s">
        <v>218</v>
      </c>
      <c r="B6059" t="s">
        <v>472</v>
      </c>
      <c r="C6059" t="s">
        <v>473</v>
      </c>
      <c r="D6059" t="s">
        <v>31</v>
      </c>
      <c r="E6059" t="s">
        <v>219</v>
      </c>
      <c r="F6059" s="20">
        <v>45665</v>
      </c>
      <c r="G6059" t="s">
        <v>3933</v>
      </c>
      <c r="H6059" s="17">
        <v>5492.52</v>
      </c>
    </row>
    <row r="6060" spans="1:8" x14ac:dyDescent="0.3">
      <c r="A6060" t="s">
        <v>218</v>
      </c>
      <c r="B6060" t="s">
        <v>472</v>
      </c>
      <c r="C6060" t="s">
        <v>473</v>
      </c>
      <c r="D6060" t="s">
        <v>31</v>
      </c>
      <c r="E6060" t="s">
        <v>219</v>
      </c>
      <c r="F6060" s="20">
        <v>45681</v>
      </c>
      <c r="G6060" t="s">
        <v>3934</v>
      </c>
      <c r="H6060" s="17">
        <v>5526.18</v>
      </c>
    </row>
    <row r="6061" spans="1:8" x14ac:dyDescent="0.3">
      <c r="A6061" t="s">
        <v>218</v>
      </c>
      <c r="B6061" t="s">
        <v>472</v>
      </c>
      <c r="C6061" t="s">
        <v>473</v>
      </c>
      <c r="D6061" t="s">
        <v>31</v>
      </c>
      <c r="E6061" t="s">
        <v>219</v>
      </c>
      <c r="F6061" s="20">
        <v>45709</v>
      </c>
      <c r="G6061" t="s">
        <v>4539</v>
      </c>
      <c r="H6061" s="17">
        <v>6660.72</v>
      </c>
    </row>
    <row r="6062" spans="1:8" x14ac:dyDescent="0.3">
      <c r="A6062" t="s">
        <v>218</v>
      </c>
      <c r="B6062" t="s">
        <v>472</v>
      </c>
      <c r="C6062" t="s">
        <v>473</v>
      </c>
      <c r="D6062" t="s">
        <v>31</v>
      </c>
      <c r="E6062" t="s">
        <v>219</v>
      </c>
      <c r="F6062" s="20">
        <v>45742</v>
      </c>
      <c r="G6062" t="s">
        <v>4980</v>
      </c>
      <c r="H6062" s="17">
        <v>7696.26</v>
      </c>
    </row>
    <row r="6063" spans="1:8" x14ac:dyDescent="0.3">
      <c r="A6063" s="15" t="str">
        <f>A6062</f>
        <v>1020</v>
      </c>
      <c r="B6063" s="15" t="s">
        <v>474</v>
      </c>
      <c r="C6063" s="15"/>
      <c r="D6063" s="15"/>
      <c r="E6063" s="15"/>
      <c r="F6063" s="21"/>
      <c r="G6063" s="15"/>
      <c r="H6063" s="18">
        <f>SUBTOTAL(9,H6056:H6062)</f>
        <v>45767.700000000004</v>
      </c>
    </row>
    <row r="6064" spans="1:8" x14ac:dyDescent="0.3">
      <c r="A6064" t="s">
        <v>218</v>
      </c>
      <c r="B6064" t="s">
        <v>21</v>
      </c>
      <c r="C6064" t="s">
        <v>22</v>
      </c>
      <c r="D6064" t="s">
        <v>13</v>
      </c>
      <c r="E6064" t="s">
        <v>219</v>
      </c>
      <c r="F6064" s="20">
        <v>45602</v>
      </c>
      <c r="G6064" t="s">
        <v>2853</v>
      </c>
      <c r="H6064" s="17">
        <v>16.5</v>
      </c>
    </row>
    <row r="6065" spans="1:8" x14ac:dyDescent="0.3">
      <c r="A6065" t="s">
        <v>218</v>
      </c>
      <c r="B6065" t="s">
        <v>21</v>
      </c>
      <c r="C6065" t="s">
        <v>22</v>
      </c>
      <c r="D6065" t="s">
        <v>13</v>
      </c>
      <c r="E6065" t="s">
        <v>219</v>
      </c>
      <c r="F6065" s="20">
        <v>45602</v>
      </c>
      <c r="G6065" t="s">
        <v>2853</v>
      </c>
      <c r="H6065" s="17">
        <v>44.4</v>
      </c>
    </row>
    <row r="6066" spans="1:8" x14ac:dyDescent="0.3">
      <c r="A6066" t="s">
        <v>218</v>
      </c>
      <c r="B6066" t="s">
        <v>21</v>
      </c>
      <c r="C6066" t="s">
        <v>22</v>
      </c>
      <c r="D6066" t="s">
        <v>13</v>
      </c>
      <c r="E6066" t="s">
        <v>219</v>
      </c>
      <c r="F6066" s="20">
        <v>45635</v>
      </c>
      <c r="G6066" t="s">
        <v>3473</v>
      </c>
      <c r="H6066" s="17">
        <v>34.5</v>
      </c>
    </row>
    <row r="6067" spans="1:8" x14ac:dyDescent="0.3">
      <c r="A6067" t="s">
        <v>218</v>
      </c>
      <c r="B6067" t="s">
        <v>21</v>
      </c>
      <c r="C6067" t="s">
        <v>22</v>
      </c>
      <c r="D6067" t="s">
        <v>13</v>
      </c>
      <c r="E6067" t="s">
        <v>219</v>
      </c>
      <c r="F6067" s="20">
        <v>45665</v>
      </c>
      <c r="G6067" t="s">
        <v>3933</v>
      </c>
      <c r="H6067" s="17">
        <v>20.7</v>
      </c>
    </row>
    <row r="6068" spans="1:8" x14ac:dyDescent="0.3">
      <c r="A6068" t="s">
        <v>218</v>
      </c>
      <c r="B6068" t="s">
        <v>21</v>
      </c>
      <c r="C6068" t="s">
        <v>22</v>
      </c>
      <c r="D6068" t="s">
        <v>13</v>
      </c>
      <c r="E6068" t="s">
        <v>219</v>
      </c>
      <c r="F6068" s="20">
        <v>45681</v>
      </c>
      <c r="G6068" t="s">
        <v>3934</v>
      </c>
      <c r="H6068" s="17">
        <v>16.5</v>
      </c>
    </row>
    <row r="6069" spans="1:8" x14ac:dyDescent="0.3">
      <c r="A6069" t="s">
        <v>218</v>
      </c>
      <c r="B6069" t="s">
        <v>21</v>
      </c>
      <c r="C6069" t="s">
        <v>22</v>
      </c>
      <c r="D6069" t="s">
        <v>13</v>
      </c>
      <c r="E6069" t="s">
        <v>219</v>
      </c>
      <c r="F6069" s="20">
        <v>45709</v>
      </c>
      <c r="G6069" t="s">
        <v>4539</v>
      </c>
      <c r="H6069" s="17">
        <v>23.4</v>
      </c>
    </row>
    <row r="6070" spans="1:8" x14ac:dyDescent="0.3">
      <c r="A6070" t="s">
        <v>218</v>
      </c>
      <c r="B6070" t="s">
        <v>21</v>
      </c>
      <c r="C6070" t="s">
        <v>22</v>
      </c>
      <c r="D6070" t="s">
        <v>13</v>
      </c>
      <c r="E6070" t="s">
        <v>219</v>
      </c>
      <c r="F6070" s="20">
        <v>45742</v>
      </c>
      <c r="G6070" t="s">
        <v>4980</v>
      </c>
      <c r="H6070" s="17">
        <v>22.2</v>
      </c>
    </row>
    <row r="6071" spans="1:8" x14ac:dyDescent="0.3">
      <c r="A6071" s="15" t="str">
        <f>A6070</f>
        <v>1020</v>
      </c>
      <c r="B6071" s="15" t="s">
        <v>23</v>
      </c>
      <c r="C6071" s="15"/>
      <c r="D6071" s="15"/>
      <c r="E6071" s="15"/>
      <c r="F6071" s="21"/>
      <c r="G6071" s="15"/>
      <c r="H6071" s="18">
        <f>SUBTOTAL(9,H6064:H6070)</f>
        <v>178.20000000000002</v>
      </c>
    </row>
    <row r="6072" spans="1:8" x14ac:dyDescent="0.3">
      <c r="A6072" t="s">
        <v>218</v>
      </c>
      <c r="B6072" t="s">
        <v>24</v>
      </c>
      <c r="C6072" t="s">
        <v>25</v>
      </c>
      <c r="D6072" t="s">
        <v>13</v>
      </c>
      <c r="E6072" t="s">
        <v>219</v>
      </c>
      <c r="F6072" s="20">
        <v>45602</v>
      </c>
      <c r="G6072" t="s">
        <v>2853</v>
      </c>
      <c r="H6072" s="17">
        <v>117.2</v>
      </c>
    </row>
    <row r="6073" spans="1:8" x14ac:dyDescent="0.3">
      <c r="A6073" t="s">
        <v>218</v>
      </c>
      <c r="B6073" t="s">
        <v>24</v>
      </c>
      <c r="C6073" t="s">
        <v>25</v>
      </c>
      <c r="D6073" t="s">
        <v>13</v>
      </c>
      <c r="E6073" t="s">
        <v>219</v>
      </c>
      <c r="F6073" s="20">
        <v>45602</v>
      </c>
      <c r="G6073" t="s">
        <v>2853</v>
      </c>
      <c r="H6073" s="17">
        <v>249.6</v>
      </c>
    </row>
    <row r="6074" spans="1:8" x14ac:dyDescent="0.3">
      <c r="A6074" t="s">
        <v>218</v>
      </c>
      <c r="B6074" t="s">
        <v>24</v>
      </c>
      <c r="C6074" t="s">
        <v>25</v>
      </c>
      <c r="D6074" t="s">
        <v>13</v>
      </c>
      <c r="E6074" t="s">
        <v>219</v>
      </c>
      <c r="F6074" s="20">
        <v>45635</v>
      </c>
      <c r="G6074" t="s">
        <v>3473</v>
      </c>
      <c r="H6074" s="17">
        <v>190.4</v>
      </c>
    </row>
    <row r="6075" spans="1:8" x14ac:dyDescent="0.3">
      <c r="A6075" t="s">
        <v>218</v>
      </c>
      <c r="B6075" t="s">
        <v>24</v>
      </c>
      <c r="C6075" t="s">
        <v>25</v>
      </c>
      <c r="D6075" t="s">
        <v>13</v>
      </c>
      <c r="E6075" t="s">
        <v>219</v>
      </c>
      <c r="F6075" s="20">
        <v>45665</v>
      </c>
      <c r="G6075" t="s">
        <v>3933</v>
      </c>
      <c r="H6075" s="17">
        <v>120.8</v>
      </c>
    </row>
    <row r="6076" spans="1:8" x14ac:dyDescent="0.3">
      <c r="A6076" t="s">
        <v>218</v>
      </c>
      <c r="B6076" t="s">
        <v>24</v>
      </c>
      <c r="C6076" t="s">
        <v>25</v>
      </c>
      <c r="D6076" t="s">
        <v>13</v>
      </c>
      <c r="E6076" t="s">
        <v>219</v>
      </c>
      <c r="F6076" s="20">
        <v>45681</v>
      </c>
      <c r="G6076" t="s">
        <v>3934</v>
      </c>
      <c r="H6076" s="17">
        <v>109.2</v>
      </c>
    </row>
    <row r="6077" spans="1:8" x14ac:dyDescent="0.3">
      <c r="A6077" t="s">
        <v>218</v>
      </c>
      <c r="B6077" t="s">
        <v>24</v>
      </c>
      <c r="C6077" t="s">
        <v>25</v>
      </c>
      <c r="D6077" t="s">
        <v>13</v>
      </c>
      <c r="E6077" t="s">
        <v>219</v>
      </c>
      <c r="F6077" s="20">
        <v>45709</v>
      </c>
      <c r="G6077" t="s">
        <v>4539</v>
      </c>
      <c r="H6077" s="17">
        <v>153.6</v>
      </c>
    </row>
    <row r="6078" spans="1:8" x14ac:dyDescent="0.3">
      <c r="A6078" t="s">
        <v>218</v>
      </c>
      <c r="B6078" t="s">
        <v>24</v>
      </c>
      <c r="C6078" t="s">
        <v>25</v>
      </c>
      <c r="D6078" t="s">
        <v>13</v>
      </c>
      <c r="E6078" t="s">
        <v>219</v>
      </c>
      <c r="F6078" s="20">
        <v>45742</v>
      </c>
      <c r="G6078" t="s">
        <v>4980</v>
      </c>
      <c r="H6078" s="17">
        <v>162</v>
      </c>
    </row>
    <row r="6079" spans="1:8" x14ac:dyDescent="0.3">
      <c r="A6079" s="15" t="str">
        <f>A6078</f>
        <v>1020</v>
      </c>
      <c r="B6079" s="15" t="s">
        <v>26</v>
      </c>
      <c r="C6079" s="15"/>
      <c r="D6079" s="15"/>
      <c r="E6079" s="15"/>
      <c r="F6079" s="21"/>
      <c r="G6079" s="15"/>
      <c r="H6079" s="18">
        <f>SUBTOTAL(9,H6072:H6078)</f>
        <v>1102.8000000000002</v>
      </c>
    </row>
    <row r="6080" spans="1:8" x14ac:dyDescent="0.3">
      <c r="A6080" t="s">
        <v>218</v>
      </c>
      <c r="B6080" t="s">
        <v>513</v>
      </c>
      <c r="C6080" t="s">
        <v>514</v>
      </c>
      <c r="D6080" t="s">
        <v>13</v>
      </c>
      <c r="E6080" t="s">
        <v>219</v>
      </c>
      <c r="F6080" s="20">
        <v>45496</v>
      </c>
      <c r="G6080" t="s">
        <v>812</v>
      </c>
      <c r="H6080" s="17">
        <v>51514.6</v>
      </c>
    </row>
    <row r="6081" spans="1:8" x14ac:dyDescent="0.3">
      <c r="A6081" s="15" t="str">
        <f>A6080</f>
        <v>1020</v>
      </c>
      <c r="B6081" s="15" t="s">
        <v>515</v>
      </c>
      <c r="C6081" s="15"/>
      <c r="D6081" s="15"/>
      <c r="E6081" s="15"/>
      <c r="F6081" s="21"/>
      <c r="G6081" s="15"/>
      <c r="H6081" s="18">
        <f>SUBTOTAL(9,H6080:H6080)</f>
        <v>51514.6</v>
      </c>
    </row>
    <row r="6082" spans="1:8" x14ac:dyDescent="0.3">
      <c r="A6082" t="s">
        <v>218</v>
      </c>
      <c r="B6082" t="s">
        <v>2611</v>
      </c>
      <c r="C6082" t="s">
        <v>2612</v>
      </c>
      <c r="D6082" t="s">
        <v>13</v>
      </c>
      <c r="E6082" t="s">
        <v>219</v>
      </c>
      <c r="F6082" s="20">
        <v>45621</v>
      </c>
      <c r="G6082" t="s">
        <v>2852</v>
      </c>
      <c r="H6082" s="17">
        <v>47661.62</v>
      </c>
    </row>
    <row r="6083" spans="1:8" x14ac:dyDescent="0.3">
      <c r="A6083" s="15" t="str">
        <f>A6082</f>
        <v>1020</v>
      </c>
      <c r="B6083" s="15" t="s">
        <v>2613</v>
      </c>
      <c r="C6083" s="15"/>
      <c r="D6083" s="15"/>
      <c r="E6083" s="15"/>
      <c r="F6083" s="21"/>
      <c r="G6083" s="15"/>
      <c r="H6083" s="18">
        <f>SUBTOTAL(9,H6082:H6082)</f>
        <v>47661.62</v>
      </c>
    </row>
    <row r="6084" spans="1:8" x14ac:dyDescent="0.3">
      <c r="A6084" t="s">
        <v>218</v>
      </c>
      <c r="B6084" t="s">
        <v>30</v>
      </c>
      <c r="C6084" t="s">
        <v>494</v>
      </c>
      <c r="D6084" t="s">
        <v>31</v>
      </c>
      <c r="E6084" t="s">
        <v>219</v>
      </c>
      <c r="F6084" s="20">
        <v>45516</v>
      </c>
      <c r="G6084" t="s">
        <v>1465</v>
      </c>
      <c r="H6084" s="17">
        <v>108905</v>
      </c>
    </row>
    <row r="6085" spans="1:8" x14ac:dyDescent="0.3">
      <c r="A6085" t="s">
        <v>218</v>
      </c>
      <c r="B6085" t="s">
        <v>30</v>
      </c>
      <c r="C6085" t="s">
        <v>494</v>
      </c>
      <c r="D6085" t="s">
        <v>31</v>
      </c>
      <c r="E6085" t="s">
        <v>219</v>
      </c>
      <c r="F6085" s="20">
        <v>45516</v>
      </c>
      <c r="G6085" t="s">
        <v>1465</v>
      </c>
      <c r="H6085" s="17">
        <v>1103</v>
      </c>
    </row>
    <row r="6086" spans="1:8" x14ac:dyDescent="0.3">
      <c r="A6086" s="15" t="str">
        <f>A6085</f>
        <v>1020</v>
      </c>
      <c r="B6086" s="15" t="s">
        <v>32</v>
      </c>
      <c r="C6086" s="15"/>
      <c r="D6086" s="15"/>
      <c r="E6086" s="15"/>
      <c r="F6086" s="21"/>
      <c r="G6086" s="15"/>
      <c r="H6086" s="18">
        <f>SUBTOTAL(9,H6084:H6085)</f>
        <v>110008</v>
      </c>
    </row>
    <row r="6087" spans="1:8" x14ac:dyDescent="0.3">
      <c r="A6087" t="s">
        <v>218</v>
      </c>
      <c r="B6087" t="s">
        <v>33</v>
      </c>
      <c r="C6087" t="s">
        <v>495</v>
      </c>
      <c r="D6087" t="s">
        <v>31</v>
      </c>
      <c r="E6087" t="s">
        <v>219</v>
      </c>
      <c r="F6087" s="20">
        <v>45579</v>
      </c>
      <c r="G6087" t="s">
        <v>2277</v>
      </c>
      <c r="H6087" s="17">
        <v>141648</v>
      </c>
    </row>
    <row r="6088" spans="1:8" x14ac:dyDescent="0.3">
      <c r="A6088" s="15" t="str">
        <f>A6087</f>
        <v>1020</v>
      </c>
      <c r="B6088" s="15" t="s">
        <v>34</v>
      </c>
      <c r="C6088" s="15"/>
      <c r="D6088" s="15"/>
      <c r="E6088" s="15"/>
      <c r="F6088" s="21"/>
      <c r="G6088" s="15"/>
      <c r="H6088" s="18">
        <f>SUBTOTAL(9,H6087:H6087)</f>
        <v>141648</v>
      </c>
    </row>
    <row r="6089" spans="1:8" x14ac:dyDescent="0.3">
      <c r="A6089" t="s">
        <v>218</v>
      </c>
      <c r="B6089" t="s">
        <v>39</v>
      </c>
      <c r="C6089" t="s">
        <v>498</v>
      </c>
      <c r="D6089" t="s">
        <v>31</v>
      </c>
      <c r="E6089" t="s">
        <v>219</v>
      </c>
      <c r="F6089" s="20">
        <v>45516</v>
      </c>
      <c r="G6089" t="s">
        <v>1465</v>
      </c>
      <c r="H6089" s="17">
        <v>8711</v>
      </c>
    </row>
    <row r="6090" spans="1:8" x14ac:dyDescent="0.3">
      <c r="A6090" s="15" t="str">
        <f>A6089</f>
        <v>1020</v>
      </c>
      <c r="B6090" s="15" t="s">
        <v>40</v>
      </c>
      <c r="C6090" s="15"/>
      <c r="D6090" s="15"/>
      <c r="E6090" s="15"/>
      <c r="F6090" s="21"/>
      <c r="G6090" s="15"/>
      <c r="H6090" s="18">
        <f>SUBTOTAL(9,H6089:H6089)</f>
        <v>8711</v>
      </c>
    </row>
    <row r="6091" spans="1:8" x14ac:dyDescent="0.3">
      <c r="A6091" t="s">
        <v>218</v>
      </c>
      <c r="B6091" t="s">
        <v>41</v>
      </c>
      <c r="C6091" t="s">
        <v>499</v>
      </c>
      <c r="D6091" t="s">
        <v>31</v>
      </c>
      <c r="E6091" t="s">
        <v>219</v>
      </c>
      <c r="F6091" s="20">
        <v>45574</v>
      </c>
      <c r="G6091" t="s">
        <v>2278</v>
      </c>
      <c r="H6091" s="17">
        <v>218136.47</v>
      </c>
    </row>
    <row r="6092" spans="1:8" x14ac:dyDescent="0.3">
      <c r="A6092" s="15" t="str">
        <f>A6091</f>
        <v>1020</v>
      </c>
      <c r="B6092" s="15" t="s">
        <v>42</v>
      </c>
      <c r="C6092" s="15"/>
      <c r="D6092" s="15"/>
      <c r="E6092" s="15"/>
      <c r="F6092" s="21"/>
      <c r="G6092" s="15"/>
      <c r="H6092" s="18">
        <f>SUBTOTAL(9,H6091:H6091)</f>
        <v>218136.47</v>
      </c>
    </row>
    <row r="6093" spans="1:8" x14ac:dyDescent="0.3">
      <c r="A6093" t="s">
        <v>218</v>
      </c>
      <c r="B6093" t="s">
        <v>43</v>
      </c>
      <c r="C6093" t="s">
        <v>500</v>
      </c>
      <c r="D6093" t="s">
        <v>31</v>
      </c>
      <c r="E6093" t="s">
        <v>219</v>
      </c>
      <c r="F6093" s="20">
        <v>45574</v>
      </c>
      <c r="G6093" t="s">
        <v>2278</v>
      </c>
      <c r="H6093" s="17">
        <v>3770.65</v>
      </c>
    </row>
    <row r="6094" spans="1:8" x14ac:dyDescent="0.3">
      <c r="A6094" s="15" t="str">
        <f>A6093</f>
        <v>1020</v>
      </c>
      <c r="B6094" s="15" t="s">
        <v>44</v>
      </c>
      <c r="C6094" s="15"/>
      <c r="D6094" s="15"/>
      <c r="E6094" s="15"/>
      <c r="F6094" s="21"/>
      <c r="G6094" s="15"/>
      <c r="H6094" s="18">
        <f>SUBTOTAL(9,H6093:H6093)</f>
        <v>3770.65</v>
      </c>
    </row>
    <row r="6095" spans="1:8" x14ac:dyDescent="0.3">
      <c r="A6095" t="s">
        <v>218</v>
      </c>
      <c r="B6095" t="s">
        <v>49</v>
      </c>
      <c r="C6095" t="s">
        <v>50</v>
      </c>
      <c r="D6095" t="s">
        <v>31</v>
      </c>
      <c r="E6095" t="s">
        <v>219</v>
      </c>
      <c r="F6095" s="20">
        <v>45602</v>
      </c>
      <c r="G6095" t="s">
        <v>2853</v>
      </c>
      <c r="H6095" s="17">
        <v>2967.87</v>
      </c>
    </row>
    <row r="6096" spans="1:8" x14ac:dyDescent="0.3">
      <c r="A6096" t="s">
        <v>218</v>
      </c>
      <c r="B6096" t="s">
        <v>49</v>
      </c>
      <c r="C6096" t="s">
        <v>50</v>
      </c>
      <c r="D6096" t="s">
        <v>31</v>
      </c>
      <c r="E6096" t="s">
        <v>219</v>
      </c>
      <c r="F6096" s="20">
        <v>45602</v>
      </c>
      <c r="G6096" t="s">
        <v>2853</v>
      </c>
      <c r="H6096" s="17">
        <v>5937.89</v>
      </c>
    </row>
    <row r="6097" spans="1:8" x14ac:dyDescent="0.3">
      <c r="A6097" t="s">
        <v>218</v>
      </c>
      <c r="B6097" t="s">
        <v>49</v>
      </c>
      <c r="C6097" t="s">
        <v>50</v>
      </c>
      <c r="D6097" t="s">
        <v>31</v>
      </c>
      <c r="E6097" t="s">
        <v>219</v>
      </c>
      <c r="F6097" s="20">
        <v>45635</v>
      </c>
      <c r="G6097" t="s">
        <v>3473</v>
      </c>
      <c r="H6097" s="17">
        <v>5722.42</v>
      </c>
    </row>
    <row r="6098" spans="1:8" x14ac:dyDescent="0.3">
      <c r="A6098" t="s">
        <v>218</v>
      </c>
      <c r="B6098" t="s">
        <v>49</v>
      </c>
      <c r="C6098" t="s">
        <v>50</v>
      </c>
      <c r="D6098" t="s">
        <v>31</v>
      </c>
      <c r="E6098" t="s">
        <v>219</v>
      </c>
      <c r="F6098" s="20">
        <v>45681</v>
      </c>
      <c r="G6098" t="s">
        <v>3934</v>
      </c>
      <c r="H6098" s="17">
        <v>126.43</v>
      </c>
    </row>
    <row r="6099" spans="1:8" x14ac:dyDescent="0.3">
      <c r="A6099" t="s">
        <v>218</v>
      </c>
      <c r="B6099" t="s">
        <v>49</v>
      </c>
      <c r="C6099" t="s">
        <v>50</v>
      </c>
      <c r="D6099" t="s">
        <v>31</v>
      </c>
      <c r="E6099" t="s">
        <v>219</v>
      </c>
      <c r="F6099" s="20">
        <v>45681</v>
      </c>
      <c r="G6099" t="s">
        <v>3934</v>
      </c>
      <c r="H6099" s="17">
        <v>208.68</v>
      </c>
    </row>
    <row r="6100" spans="1:8" x14ac:dyDescent="0.3">
      <c r="A6100" t="s">
        <v>218</v>
      </c>
      <c r="B6100" t="s">
        <v>49</v>
      </c>
      <c r="C6100" t="s">
        <v>50</v>
      </c>
      <c r="D6100" t="s">
        <v>31</v>
      </c>
      <c r="E6100" t="s">
        <v>219</v>
      </c>
      <c r="F6100" s="20">
        <v>45665</v>
      </c>
      <c r="G6100" t="s">
        <v>3933</v>
      </c>
      <c r="H6100" s="17">
        <v>3381</v>
      </c>
    </row>
    <row r="6101" spans="1:8" x14ac:dyDescent="0.3">
      <c r="A6101" t="s">
        <v>218</v>
      </c>
      <c r="B6101" t="s">
        <v>49</v>
      </c>
      <c r="C6101" t="s">
        <v>50</v>
      </c>
      <c r="D6101" t="s">
        <v>31</v>
      </c>
      <c r="E6101" t="s">
        <v>219</v>
      </c>
      <c r="F6101" s="20">
        <v>45681</v>
      </c>
      <c r="G6101" t="s">
        <v>3934</v>
      </c>
      <c r="H6101" s="17">
        <v>235.94</v>
      </c>
    </row>
    <row r="6102" spans="1:8" x14ac:dyDescent="0.3">
      <c r="A6102" t="s">
        <v>218</v>
      </c>
      <c r="B6102" t="s">
        <v>49</v>
      </c>
      <c r="C6102" t="s">
        <v>50</v>
      </c>
      <c r="D6102" t="s">
        <v>31</v>
      </c>
      <c r="E6102" t="s">
        <v>219</v>
      </c>
      <c r="F6102" s="20">
        <v>45681</v>
      </c>
      <c r="G6102" t="s">
        <v>3934</v>
      </c>
      <c r="H6102" s="17">
        <v>145.69999999999999</v>
      </c>
    </row>
    <row r="6103" spans="1:8" x14ac:dyDescent="0.3">
      <c r="A6103" t="s">
        <v>218</v>
      </c>
      <c r="B6103" t="s">
        <v>49</v>
      </c>
      <c r="C6103" t="s">
        <v>50</v>
      </c>
      <c r="D6103" t="s">
        <v>31</v>
      </c>
      <c r="E6103" t="s">
        <v>219</v>
      </c>
      <c r="F6103" s="20">
        <v>45681</v>
      </c>
      <c r="G6103" t="s">
        <v>3934</v>
      </c>
      <c r="H6103" s="17">
        <v>3348.83</v>
      </c>
    </row>
    <row r="6104" spans="1:8" x14ac:dyDescent="0.3">
      <c r="A6104" t="s">
        <v>218</v>
      </c>
      <c r="B6104" t="s">
        <v>49</v>
      </c>
      <c r="C6104" t="s">
        <v>50</v>
      </c>
      <c r="D6104" t="s">
        <v>31</v>
      </c>
      <c r="E6104" t="s">
        <v>219</v>
      </c>
      <c r="F6104" s="20">
        <v>45709</v>
      </c>
      <c r="G6104" t="s">
        <v>4539</v>
      </c>
      <c r="H6104" s="17">
        <v>4012.38</v>
      </c>
    </row>
    <row r="6105" spans="1:8" x14ac:dyDescent="0.3">
      <c r="A6105" t="s">
        <v>218</v>
      </c>
      <c r="B6105" t="s">
        <v>49</v>
      </c>
      <c r="C6105" t="s">
        <v>50</v>
      </c>
      <c r="D6105" t="s">
        <v>31</v>
      </c>
      <c r="E6105" t="s">
        <v>219</v>
      </c>
      <c r="F6105" s="20">
        <v>45742</v>
      </c>
      <c r="G6105" t="s">
        <v>4980</v>
      </c>
      <c r="H6105" s="17">
        <v>4578.51</v>
      </c>
    </row>
    <row r="6106" spans="1:8" x14ac:dyDescent="0.3">
      <c r="A6106" s="15" t="str">
        <f>A6105</f>
        <v>1020</v>
      </c>
      <c r="B6106" s="15" t="s">
        <v>51</v>
      </c>
      <c r="C6106" s="15"/>
      <c r="D6106" s="15"/>
      <c r="E6106" s="15"/>
      <c r="F6106" s="21"/>
      <c r="G6106" s="15"/>
      <c r="H6106" s="18">
        <f>SUBTOTAL(9,H6095:H6105)</f>
        <v>30665.65</v>
      </c>
    </row>
    <row r="6107" spans="1:8" x14ac:dyDescent="0.3">
      <c r="A6107" t="s">
        <v>218</v>
      </c>
      <c r="B6107" t="s">
        <v>52</v>
      </c>
      <c r="C6107" t="s">
        <v>53</v>
      </c>
      <c r="D6107" t="s">
        <v>31</v>
      </c>
      <c r="E6107" t="s">
        <v>219</v>
      </c>
      <c r="F6107" s="20">
        <v>45602</v>
      </c>
      <c r="G6107" t="s">
        <v>2853</v>
      </c>
      <c r="H6107" s="17">
        <v>27409.68</v>
      </c>
    </row>
    <row r="6108" spans="1:8" x14ac:dyDescent="0.3">
      <c r="A6108" t="s">
        <v>218</v>
      </c>
      <c r="B6108" t="s">
        <v>52</v>
      </c>
      <c r="C6108" t="s">
        <v>53</v>
      </c>
      <c r="D6108" t="s">
        <v>31</v>
      </c>
      <c r="E6108" t="s">
        <v>219</v>
      </c>
      <c r="F6108" s="20">
        <v>45602</v>
      </c>
      <c r="G6108" t="s">
        <v>2853</v>
      </c>
      <c r="H6108" s="17">
        <v>51540.77</v>
      </c>
    </row>
    <row r="6109" spans="1:8" x14ac:dyDescent="0.3">
      <c r="A6109" t="s">
        <v>218</v>
      </c>
      <c r="B6109" t="s">
        <v>52</v>
      </c>
      <c r="C6109" t="s">
        <v>53</v>
      </c>
      <c r="D6109" t="s">
        <v>31</v>
      </c>
      <c r="E6109" t="s">
        <v>219</v>
      </c>
      <c r="F6109" s="20">
        <v>45635</v>
      </c>
      <c r="G6109" t="s">
        <v>3473</v>
      </c>
      <c r="H6109" s="17">
        <v>42485.78</v>
      </c>
    </row>
    <row r="6110" spans="1:8" x14ac:dyDescent="0.3">
      <c r="A6110" t="s">
        <v>218</v>
      </c>
      <c r="B6110" t="s">
        <v>52</v>
      </c>
      <c r="C6110" t="s">
        <v>53</v>
      </c>
      <c r="D6110" t="s">
        <v>31</v>
      </c>
      <c r="E6110" t="s">
        <v>219</v>
      </c>
      <c r="F6110" s="20">
        <v>45665</v>
      </c>
      <c r="G6110" t="s">
        <v>3933</v>
      </c>
      <c r="H6110" s="17">
        <v>27763.49</v>
      </c>
    </row>
    <row r="6111" spans="1:8" x14ac:dyDescent="0.3">
      <c r="A6111" t="s">
        <v>218</v>
      </c>
      <c r="B6111" t="s">
        <v>52</v>
      </c>
      <c r="C6111" t="s">
        <v>53</v>
      </c>
      <c r="D6111" t="s">
        <v>31</v>
      </c>
      <c r="E6111" t="s">
        <v>219</v>
      </c>
      <c r="F6111" s="20">
        <v>45681</v>
      </c>
      <c r="G6111" t="s">
        <v>3934</v>
      </c>
      <c r="H6111" s="17">
        <v>28406.58</v>
      </c>
    </row>
    <row r="6112" spans="1:8" x14ac:dyDescent="0.3">
      <c r="A6112" t="s">
        <v>218</v>
      </c>
      <c r="B6112" t="s">
        <v>52</v>
      </c>
      <c r="C6112" t="s">
        <v>53</v>
      </c>
      <c r="D6112" t="s">
        <v>31</v>
      </c>
      <c r="E6112" t="s">
        <v>219</v>
      </c>
      <c r="F6112" s="20">
        <v>45709</v>
      </c>
      <c r="G6112" t="s">
        <v>4539</v>
      </c>
      <c r="H6112" s="17">
        <v>34219.480000000003</v>
      </c>
    </row>
    <row r="6113" spans="1:8" x14ac:dyDescent="0.3">
      <c r="A6113" t="s">
        <v>218</v>
      </c>
      <c r="B6113" t="s">
        <v>52</v>
      </c>
      <c r="C6113" t="s">
        <v>53</v>
      </c>
      <c r="D6113" t="s">
        <v>31</v>
      </c>
      <c r="E6113" t="s">
        <v>219</v>
      </c>
      <c r="F6113" s="20">
        <v>45742</v>
      </c>
      <c r="G6113" t="s">
        <v>4980</v>
      </c>
      <c r="H6113" s="17">
        <v>36582.620000000003</v>
      </c>
    </row>
    <row r="6114" spans="1:8" x14ac:dyDescent="0.3">
      <c r="A6114" s="15" t="str">
        <f>A6113</f>
        <v>1020</v>
      </c>
      <c r="B6114" s="15" t="s">
        <v>54</v>
      </c>
      <c r="C6114" s="15"/>
      <c r="D6114" s="15"/>
      <c r="E6114" s="15"/>
      <c r="F6114" s="21"/>
      <c r="G6114" s="15"/>
      <c r="H6114" s="18">
        <f>SUBTOTAL(9,H6107:H6113)</f>
        <v>248408.4</v>
      </c>
    </row>
    <row r="6115" spans="1:8" x14ac:dyDescent="0.3">
      <c r="A6115" t="s">
        <v>218</v>
      </c>
      <c r="B6115" t="s">
        <v>122</v>
      </c>
      <c r="C6115" t="s">
        <v>482</v>
      </c>
      <c r="D6115" t="s">
        <v>31</v>
      </c>
      <c r="E6115" t="s">
        <v>219</v>
      </c>
      <c r="F6115" s="20">
        <v>45516</v>
      </c>
      <c r="G6115" t="s">
        <v>1465</v>
      </c>
      <c r="H6115" s="17">
        <v>17822</v>
      </c>
    </row>
    <row r="6116" spans="1:8" x14ac:dyDescent="0.3">
      <c r="A6116" s="15" t="str">
        <f>A6115</f>
        <v>1020</v>
      </c>
      <c r="B6116" s="15" t="s">
        <v>123</v>
      </c>
      <c r="C6116" s="15"/>
      <c r="D6116" s="15"/>
      <c r="E6116" s="15"/>
      <c r="F6116" s="21"/>
      <c r="G6116" s="15"/>
      <c r="H6116" s="18">
        <f>SUBTOTAL(9,H6115:H6115)</f>
        <v>17822</v>
      </c>
    </row>
    <row r="6117" spans="1:8" ht="16.2" thickBot="1" x14ac:dyDescent="0.35">
      <c r="A6117" s="22" t="s">
        <v>813</v>
      </c>
      <c r="B6117" s="22"/>
      <c r="C6117" s="19" t="str">
        <f>E6115&amp;" TOTAL"</f>
        <v>CHEYENNE MOUNTAIN 12 TOTAL</v>
      </c>
      <c r="D6117" s="22"/>
      <c r="E6117" s="22"/>
      <c r="F6117" s="23"/>
      <c r="G6117" s="22"/>
      <c r="H6117" s="24">
        <f>SUBTOTAL(9,H6038:H6115)</f>
        <v>3116282.1900000018</v>
      </c>
    </row>
    <row r="6118" spans="1:8" x14ac:dyDescent="0.3">
      <c r="A6118" t="s">
        <v>220</v>
      </c>
      <c r="B6118" t="s">
        <v>16</v>
      </c>
      <c r="C6118" t="s">
        <v>1339</v>
      </c>
      <c r="D6118" t="s">
        <v>13</v>
      </c>
      <c r="E6118" t="s">
        <v>221</v>
      </c>
      <c r="F6118" s="20">
        <v>45531</v>
      </c>
      <c r="G6118" t="s">
        <v>1466</v>
      </c>
      <c r="H6118" s="17">
        <v>2417.21</v>
      </c>
    </row>
    <row r="6119" spans="1:8" x14ac:dyDescent="0.3">
      <c r="A6119" s="15" t="str">
        <f>A6118</f>
        <v>1030</v>
      </c>
      <c r="B6119" s="15" t="s">
        <v>17</v>
      </c>
      <c r="C6119" s="15"/>
      <c r="D6119" s="15"/>
      <c r="E6119" s="15"/>
      <c r="F6119" s="21"/>
      <c r="G6119" s="15"/>
      <c r="H6119" s="18">
        <f>SUBTOTAL(9,H6118:H6118)</f>
        <v>2417.21</v>
      </c>
    </row>
    <row r="6120" spans="1:8" x14ac:dyDescent="0.3">
      <c r="A6120" t="s">
        <v>220</v>
      </c>
      <c r="B6120" t="s">
        <v>2588</v>
      </c>
      <c r="C6120" t="s">
        <v>2589</v>
      </c>
      <c r="D6120" t="s">
        <v>13</v>
      </c>
      <c r="E6120" t="s">
        <v>221</v>
      </c>
      <c r="F6120" s="20">
        <v>45608</v>
      </c>
      <c r="G6120" t="s">
        <v>2854</v>
      </c>
      <c r="H6120" s="17">
        <v>137459.26999999999</v>
      </c>
    </row>
    <row r="6121" spans="1:8" x14ac:dyDescent="0.3">
      <c r="A6121" s="15" t="str">
        <f>A6120</f>
        <v>1030</v>
      </c>
      <c r="B6121" s="15" t="s">
        <v>2591</v>
      </c>
      <c r="C6121" s="15"/>
      <c r="D6121" s="15"/>
      <c r="E6121" s="15"/>
      <c r="F6121" s="21"/>
      <c r="G6121" s="15"/>
      <c r="H6121" s="18">
        <f>SUBTOTAL(9,H6120:H6120)</f>
        <v>137459.26999999999</v>
      </c>
    </row>
    <row r="6122" spans="1:8" x14ac:dyDescent="0.3">
      <c r="A6122" t="s">
        <v>220</v>
      </c>
      <c r="B6122" t="s">
        <v>2592</v>
      </c>
      <c r="C6122" t="s">
        <v>2593</v>
      </c>
      <c r="D6122" t="s">
        <v>13</v>
      </c>
      <c r="E6122" t="s">
        <v>221</v>
      </c>
      <c r="F6122" s="20">
        <v>45621</v>
      </c>
      <c r="G6122" t="s">
        <v>2855</v>
      </c>
      <c r="H6122" s="17">
        <v>3439.95</v>
      </c>
    </row>
    <row r="6123" spans="1:8" x14ac:dyDescent="0.3">
      <c r="A6123" s="15" t="str">
        <f>A6122</f>
        <v>1030</v>
      </c>
      <c r="B6123" s="15" t="s">
        <v>2595</v>
      </c>
      <c r="C6123" s="15"/>
      <c r="D6123" s="15"/>
      <c r="E6123" s="15"/>
      <c r="F6123" s="21"/>
      <c r="G6123" s="15"/>
      <c r="H6123" s="18">
        <f>SUBTOTAL(9,H6122:H6122)</f>
        <v>3439.95</v>
      </c>
    </row>
    <row r="6124" spans="1:8" x14ac:dyDescent="0.3">
      <c r="A6124" t="s">
        <v>220</v>
      </c>
      <c r="B6124" t="s">
        <v>469</v>
      </c>
      <c r="C6124" t="s">
        <v>470</v>
      </c>
      <c r="D6124" t="s">
        <v>31</v>
      </c>
      <c r="E6124" t="s">
        <v>221</v>
      </c>
      <c r="F6124" s="20">
        <v>45601</v>
      </c>
      <c r="G6124" t="s">
        <v>2856</v>
      </c>
      <c r="H6124" s="17">
        <v>11031.51</v>
      </c>
    </row>
    <row r="6125" spans="1:8" x14ac:dyDescent="0.3">
      <c r="A6125" t="s">
        <v>220</v>
      </c>
      <c r="B6125" t="s">
        <v>469</v>
      </c>
      <c r="C6125" t="s">
        <v>470</v>
      </c>
      <c r="D6125" t="s">
        <v>31</v>
      </c>
      <c r="E6125" t="s">
        <v>221</v>
      </c>
      <c r="F6125" s="20">
        <v>45601</v>
      </c>
      <c r="G6125" t="s">
        <v>2856</v>
      </c>
      <c r="H6125" s="17">
        <v>19893.61</v>
      </c>
    </row>
    <row r="6126" spans="1:8" x14ac:dyDescent="0.3">
      <c r="A6126" t="s">
        <v>220</v>
      </c>
      <c r="B6126" t="s">
        <v>469</v>
      </c>
      <c r="C6126" t="s">
        <v>470</v>
      </c>
      <c r="D6126" t="s">
        <v>31</v>
      </c>
      <c r="E6126" t="s">
        <v>221</v>
      </c>
      <c r="F6126" s="20">
        <v>45635</v>
      </c>
      <c r="G6126" t="s">
        <v>3474</v>
      </c>
      <c r="H6126" s="17">
        <v>21545.73</v>
      </c>
    </row>
    <row r="6127" spans="1:8" x14ac:dyDescent="0.3">
      <c r="A6127" t="s">
        <v>220</v>
      </c>
      <c r="B6127" t="s">
        <v>469</v>
      </c>
      <c r="C6127" t="s">
        <v>470</v>
      </c>
      <c r="D6127" t="s">
        <v>31</v>
      </c>
      <c r="E6127" t="s">
        <v>221</v>
      </c>
      <c r="F6127" s="20">
        <v>45665</v>
      </c>
      <c r="G6127" t="s">
        <v>3935</v>
      </c>
      <c r="H6127" s="17">
        <v>14584.37</v>
      </c>
    </row>
    <row r="6128" spans="1:8" x14ac:dyDescent="0.3">
      <c r="A6128" t="s">
        <v>220</v>
      </c>
      <c r="B6128" t="s">
        <v>469</v>
      </c>
      <c r="C6128" t="s">
        <v>470</v>
      </c>
      <c r="D6128" t="s">
        <v>31</v>
      </c>
      <c r="E6128" t="s">
        <v>221</v>
      </c>
      <c r="F6128" s="20">
        <v>45681</v>
      </c>
      <c r="G6128" t="s">
        <v>3936</v>
      </c>
      <c r="H6128" s="17">
        <v>14351.79</v>
      </c>
    </row>
    <row r="6129" spans="1:8" x14ac:dyDescent="0.3">
      <c r="A6129" t="s">
        <v>220</v>
      </c>
      <c r="B6129" t="s">
        <v>469</v>
      </c>
      <c r="C6129" t="s">
        <v>470</v>
      </c>
      <c r="D6129" t="s">
        <v>31</v>
      </c>
      <c r="E6129" t="s">
        <v>221</v>
      </c>
      <c r="F6129" s="20">
        <v>45709</v>
      </c>
      <c r="G6129" t="s">
        <v>4540</v>
      </c>
      <c r="H6129" s="17">
        <v>17166.810000000001</v>
      </c>
    </row>
    <row r="6130" spans="1:8" x14ac:dyDescent="0.3">
      <c r="A6130" t="s">
        <v>220</v>
      </c>
      <c r="B6130" t="s">
        <v>469</v>
      </c>
      <c r="C6130" t="s">
        <v>470</v>
      </c>
      <c r="D6130" t="s">
        <v>31</v>
      </c>
      <c r="E6130" t="s">
        <v>221</v>
      </c>
      <c r="F6130" s="20">
        <v>45742</v>
      </c>
      <c r="G6130" t="s">
        <v>4981</v>
      </c>
      <c r="H6130" s="17">
        <v>19825.439999999999</v>
      </c>
    </row>
    <row r="6131" spans="1:8" x14ac:dyDescent="0.3">
      <c r="A6131" s="15" t="str">
        <f>A6130</f>
        <v>1030</v>
      </c>
      <c r="B6131" s="15" t="s">
        <v>471</v>
      </c>
      <c r="C6131" s="15"/>
      <c r="D6131" s="15"/>
      <c r="E6131" s="15"/>
      <c r="F6131" s="21"/>
      <c r="G6131" s="15"/>
      <c r="H6131" s="18">
        <f>SUBTOTAL(9,H6124:H6130)</f>
        <v>118399.26000000001</v>
      </c>
    </row>
    <row r="6132" spans="1:8" x14ac:dyDescent="0.3">
      <c r="A6132" t="s">
        <v>220</v>
      </c>
      <c r="B6132" t="s">
        <v>472</v>
      </c>
      <c r="C6132" t="s">
        <v>473</v>
      </c>
      <c r="D6132" t="s">
        <v>31</v>
      </c>
      <c r="E6132" t="s">
        <v>221</v>
      </c>
      <c r="F6132" s="20">
        <v>45601</v>
      </c>
      <c r="G6132" t="s">
        <v>2856</v>
      </c>
      <c r="H6132" s="17">
        <v>1744.38</v>
      </c>
    </row>
    <row r="6133" spans="1:8" x14ac:dyDescent="0.3">
      <c r="A6133" t="s">
        <v>220</v>
      </c>
      <c r="B6133" t="s">
        <v>472</v>
      </c>
      <c r="C6133" t="s">
        <v>473</v>
      </c>
      <c r="D6133" t="s">
        <v>31</v>
      </c>
      <c r="E6133" t="s">
        <v>221</v>
      </c>
      <c r="F6133" s="20">
        <v>45601</v>
      </c>
      <c r="G6133" t="s">
        <v>2856</v>
      </c>
      <c r="H6133" s="17">
        <v>3956.04</v>
      </c>
    </row>
    <row r="6134" spans="1:8" x14ac:dyDescent="0.3">
      <c r="A6134" t="s">
        <v>220</v>
      </c>
      <c r="B6134" t="s">
        <v>472</v>
      </c>
      <c r="C6134" t="s">
        <v>473</v>
      </c>
      <c r="D6134" t="s">
        <v>31</v>
      </c>
      <c r="E6134" t="s">
        <v>221</v>
      </c>
      <c r="F6134" s="20">
        <v>45635</v>
      </c>
      <c r="G6134" t="s">
        <v>3474</v>
      </c>
      <c r="H6134" s="17">
        <v>4777.74</v>
      </c>
    </row>
    <row r="6135" spans="1:8" x14ac:dyDescent="0.3">
      <c r="A6135" t="s">
        <v>220</v>
      </c>
      <c r="B6135" t="s">
        <v>472</v>
      </c>
      <c r="C6135" t="s">
        <v>473</v>
      </c>
      <c r="D6135" t="s">
        <v>31</v>
      </c>
      <c r="E6135" t="s">
        <v>221</v>
      </c>
      <c r="F6135" s="20">
        <v>45665</v>
      </c>
      <c r="G6135" t="s">
        <v>3935</v>
      </c>
      <c r="H6135" s="17">
        <v>3201.66</v>
      </c>
    </row>
    <row r="6136" spans="1:8" x14ac:dyDescent="0.3">
      <c r="A6136" t="s">
        <v>220</v>
      </c>
      <c r="B6136" t="s">
        <v>472</v>
      </c>
      <c r="C6136" t="s">
        <v>473</v>
      </c>
      <c r="D6136" t="s">
        <v>31</v>
      </c>
      <c r="E6136" t="s">
        <v>221</v>
      </c>
      <c r="F6136" s="20">
        <v>45681</v>
      </c>
      <c r="G6136" t="s">
        <v>3936</v>
      </c>
      <c r="H6136" s="17">
        <v>3334.32</v>
      </c>
    </row>
    <row r="6137" spans="1:8" x14ac:dyDescent="0.3">
      <c r="A6137" t="s">
        <v>220</v>
      </c>
      <c r="B6137" t="s">
        <v>472</v>
      </c>
      <c r="C6137" t="s">
        <v>473</v>
      </c>
      <c r="D6137" t="s">
        <v>31</v>
      </c>
      <c r="E6137" t="s">
        <v>221</v>
      </c>
      <c r="F6137" s="20">
        <v>45709</v>
      </c>
      <c r="G6137" t="s">
        <v>4540</v>
      </c>
      <c r="H6137" s="17">
        <v>3581.82</v>
      </c>
    </row>
    <row r="6138" spans="1:8" x14ac:dyDescent="0.3">
      <c r="A6138" t="s">
        <v>220</v>
      </c>
      <c r="B6138" t="s">
        <v>472</v>
      </c>
      <c r="C6138" t="s">
        <v>473</v>
      </c>
      <c r="D6138" t="s">
        <v>31</v>
      </c>
      <c r="E6138" t="s">
        <v>221</v>
      </c>
      <c r="F6138" s="20">
        <v>45742</v>
      </c>
      <c r="G6138" t="s">
        <v>4981</v>
      </c>
      <c r="H6138" s="17">
        <v>4104.54</v>
      </c>
    </row>
    <row r="6139" spans="1:8" x14ac:dyDescent="0.3">
      <c r="A6139" s="15" t="str">
        <f>A6138</f>
        <v>1030</v>
      </c>
      <c r="B6139" s="15" t="s">
        <v>474</v>
      </c>
      <c r="C6139" s="15"/>
      <c r="D6139" s="15"/>
      <c r="E6139" s="15"/>
      <c r="F6139" s="21"/>
      <c r="G6139" s="15"/>
      <c r="H6139" s="18">
        <f>SUBTOTAL(9,H6132:H6138)</f>
        <v>24700.5</v>
      </c>
    </row>
    <row r="6140" spans="1:8" x14ac:dyDescent="0.3">
      <c r="A6140" t="s">
        <v>220</v>
      </c>
      <c r="B6140" t="s">
        <v>27</v>
      </c>
      <c r="C6140" t="s">
        <v>28</v>
      </c>
      <c r="D6140" t="s">
        <v>13</v>
      </c>
      <c r="E6140" t="s">
        <v>221</v>
      </c>
      <c r="F6140" s="20">
        <v>45504</v>
      </c>
      <c r="G6140" t="s">
        <v>814</v>
      </c>
      <c r="H6140" s="17">
        <v>28539.919999999998</v>
      </c>
    </row>
    <row r="6141" spans="1:8" x14ac:dyDescent="0.3">
      <c r="A6141" t="s">
        <v>220</v>
      </c>
      <c r="B6141" t="s">
        <v>27</v>
      </c>
      <c r="C6141" t="s">
        <v>28</v>
      </c>
      <c r="D6141" t="s">
        <v>13</v>
      </c>
      <c r="E6141" t="s">
        <v>221</v>
      </c>
      <c r="F6141" s="20">
        <v>45678</v>
      </c>
      <c r="G6141" t="s">
        <v>3937</v>
      </c>
      <c r="H6141" s="17">
        <v>224462.27</v>
      </c>
    </row>
    <row r="6142" spans="1:8" x14ac:dyDescent="0.3">
      <c r="A6142" s="15" t="str">
        <f>A6141</f>
        <v>1030</v>
      </c>
      <c r="B6142" s="15" t="s">
        <v>29</v>
      </c>
      <c r="C6142" s="15"/>
      <c r="D6142" s="15"/>
      <c r="E6142" s="15"/>
      <c r="F6142" s="21"/>
      <c r="G6142" s="15"/>
      <c r="H6142" s="18">
        <f>SUBTOTAL(9,H6140:H6141)</f>
        <v>253002.19</v>
      </c>
    </row>
    <row r="6143" spans="1:8" x14ac:dyDescent="0.3">
      <c r="A6143" t="s">
        <v>220</v>
      </c>
      <c r="B6143" t="s">
        <v>2072</v>
      </c>
      <c r="C6143" t="s">
        <v>2073</v>
      </c>
      <c r="D6143" t="s">
        <v>13</v>
      </c>
      <c r="E6143" t="s">
        <v>221</v>
      </c>
      <c r="F6143" s="20">
        <v>45574</v>
      </c>
      <c r="G6143" t="s">
        <v>2279</v>
      </c>
      <c r="H6143" s="17">
        <v>329036</v>
      </c>
    </row>
    <row r="6144" spans="1:8" x14ac:dyDescent="0.3">
      <c r="A6144" s="15" t="str">
        <f>A6143</f>
        <v>1030</v>
      </c>
      <c r="B6144" s="15" t="s">
        <v>2075</v>
      </c>
      <c r="C6144" s="15"/>
      <c r="D6144" s="15"/>
      <c r="E6144" s="15"/>
      <c r="F6144" s="21"/>
      <c r="G6144" s="15"/>
      <c r="H6144" s="18">
        <f>SUBTOTAL(9,H6143:H6143)</f>
        <v>329036</v>
      </c>
    </row>
    <row r="6145" spans="1:8" x14ac:dyDescent="0.3">
      <c r="A6145" t="s">
        <v>220</v>
      </c>
      <c r="B6145" t="s">
        <v>491</v>
      </c>
      <c r="C6145" t="s">
        <v>492</v>
      </c>
      <c r="D6145" t="s">
        <v>13</v>
      </c>
      <c r="E6145" t="s">
        <v>221</v>
      </c>
      <c r="F6145" s="20">
        <v>45485</v>
      </c>
      <c r="G6145" t="s">
        <v>815</v>
      </c>
      <c r="H6145" s="17">
        <v>27668.05</v>
      </c>
    </row>
    <row r="6146" spans="1:8" x14ac:dyDescent="0.3">
      <c r="A6146" t="s">
        <v>220</v>
      </c>
      <c r="B6146" t="s">
        <v>491</v>
      </c>
      <c r="C6146" t="s">
        <v>492</v>
      </c>
      <c r="D6146" t="s">
        <v>13</v>
      </c>
      <c r="E6146" t="s">
        <v>221</v>
      </c>
      <c r="F6146" s="20">
        <v>45583</v>
      </c>
      <c r="G6146" t="s">
        <v>2280</v>
      </c>
      <c r="H6146" s="17">
        <v>35925.85</v>
      </c>
    </row>
    <row r="6147" spans="1:8" x14ac:dyDescent="0.3">
      <c r="A6147" s="15" t="str">
        <f>A6146</f>
        <v>1030</v>
      </c>
      <c r="B6147" s="15" t="s">
        <v>493</v>
      </c>
      <c r="C6147" s="15"/>
      <c r="D6147" s="15"/>
      <c r="E6147" s="15"/>
      <c r="F6147" s="21"/>
      <c r="G6147" s="15"/>
      <c r="H6147" s="18">
        <f>SUBTOTAL(9,H6145:H6146)</f>
        <v>63593.899999999994</v>
      </c>
    </row>
    <row r="6148" spans="1:8" x14ac:dyDescent="0.3">
      <c r="A6148" t="s">
        <v>220</v>
      </c>
      <c r="B6148" t="s">
        <v>2611</v>
      </c>
      <c r="C6148" t="s">
        <v>2612</v>
      </c>
      <c r="D6148" t="s">
        <v>13</v>
      </c>
      <c r="E6148" t="s">
        <v>221</v>
      </c>
      <c r="F6148" s="20">
        <v>45621</v>
      </c>
      <c r="G6148" t="s">
        <v>2855</v>
      </c>
      <c r="H6148" s="17">
        <v>34204.22</v>
      </c>
    </row>
    <row r="6149" spans="1:8" x14ac:dyDescent="0.3">
      <c r="A6149" s="15" t="str">
        <f>A6148</f>
        <v>1030</v>
      </c>
      <c r="B6149" s="15" t="s">
        <v>2613</v>
      </c>
      <c r="C6149" s="15"/>
      <c r="D6149" s="15"/>
      <c r="E6149" s="15"/>
      <c r="F6149" s="21"/>
      <c r="G6149" s="15"/>
      <c r="H6149" s="18">
        <f>SUBTOTAL(9,H6148:H6148)</f>
        <v>34204.22</v>
      </c>
    </row>
    <row r="6150" spans="1:8" x14ac:dyDescent="0.3">
      <c r="A6150" t="s">
        <v>220</v>
      </c>
      <c r="B6150" t="s">
        <v>41</v>
      </c>
      <c r="C6150" t="s">
        <v>499</v>
      </c>
      <c r="D6150" t="s">
        <v>31</v>
      </c>
      <c r="E6150" t="s">
        <v>221</v>
      </c>
      <c r="F6150" s="20">
        <v>45498</v>
      </c>
      <c r="G6150" t="s">
        <v>816</v>
      </c>
      <c r="H6150" s="17">
        <v>47119.91</v>
      </c>
    </row>
    <row r="6151" spans="1:8" x14ac:dyDescent="0.3">
      <c r="A6151" s="15" t="str">
        <f>A6150</f>
        <v>1030</v>
      </c>
      <c r="B6151" s="15" t="s">
        <v>42</v>
      </c>
      <c r="C6151" s="15"/>
      <c r="D6151" s="15"/>
      <c r="E6151" s="15"/>
      <c r="F6151" s="21"/>
      <c r="G6151" s="15"/>
      <c r="H6151" s="18">
        <f>SUBTOTAL(9,H6150:H6150)</f>
        <v>47119.91</v>
      </c>
    </row>
    <row r="6152" spans="1:8" x14ac:dyDescent="0.3">
      <c r="A6152" t="s">
        <v>220</v>
      </c>
      <c r="B6152" t="s">
        <v>112</v>
      </c>
      <c r="C6152" t="s">
        <v>504</v>
      </c>
      <c r="D6152" t="s">
        <v>31</v>
      </c>
      <c r="E6152" t="s">
        <v>221</v>
      </c>
      <c r="F6152" s="20">
        <v>45583</v>
      </c>
      <c r="G6152" t="s">
        <v>2281</v>
      </c>
      <c r="H6152" s="17">
        <v>14425</v>
      </c>
    </row>
    <row r="6153" spans="1:8" x14ac:dyDescent="0.3">
      <c r="A6153" s="15" t="str">
        <f>A6152</f>
        <v>1030</v>
      </c>
      <c r="B6153" s="15" t="s">
        <v>113</v>
      </c>
      <c r="C6153" s="15"/>
      <c r="D6153" s="15"/>
      <c r="E6153" s="15"/>
      <c r="F6153" s="21"/>
      <c r="G6153" s="15"/>
      <c r="H6153" s="18">
        <f>SUBTOTAL(9,H6152:H6152)</f>
        <v>14425</v>
      </c>
    </row>
    <row r="6154" spans="1:8" x14ac:dyDescent="0.3">
      <c r="A6154" t="s">
        <v>220</v>
      </c>
      <c r="B6154" t="s">
        <v>1765</v>
      </c>
      <c r="C6154" t="s">
        <v>1766</v>
      </c>
      <c r="D6154" t="s">
        <v>31</v>
      </c>
      <c r="E6154" t="s">
        <v>221</v>
      </c>
      <c r="F6154" s="20">
        <v>45642</v>
      </c>
      <c r="G6154" t="s">
        <v>3475</v>
      </c>
      <c r="H6154" s="17">
        <v>90000</v>
      </c>
    </row>
    <row r="6155" spans="1:8" x14ac:dyDescent="0.3">
      <c r="A6155" s="15" t="str">
        <f>A6154</f>
        <v>1030</v>
      </c>
      <c r="B6155" s="15" t="s">
        <v>1767</v>
      </c>
      <c r="C6155" s="15"/>
      <c r="D6155" s="15"/>
      <c r="E6155" s="15"/>
      <c r="F6155" s="21"/>
      <c r="G6155" s="15"/>
      <c r="H6155" s="18">
        <f>SUBTOTAL(9,H6154:H6154)</f>
        <v>90000</v>
      </c>
    </row>
    <row r="6156" spans="1:8" x14ac:dyDescent="0.3">
      <c r="A6156" t="s">
        <v>220</v>
      </c>
      <c r="B6156" t="s">
        <v>49</v>
      </c>
      <c r="C6156" t="s">
        <v>50</v>
      </c>
      <c r="D6156" t="s">
        <v>31</v>
      </c>
      <c r="E6156" t="s">
        <v>221</v>
      </c>
      <c r="F6156" s="20">
        <v>45601</v>
      </c>
      <c r="G6156" t="s">
        <v>2856</v>
      </c>
      <c r="H6156" s="17">
        <v>2988.4</v>
      </c>
    </row>
    <row r="6157" spans="1:8" x14ac:dyDescent="0.3">
      <c r="A6157" t="s">
        <v>220</v>
      </c>
      <c r="B6157" t="s">
        <v>49</v>
      </c>
      <c r="C6157" t="s">
        <v>50</v>
      </c>
      <c r="D6157" t="s">
        <v>31</v>
      </c>
      <c r="E6157" t="s">
        <v>221</v>
      </c>
      <c r="F6157" s="20">
        <v>45601</v>
      </c>
      <c r="G6157" t="s">
        <v>2856</v>
      </c>
      <c r="H6157" s="17">
        <v>6771.19</v>
      </c>
    </row>
    <row r="6158" spans="1:8" x14ac:dyDescent="0.3">
      <c r="A6158" t="s">
        <v>220</v>
      </c>
      <c r="B6158" t="s">
        <v>49</v>
      </c>
      <c r="C6158" t="s">
        <v>50</v>
      </c>
      <c r="D6158" t="s">
        <v>31</v>
      </c>
      <c r="E6158" t="s">
        <v>221</v>
      </c>
      <c r="F6158" s="20">
        <v>45635</v>
      </c>
      <c r="G6158" t="s">
        <v>3474</v>
      </c>
      <c r="H6158" s="17">
        <v>8138.62</v>
      </c>
    </row>
    <row r="6159" spans="1:8" x14ac:dyDescent="0.3">
      <c r="A6159" t="s">
        <v>220</v>
      </c>
      <c r="B6159" t="s">
        <v>49</v>
      </c>
      <c r="C6159" t="s">
        <v>50</v>
      </c>
      <c r="D6159" t="s">
        <v>31</v>
      </c>
      <c r="E6159" t="s">
        <v>221</v>
      </c>
      <c r="F6159" s="20">
        <v>45665</v>
      </c>
      <c r="G6159" t="s">
        <v>3935</v>
      </c>
      <c r="H6159" s="17">
        <v>5425.33</v>
      </c>
    </row>
    <row r="6160" spans="1:8" x14ac:dyDescent="0.3">
      <c r="A6160" t="s">
        <v>220</v>
      </c>
      <c r="B6160" t="s">
        <v>49</v>
      </c>
      <c r="C6160" t="s">
        <v>50</v>
      </c>
      <c r="D6160" t="s">
        <v>31</v>
      </c>
      <c r="E6160" t="s">
        <v>221</v>
      </c>
      <c r="F6160" s="20">
        <v>45681</v>
      </c>
      <c r="G6160" t="s">
        <v>3936</v>
      </c>
      <c r="H6160" s="17">
        <v>5628.11</v>
      </c>
    </row>
    <row r="6161" spans="1:8" x14ac:dyDescent="0.3">
      <c r="A6161" t="s">
        <v>220</v>
      </c>
      <c r="B6161" t="s">
        <v>49</v>
      </c>
      <c r="C6161" t="s">
        <v>50</v>
      </c>
      <c r="D6161" t="s">
        <v>31</v>
      </c>
      <c r="E6161" t="s">
        <v>221</v>
      </c>
      <c r="F6161" s="20">
        <v>45709</v>
      </c>
      <c r="G6161" t="s">
        <v>4540</v>
      </c>
      <c r="H6161" s="17">
        <v>6105.24</v>
      </c>
    </row>
    <row r="6162" spans="1:8" x14ac:dyDescent="0.3">
      <c r="A6162" t="s">
        <v>220</v>
      </c>
      <c r="B6162" t="s">
        <v>49</v>
      </c>
      <c r="C6162" t="s">
        <v>50</v>
      </c>
      <c r="D6162" t="s">
        <v>31</v>
      </c>
      <c r="E6162" t="s">
        <v>221</v>
      </c>
      <c r="F6162" s="20">
        <v>45742</v>
      </c>
      <c r="G6162" t="s">
        <v>4981</v>
      </c>
      <c r="H6162" s="17">
        <v>6960.78</v>
      </c>
    </row>
    <row r="6163" spans="1:8" x14ac:dyDescent="0.3">
      <c r="A6163" s="15" t="str">
        <f>A6162</f>
        <v>1030</v>
      </c>
      <c r="B6163" s="15" t="s">
        <v>51</v>
      </c>
      <c r="C6163" s="15"/>
      <c r="D6163" s="15"/>
      <c r="E6163" s="15"/>
      <c r="F6163" s="21"/>
      <c r="G6163" s="15"/>
      <c r="H6163" s="18">
        <f>SUBTOTAL(9,H6156:H6162)</f>
        <v>42017.67</v>
      </c>
    </row>
    <row r="6164" spans="1:8" x14ac:dyDescent="0.3">
      <c r="A6164" t="s">
        <v>220</v>
      </c>
      <c r="B6164" t="s">
        <v>52</v>
      </c>
      <c r="C6164" t="s">
        <v>53</v>
      </c>
      <c r="D6164" t="s">
        <v>31</v>
      </c>
      <c r="E6164" t="s">
        <v>221</v>
      </c>
      <c r="F6164" s="20">
        <v>45601</v>
      </c>
      <c r="G6164" t="s">
        <v>2856</v>
      </c>
      <c r="H6164" s="17">
        <v>16459.13</v>
      </c>
    </row>
    <row r="6165" spans="1:8" x14ac:dyDescent="0.3">
      <c r="A6165" t="s">
        <v>220</v>
      </c>
      <c r="B6165" t="s">
        <v>52</v>
      </c>
      <c r="C6165" t="s">
        <v>53</v>
      </c>
      <c r="D6165" t="s">
        <v>31</v>
      </c>
      <c r="E6165" t="s">
        <v>221</v>
      </c>
      <c r="F6165" s="20">
        <v>45601</v>
      </c>
      <c r="G6165" t="s">
        <v>2856</v>
      </c>
      <c r="H6165" s="17">
        <v>29794.75</v>
      </c>
    </row>
    <row r="6166" spans="1:8" x14ac:dyDescent="0.3">
      <c r="A6166" t="s">
        <v>220</v>
      </c>
      <c r="B6166" t="s">
        <v>52</v>
      </c>
      <c r="C6166" t="s">
        <v>53</v>
      </c>
      <c r="D6166" t="s">
        <v>31</v>
      </c>
      <c r="E6166" t="s">
        <v>221</v>
      </c>
      <c r="F6166" s="20">
        <v>45635</v>
      </c>
      <c r="G6166" t="s">
        <v>3474</v>
      </c>
      <c r="H6166" s="17">
        <v>32391.43</v>
      </c>
    </row>
    <row r="6167" spans="1:8" x14ac:dyDescent="0.3">
      <c r="A6167" t="s">
        <v>220</v>
      </c>
      <c r="B6167" t="s">
        <v>52</v>
      </c>
      <c r="C6167" t="s">
        <v>53</v>
      </c>
      <c r="D6167" t="s">
        <v>31</v>
      </c>
      <c r="E6167" t="s">
        <v>221</v>
      </c>
      <c r="F6167" s="20">
        <v>45665</v>
      </c>
      <c r="G6167" t="s">
        <v>3935</v>
      </c>
      <c r="H6167" s="17">
        <v>21842.31</v>
      </c>
    </row>
    <row r="6168" spans="1:8" x14ac:dyDescent="0.3">
      <c r="A6168" t="s">
        <v>220</v>
      </c>
      <c r="B6168" t="s">
        <v>52</v>
      </c>
      <c r="C6168" t="s">
        <v>53</v>
      </c>
      <c r="D6168" t="s">
        <v>31</v>
      </c>
      <c r="E6168" t="s">
        <v>221</v>
      </c>
      <c r="F6168" s="20">
        <v>45681</v>
      </c>
      <c r="G6168" t="s">
        <v>3936</v>
      </c>
      <c r="H6168" s="17">
        <v>21446.61</v>
      </c>
    </row>
    <row r="6169" spans="1:8" x14ac:dyDescent="0.3">
      <c r="A6169" t="s">
        <v>220</v>
      </c>
      <c r="B6169" t="s">
        <v>52</v>
      </c>
      <c r="C6169" t="s">
        <v>53</v>
      </c>
      <c r="D6169" t="s">
        <v>31</v>
      </c>
      <c r="E6169" t="s">
        <v>221</v>
      </c>
      <c r="F6169" s="20">
        <v>45709</v>
      </c>
      <c r="G6169" t="s">
        <v>4540</v>
      </c>
      <c r="H6169" s="17">
        <v>25727.99</v>
      </c>
    </row>
    <row r="6170" spans="1:8" x14ac:dyDescent="0.3">
      <c r="A6170" t="s">
        <v>220</v>
      </c>
      <c r="B6170" t="s">
        <v>52</v>
      </c>
      <c r="C6170" t="s">
        <v>53</v>
      </c>
      <c r="D6170" t="s">
        <v>31</v>
      </c>
      <c r="E6170" t="s">
        <v>221</v>
      </c>
      <c r="F6170" s="20">
        <v>45742</v>
      </c>
      <c r="G6170" t="s">
        <v>4981</v>
      </c>
      <c r="H6170" s="17">
        <v>29582.68</v>
      </c>
    </row>
    <row r="6171" spans="1:8" x14ac:dyDescent="0.3">
      <c r="A6171" s="15" t="str">
        <f>A6170</f>
        <v>1030</v>
      </c>
      <c r="B6171" s="15" t="s">
        <v>54</v>
      </c>
      <c r="C6171" s="15"/>
      <c r="D6171" s="15"/>
      <c r="E6171" s="15"/>
      <c r="F6171" s="21"/>
      <c r="G6171" s="15"/>
      <c r="H6171" s="18">
        <f>SUBTOTAL(9,H6164:H6170)</f>
        <v>177244.9</v>
      </c>
    </row>
    <row r="6172" spans="1:8" ht="16.2" thickBot="1" x14ac:dyDescent="0.35">
      <c r="A6172" s="22" t="s">
        <v>817</v>
      </c>
      <c r="B6172" s="22"/>
      <c r="C6172" s="19" t="str">
        <f>E6170&amp;" TOTAL"</f>
        <v>MANITOU SPRINGS 14 TOTAL</v>
      </c>
      <c r="D6172" s="22"/>
      <c r="E6172" s="22"/>
      <c r="F6172" s="23"/>
      <c r="G6172" s="22"/>
      <c r="H6172" s="24">
        <f>SUBTOTAL(9,H6118:H6170)</f>
        <v>1337059.98</v>
      </c>
    </row>
    <row r="6173" spans="1:8" x14ac:dyDescent="0.3">
      <c r="A6173" t="s">
        <v>222</v>
      </c>
      <c r="B6173" t="s">
        <v>61</v>
      </c>
      <c r="C6173" t="s">
        <v>62</v>
      </c>
      <c r="D6173" t="s">
        <v>13</v>
      </c>
      <c r="E6173" t="s">
        <v>223</v>
      </c>
      <c r="F6173" s="20">
        <v>45485</v>
      </c>
      <c r="G6173" t="s">
        <v>818</v>
      </c>
      <c r="H6173" s="17">
        <v>112607.17</v>
      </c>
    </row>
    <row r="6174" spans="1:8" x14ac:dyDescent="0.3">
      <c r="A6174" t="s">
        <v>222</v>
      </c>
      <c r="B6174" t="s">
        <v>61</v>
      </c>
      <c r="C6174" t="s">
        <v>62</v>
      </c>
      <c r="D6174" t="s">
        <v>13</v>
      </c>
      <c r="E6174" t="s">
        <v>223</v>
      </c>
      <c r="F6174" s="20">
        <v>45502</v>
      </c>
      <c r="G6174" t="s">
        <v>819</v>
      </c>
      <c r="H6174" s="17">
        <v>114420.52</v>
      </c>
    </row>
    <row r="6175" spans="1:8" x14ac:dyDescent="0.3">
      <c r="A6175" t="s">
        <v>222</v>
      </c>
      <c r="B6175" t="s">
        <v>61</v>
      </c>
      <c r="C6175" t="s">
        <v>62</v>
      </c>
      <c r="D6175" t="s">
        <v>13</v>
      </c>
      <c r="E6175" t="s">
        <v>223</v>
      </c>
      <c r="F6175" s="20">
        <v>45531</v>
      </c>
      <c r="G6175" t="s">
        <v>1467</v>
      </c>
      <c r="H6175" s="17">
        <v>114477.51</v>
      </c>
    </row>
    <row r="6176" spans="1:8" x14ac:dyDescent="0.3">
      <c r="A6176" t="s">
        <v>222</v>
      </c>
      <c r="B6176" t="s">
        <v>61</v>
      </c>
      <c r="C6176" t="s">
        <v>62</v>
      </c>
      <c r="D6176" t="s">
        <v>13</v>
      </c>
      <c r="E6176" t="s">
        <v>223</v>
      </c>
      <c r="F6176" s="20">
        <v>45559</v>
      </c>
      <c r="G6176" t="s">
        <v>1861</v>
      </c>
      <c r="H6176" s="17">
        <v>114477.51</v>
      </c>
    </row>
    <row r="6177" spans="1:8" x14ac:dyDescent="0.3">
      <c r="A6177" t="s">
        <v>222</v>
      </c>
      <c r="B6177" t="s">
        <v>61</v>
      </c>
      <c r="C6177" t="s">
        <v>62</v>
      </c>
      <c r="D6177" t="s">
        <v>13</v>
      </c>
      <c r="E6177" t="s">
        <v>223</v>
      </c>
      <c r="F6177" s="20">
        <v>45594</v>
      </c>
      <c r="G6177" t="s">
        <v>2282</v>
      </c>
      <c r="H6177" s="17">
        <v>114477.51</v>
      </c>
    </row>
    <row r="6178" spans="1:8" x14ac:dyDescent="0.3">
      <c r="A6178" t="s">
        <v>222</v>
      </c>
      <c r="B6178" t="s">
        <v>61</v>
      </c>
      <c r="C6178" t="s">
        <v>62</v>
      </c>
      <c r="D6178" t="s">
        <v>13</v>
      </c>
      <c r="E6178" t="s">
        <v>223</v>
      </c>
      <c r="F6178" s="20">
        <v>45616</v>
      </c>
      <c r="G6178" t="s">
        <v>2857</v>
      </c>
      <c r="H6178" s="17">
        <v>114477.51</v>
      </c>
    </row>
    <row r="6179" spans="1:8" x14ac:dyDescent="0.3">
      <c r="A6179" t="s">
        <v>222</v>
      </c>
      <c r="B6179" t="s">
        <v>61</v>
      </c>
      <c r="C6179" t="s">
        <v>62</v>
      </c>
      <c r="D6179" t="s">
        <v>13</v>
      </c>
      <c r="E6179" t="s">
        <v>223</v>
      </c>
      <c r="F6179" s="20">
        <v>45664</v>
      </c>
      <c r="G6179" t="s">
        <v>3938</v>
      </c>
      <c r="H6179" s="17">
        <v>114477.51</v>
      </c>
    </row>
    <row r="6180" spans="1:8" x14ac:dyDescent="0.3">
      <c r="A6180" t="s">
        <v>222</v>
      </c>
      <c r="B6180" t="s">
        <v>61</v>
      </c>
      <c r="C6180" t="s">
        <v>62</v>
      </c>
      <c r="D6180" t="s">
        <v>13</v>
      </c>
      <c r="E6180" t="s">
        <v>223</v>
      </c>
      <c r="F6180" s="20">
        <v>45681</v>
      </c>
      <c r="G6180" t="s">
        <v>3939</v>
      </c>
      <c r="H6180" s="17">
        <v>113704.59</v>
      </c>
    </row>
    <row r="6181" spans="1:8" x14ac:dyDescent="0.3">
      <c r="A6181" t="s">
        <v>222</v>
      </c>
      <c r="B6181" t="s">
        <v>61</v>
      </c>
      <c r="C6181" t="s">
        <v>62</v>
      </c>
      <c r="D6181" t="s">
        <v>13</v>
      </c>
      <c r="E6181" t="s">
        <v>223</v>
      </c>
      <c r="F6181" s="20">
        <v>45712</v>
      </c>
      <c r="G6181" t="s">
        <v>4541</v>
      </c>
      <c r="H6181" s="17">
        <v>113704.59</v>
      </c>
    </row>
    <row r="6182" spans="1:8" x14ac:dyDescent="0.3">
      <c r="A6182" t="s">
        <v>222</v>
      </c>
      <c r="B6182" t="s">
        <v>61</v>
      </c>
      <c r="C6182" t="s">
        <v>62</v>
      </c>
      <c r="D6182" t="s">
        <v>13</v>
      </c>
      <c r="E6182" t="s">
        <v>223</v>
      </c>
      <c r="F6182" s="20">
        <v>45735</v>
      </c>
      <c r="G6182" t="s">
        <v>4982</v>
      </c>
      <c r="H6182" s="17">
        <v>113704.59</v>
      </c>
    </row>
    <row r="6183" spans="1:8" x14ac:dyDescent="0.3">
      <c r="A6183" s="15" t="str">
        <f>A6182</f>
        <v>1040</v>
      </c>
      <c r="B6183" s="15" t="s">
        <v>64</v>
      </c>
      <c r="C6183" s="15"/>
      <c r="D6183" s="15"/>
      <c r="E6183" s="15"/>
      <c r="F6183" s="21"/>
      <c r="G6183" s="15"/>
      <c r="H6183" s="18">
        <f>SUBTOTAL(9,H6173:H6182)</f>
        <v>1140529.01</v>
      </c>
    </row>
    <row r="6184" spans="1:8" x14ac:dyDescent="0.3">
      <c r="A6184" t="s">
        <v>222</v>
      </c>
      <c r="B6184" t="s">
        <v>11</v>
      </c>
      <c r="C6184" t="s">
        <v>12</v>
      </c>
      <c r="D6184" t="s">
        <v>13</v>
      </c>
      <c r="E6184" t="s">
        <v>223</v>
      </c>
      <c r="F6184" s="20">
        <v>45496</v>
      </c>
      <c r="G6184" t="s">
        <v>820</v>
      </c>
      <c r="H6184" s="17">
        <v>7670194.6900000004</v>
      </c>
    </row>
    <row r="6185" spans="1:8" x14ac:dyDescent="0.3">
      <c r="A6185" s="15" t="str">
        <f>A6184</f>
        <v>1040</v>
      </c>
      <c r="B6185" s="15" t="s">
        <v>15</v>
      </c>
      <c r="C6185" s="15"/>
      <c r="D6185" s="15"/>
      <c r="E6185" s="15"/>
      <c r="F6185" s="21"/>
      <c r="G6185" s="15"/>
      <c r="H6185" s="18">
        <f>SUBTOTAL(9,H6184:H6184)</f>
        <v>7670194.6900000004</v>
      </c>
    </row>
    <row r="6186" spans="1:8" x14ac:dyDescent="0.3">
      <c r="A6186" t="s">
        <v>222</v>
      </c>
      <c r="B6186" t="s">
        <v>16</v>
      </c>
      <c r="C6186" t="s">
        <v>1339</v>
      </c>
      <c r="D6186" t="s">
        <v>13</v>
      </c>
      <c r="E6186" t="s">
        <v>223</v>
      </c>
      <c r="F6186" s="20">
        <v>45531</v>
      </c>
      <c r="G6186" t="s">
        <v>1467</v>
      </c>
      <c r="H6186" s="17">
        <v>244621.86</v>
      </c>
    </row>
    <row r="6187" spans="1:8" x14ac:dyDescent="0.3">
      <c r="A6187" s="15" t="str">
        <f>A6186</f>
        <v>1040</v>
      </c>
      <c r="B6187" s="15" t="s">
        <v>17</v>
      </c>
      <c r="C6187" s="15"/>
      <c r="D6187" s="15"/>
      <c r="E6187" s="15"/>
      <c r="F6187" s="21"/>
      <c r="G6187" s="15"/>
      <c r="H6187" s="18">
        <f>SUBTOTAL(9,H6186:H6186)</f>
        <v>244621.86</v>
      </c>
    </row>
    <row r="6188" spans="1:8" x14ac:dyDescent="0.3">
      <c r="A6188" t="s">
        <v>222</v>
      </c>
      <c r="B6188" t="s">
        <v>18</v>
      </c>
      <c r="C6188" t="s">
        <v>19</v>
      </c>
      <c r="D6188" t="s">
        <v>13</v>
      </c>
      <c r="E6188" t="s">
        <v>223</v>
      </c>
      <c r="F6188" s="20">
        <v>45496</v>
      </c>
      <c r="G6188" t="s">
        <v>820</v>
      </c>
      <c r="H6188" s="17">
        <v>276650</v>
      </c>
    </row>
    <row r="6189" spans="1:8" x14ac:dyDescent="0.3">
      <c r="A6189" s="15" t="str">
        <f>A6188</f>
        <v>1040</v>
      </c>
      <c r="B6189" s="15" t="s">
        <v>20</v>
      </c>
      <c r="C6189" s="15"/>
      <c r="D6189" s="15"/>
      <c r="E6189" s="15"/>
      <c r="F6189" s="21"/>
      <c r="G6189" s="15"/>
      <c r="H6189" s="18">
        <f>SUBTOTAL(9,H6188:H6188)</f>
        <v>276650</v>
      </c>
    </row>
    <row r="6190" spans="1:8" x14ac:dyDescent="0.3">
      <c r="A6190" t="s">
        <v>222</v>
      </c>
      <c r="B6190" t="s">
        <v>2588</v>
      </c>
      <c r="C6190" t="s">
        <v>2589</v>
      </c>
      <c r="D6190" t="s">
        <v>13</v>
      </c>
      <c r="E6190" t="s">
        <v>223</v>
      </c>
      <c r="F6190" s="20">
        <v>45608</v>
      </c>
      <c r="G6190" t="s">
        <v>2858</v>
      </c>
      <c r="H6190" s="17">
        <v>1860802.99</v>
      </c>
    </row>
    <row r="6191" spans="1:8" x14ac:dyDescent="0.3">
      <c r="A6191" s="15" t="str">
        <f>A6190</f>
        <v>1040</v>
      </c>
      <c r="B6191" s="15" t="s">
        <v>2591</v>
      </c>
      <c r="C6191" s="15"/>
      <c r="D6191" s="15"/>
      <c r="E6191" s="15"/>
      <c r="F6191" s="21"/>
      <c r="G6191" s="15"/>
      <c r="H6191" s="18">
        <f>SUBTOTAL(9,H6190:H6190)</f>
        <v>1860802.99</v>
      </c>
    </row>
    <row r="6192" spans="1:8" x14ac:dyDescent="0.3">
      <c r="A6192" t="s">
        <v>222</v>
      </c>
      <c r="B6192" t="s">
        <v>2592</v>
      </c>
      <c r="C6192" t="s">
        <v>2593</v>
      </c>
      <c r="D6192" t="s">
        <v>13</v>
      </c>
      <c r="E6192" t="s">
        <v>223</v>
      </c>
      <c r="F6192" s="20">
        <v>45621</v>
      </c>
      <c r="G6192" t="s">
        <v>2859</v>
      </c>
      <c r="H6192" s="17">
        <v>60067.53</v>
      </c>
    </row>
    <row r="6193" spans="1:8" x14ac:dyDescent="0.3">
      <c r="A6193" s="15" t="str">
        <f>A6192</f>
        <v>1040</v>
      </c>
      <c r="B6193" s="15" t="s">
        <v>2595</v>
      </c>
      <c r="C6193" s="15"/>
      <c r="D6193" s="15"/>
      <c r="E6193" s="15"/>
      <c r="F6193" s="21"/>
      <c r="G6193" s="15"/>
      <c r="H6193" s="18">
        <f>SUBTOTAL(9,H6192:H6192)</f>
        <v>60067.53</v>
      </c>
    </row>
    <row r="6194" spans="1:8" x14ac:dyDescent="0.3">
      <c r="A6194" t="s">
        <v>222</v>
      </c>
      <c r="B6194" t="s">
        <v>469</v>
      </c>
      <c r="C6194" t="s">
        <v>470</v>
      </c>
      <c r="D6194" t="s">
        <v>31</v>
      </c>
      <c r="E6194" t="s">
        <v>223</v>
      </c>
      <c r="F6194" s="20">
        <v>45539</v>
      </c>
      <c r="G6194" t="s">
        <v>1862</v>
      </c>
      <c r="H6194" s="17">
        <v>92.4</v>
      </c>
    </row>
    <row r="6195" spans="1:8" x14ac:dyDescent="0.3">
      <c r="A6195" t="s">
        <v>222</v>
      </c>
      <c r="B6195" t="s">
        <v>469</v>
      </c>
      <c r="C6195" t="s">
        <v>470</v>
      </c>
      <c r="D6195" t="s">
        <v>31</v>
      </c>
      <c r="E6195" t="s">
        <v>223</v>
      </c>
      <c r="F6195" s="20">
        <v>45602</v>
      </c>
      <c r="G6195" t="s">
        <v>2860</v>
      </c>
      <c r="H6195" s="17">
        <v>362632.32</v>
      </c>
    </row>
    <row r="6196" spans="1:8" x14ac:dyDescent="0.3">
      <c r="A6196" t="s">
        <v>222</v>
      </c>
      <c r="B6196" t="s">
        <v>469</v>
      </c>
      <c r="C6196" t="s">
        <v>470</v>
      </c>
      <c r="D6196" t="s">
        <v>31</v>
      </c>
      <c r="E6196" t="s">
        <v>223</v>
      </c>
      <c r="F6196" s="20">
        <v>45602</v>
      </c>
      <c r="G6196" t="s">
        <v>2860</v>
      </c>
      <c r="H6196" s="17">
        <v>609451.82999999996</v>
      </c>
    </row>
    <row r="6197" spans="1:8" x14ac:dyDescent="0.3">
      <c r="A6197" t="s">
        <v>222</v>
      </c>
      <c r="B6197" t="s">
        <v>469</v>
      </c>
      <c r="C6197" t="s">
        <v>470</v>
      </c>
      <c r="D6197" t="s">
        <v>31</v>
      </c>
      <c r="E6197" t="s">
        <v>223</v>
      </c>
      <c r="F6197" s="20">
        <v>45642</v>
      </c>
      <c r="G6197" t="s">
        <v>3476</v>
      </c>
      <c r="H6197" s="17">
        <v>256.64</v>
      </c>
    </row>
    <row r="6198" spans="1:8" x14ac:dyDescent="0.3">
      <c r="A6198" t="s">
        <v>222</v>
      </c>
      <c r="B6198" t="s">
        <v>469</v>
      </c>
      <c r="C6198" t="s">
        <v>470</v>
      </c>
      <c r="D6198" t="s">
        <v>31</v>
      </c>
      <c r="E6198" t="s">
        <v>223</v>
      </c>
      <c r="F6198" s="20">
        <v>45642</v>
      </c>
      <c r="G6198" t="s">
        <v>3476</v>
      </c>
      <c r="H6198" s="17">
        <v>569.41999999999996</v>
      </c>
    </row>
    <row r="6199" spans="1:8" x14ac:dyDescent="0.3">
      <c r="A6199" t="s">
        <v>222</v>
      </c>
      <c r="B6199" t="s">
        <v>469</v>
      </c>
      <c r="C6199" t="s">
        <v>470</v>
      </c>
      <c r="D6199" t="s">
        <v>31</v>
      </c>
      <c r="E6199" t="s">
        <v>223</v>
      </c>
      <c r="F6199" s="20">
        <v>45665</v>
      </c>
      <c r="G6199" t="s">
        <v>3940</v>
      </c>
      <c r="H6199" s="17">
        <v>643689.21</v>
      </c>
    </row>
    <row r="6200" spans="1:8" x14ac:dyDescent="0.3">
      <c r="A6200" t="s">
        <v>222</v>
      </c>
      <c r="B6200" t="s">
        <v>469</v>
      </c>
      <c r="C6200" t="s">
        <v>470</v>
      </c>
      <c r="D6200" t="s">
        <v>31</v>
      </c>
      <c r="E6200" t="s">
        <v>223</v>
      </c>
      <c r="F6200" s="20">
        <v>45665</v>
      </c>
      <c r="G6200" t="s">
        <v>3940</v>
      </c>
      <c r="H6200" s="17">
        <v>422649.99</v>
      </c>
    </row>
    <row r="6201" spans="1:8" x14ac:dyDescent="0.3">
      <c r="A6201" t="s">
        <v>222</v>
      </c>
      <c r="B6201" t="s">
        <v>469</v>
      </c>
      <c r="C6201" t="s">
        <v>470</v>
      </c>
      <c r="D6201" t="s">
        <v>31</v>
      </c>
      <c r="E6201" t="s">
        <v>223</v>
      </c>
      <c r="F6201" s="20">
        <v>45681</v>
      </c>
      <c r="G6201" t="s">
        <v>3939</v>
      </c>
      <c r="H6201" s="17">
        <v>455888.88</v>
      </c>
    </row>
    <row r="6202" spans="1:8" x14ac:dyDescent="0.3">
      <c r="A6202" t="s">
        <v>222</v>
      </c>
      <c r="B6202" t="s">
        <v>469</v>
      </c>
      <c r="C6202" t="s">
        <v>470</v>
      </c>
      <c r="D6202" t="s">
        <v>31</v>
      </c>
      <c r="E6202" t="s">
        <v>223</v>
      </c>
      <c r="F6202" s="20">
        <v>45709</v>
      </c>
      <c r="G6202" t="s">
        <v>4542</v>
      </c>
      <c r="H6202" s="17">
        <v>539617.68000000005</v>
      </c>
    </row>
    <row r="6203" spans="1:8" x14ac:dyDescent="0.3">
      <c r="A6203" s="15" t="str">
        <f>A6202</f>
        <v>1040</v>
      </c>
      <c r="B6203" s="15" t="s">
        <v>471</v>
      </c>
      <c r="C6203" s="15"/>
      <c r="D6203" s="15"/>
      <c r="E6203" s="15"/>
      <c r="F6203" s="21"/>
      <c r="G6203" s="15"/>
      <c r="H6203" s="18">
        <f>SUBTOTAL(9,H6194:H6202)</f>
        <v>3034848.37</v>
      </c>
    </row>
    <row r="6204" spans="1:8" x14ac:dyDescent="0.3">
      <c r="A6204" t="s">
        <v>222</v>
      </c>
      <c r="B6204" t="s">
        <v>472</v>
      </c>
      <c r="C6204" t="s">
        <v>473</v>
      </c>
      <c r="D6204" t="s">
        <v>31</v>
      </c>
      <c r="E6204" t="s">
        <v>223</v>
      </c>
      <c r="F6204" s="20">
        <v>45539</v>
      </c>
      <c r="G6204" t="s">
        <v>1862</v>
      </c>
      <c r="H6204" s="17">
        <v>45.6</v>
      </c>
    </row>
    <row r="6205" spans="1:8" x14ac:dyDescent="0.3">
      <c r="A6205" t="s">
        <v>222</v>
      </c>
      <c r="B6205" t="s">
        <v>472</v>
      </c>
      <c r="C6205" t="s">
        <v>473</v>
      </c>
      <c r="D6205" t="s">
        <v>31</v>
      </c>
      <c r="E6205" t="s">
        <v>223</v>
      </c>
      <c r="F6205" s="20">
        <v>45602</v>
      </c>
      <c r="G6205" t="s">
        <v>2860</v>
      </c>
      <c r="H6205" s="17">
        <v>40148.46</v>
      </c>
    </row>
    <row r="6206" spans="1:8" x14ac:dyDescent="0.3">
      <c r="A6206" t="s">
        <v>222</v>
      </c>
      <c r="B6206" t="s">
        <v>472</v>
      </c>
      <c r="C6206" t="s">
        <v>473</v>
      </c>
      <c r="D6206" t="s">
        <v>31</v>
      </c>
      <c r="E6206" t="s">
        <v>223</v>
      </c>
      <c r="F6206" s="20">
        <v>45602</v>
      </c>
      <c r="G6206" t="s">
        <v>2860</v>
      </c>
      <c r="H6206" s="17">
        <v>71917.56</v>
      </c>
    </row>
    <row r="6207" spans="1:8" x14ac:dyDescent="0.3">
      <c r="A6207" t="s">
        <v>222</v>
      </c>
      <c r="B6207" t="s">
        <v>472</v>
      </c>
      <c r="C6207" t="s">
        <v>473</v>
      </c>
      <c r="D6207" t="s">
        <v>31</v>
      </c>
      <c r="E6207" t="s">
        <v>223</v>
      </c>
      <c r="F6207" s="20">
        <v>45642</v>
      </c>
      <c r="G6207" t="s">
        <v>3476</v>
      </c>
      <c r="H6207" s="17">
        <v>35.64</v>
      </c>
    </row>
    <row r="6208" spans="1:8" x14ac:dyDescent="0.3">
      <c r="A6208" t="s">
        <v>222</v>
      </c>
      <c r="B6208" t="s">
        <v>472</v>
      </c>
      <c r="C6208" t="s">
        <v>473</v>
      </c>
      <c r="D6208" t="s">
        <v>31</v>
      </c>
      <c r="E6208" t="s">
        <v>223</v>
      </c>
      <c r="F6208" s="20">
        <v>45642</v>
      </c>
      <c r="G6208" t="s">
        <v>3476</v>
      </c>
      <c r="H6208" s="17">
        <v>51.48</v>
      </c>
    </row>
    <row r="6209" spans="1:8" x14ac:dyDescent="0.3">
      <c r="A6209" t="s">
        <v>222</v>
      </c>
      <c r="B6209" t="s">
        <v>472</v>
      </c>
      <c r="C6209" t="s">
        <v>473</v>
      </c>
      <c r="D6209" t="s">
        <v>31</v>
      </c>
      <c r="E6209" t="s">
        <v>223</v>
      </c>
      <c r="F6209" s="20">
        <v>45665</v>
      </c>
      <c r="G6209" t="s">
        <v>3940</v>
      </c>
      <c r="H6209" s="17">
        <v>83999.52</v>
      </c>
    </row>
    <row r="6210" spans="1:8" x14ac:dyDescent="0.3">
      <c r="A6210" t="s">
        <v>222</v>
      </c>
      <c r="B6210" t="s">
        <v>472</v>
      </c>
      <c r="C6210" t="s">
        <v>473</v>
      </c>
      <c r="D6210" t="s">
        <v>31</v>
      </c>
      <c r="E6210" t="s">
        <v>223</v>
      </c>
      <c r="F6210" s="20">
        <v>45665</v>
      </c>
      <c r="G6210" t="s">
        <v>3940</v>
      </c>
      <c r="H6210" s="17">
        <v>49654.44</v>
      </c>
    </row>
    <row r="6211" spans="1:8" x14ac:dyDescent="0.3">
      <c r="A6211" t="s">
        <v>222</v>
      </c>
      <c r="B6211" t="s">
        <v>472</v>
      </c>
      <c r="C6211" t="s">
        <v>473</v>
      </c>
      <c r="D6211" t="s">
        <v>31</v>
      </c>
      <c r="E6211" t="s">
        <v>223</v>
      </c>
      <c r="F6211" s="20">
        <v>45681</v>
      </c>
      <c r="G6211" t="s">
        <v>3939</v>
      </c>
      <c r="H6211" s="17">
        <v>51543.360000000001</v>
      </c>
    </row>
    <row r="6212" spans="1:8" x14ac:dyDescent="0.3">
      <c r="A6212" t="s">
        <v>222</v>
      </c>
      <c r="B6212" t="s">
        <v>472</v>
      </c>
      <c r="C6212" t="s">
        <v>473</v>
      </c>
      <c r="D6212" t="s">
        <v>31</v>
      </c>
      <c r="E6212" t="s">
        <v>223</v>
      </c>
      <c r="F6212" s="20">
        <v>45709</v>
      </c>
      <c r="G6212" t="s">
        <v>4542</v>
      </c>
      <c r="H6212" s="17">
        <v>57227.94</v>
      </c>
    </row>
    <row r="6213" spans="1:8" x14ac:dyDescent="0.3">
      <c r="A6213" s="15" t="str">
        <f>A6212</f>
        <v>1040</v>
      </c>
      <c r="B6213" s="15" t="s">
        <v>474</v>
      </c>
      <c r="C6213" s="15"/>
      <c r="D6213" s="15"/>
      <c r="E6213" s="15"/>
      <c r="F6213" s="21"/>
      <c r="G6213" s="15"/>
      <c r="H6213" s="18">
        <f>SUBTOTAL(9,H6204:H6212)</f>
        <v>354624</v>
      </c>
    </row>
    <row r="6214" spans="1:8" x14ac:dyDescent="0.3">
      <c r="A6214" t="s">
        <v>222</v>
      </c>
      <c r="B6214" t="s">
        <v>21</v>
      </c>
      <c r="C6214" t="s">
        <v>22</v>
      </c>
      <c r="D6214" t="s">
        <v>13</v>
      </c>
      <c r="E6214" t="s">
        <v>223</v>
      </c>
      <c r="F6214" s="20">
        <v>45539</v>
      </c>
      <c r="G6214" t="s">
        <v>1862</v>
      </c>
      <c r="H6214" s="17">
        <v>1.8</v>
      </c>
    </row>
    <row r="6215" spans="1:8" x14ac:dyDescent="0.3">
      <c r="A6215" t="s">
        <v>222</v>
      </c>
      <c r="B6215" t="s">
        <v>21</v>
      </c>
      <c r="C6215" t="s">
        <v>22</v>
      </c>
      <c r="D6215" t="s">
        <v>13</v>
      </c>
      <c r="E6215" t="s">
        <v>223</v>
      </c>
      <c r="F6215" s="20">
        <v>45602</v>
      </c>
      <c r="G6215" t="s">
        <v>2860</v>
      </c>
      <c r="H6215" s="17">
        <v>147</v>
      </c>
    </row>
    <row r="6216" spans="1:8" x14ac:dyDescent="0.3">
      <c r="A6216" t="s">
        <v>222</v>
      </c>
      <c r="B6216" t="s">
        <v>21</v>
      </c>
      <c r="C6216" t="s">
        <v>22</v>
      </c>
      <c r="D6216" t="s">
        <v>13</v>
      </c>
      <c r="E6216" t="s">
        <v>223</v>
      </c>
      <c r="F6216" s="20">
        <v>45602</v>
      </c>
      <c r="G6216" t="s">
        <v>2860</v>
      </c>
      <c r="H6216" s="17">
        <v>248.1</v>
      </c>
    </row>
    <row r="6217" spans="1:8" x14ac:dyDescent="0.3">
      <c r="A6217" t="s">
        <v>222</v>
      </c>
      <c r="B6217" t="s">
        <v>21</v>
      </c>
      <c r="C6217" t="s">
        <v>22</v>
      </c>
      <c r="D6217" t="s">
        <v>13</v>
      </c>
      <c r="E6217" t="s">
        <v>223</v>
      </c>
      <c r="F6217" s="20">
        <v>45642</v>
      </c>
      <c r="G6217" t="s">
        <v>3476</v>
      </c>
      <c r="H6217" s="17">
        <v>0.6</v>
      </c>
    </row>
    <row r="6218" spans="1:8" x14ac:dyDescent="0.3">
      <c r="A6218" t="s">
        <v>222</v>
      </c>
      <c r="B6218" t="s">
        <v>21</v>
      </c>
      <c r="C6218" t="s">
        <v>22</v>
      </c>
      <c r="D6218" t="s">
        <v>13</v>
      </c>
      <c r="E6218" t="s">
        <v>223</v>
      </c>
      <c r="F6218" s="20">
        <v>45642</v>
      </c>
      <c r="G6218" t="s">
        <v>3476</v>
      </c>
      <c r="H6218" s="17">
        <v>3.3</v>
      </c>
    </row>
    <row r="6219" spans="1:8" x14ac:dyDescent="0.3">
      <c r="A6219" t="s">
        <v>222</v>
      </c>
      <c r="B6219" t="s">
        <v>21</v>
      </c>
      <c r="C6219" t="s">
        <v>22</v>
      </c>
      <c r="D6219" t="s">
        <v>13</v>
      </c>
      <c r="E6219" t="s">
        <v>223</v>
      </c>
      <c r="F6219" s="20">
        <v>45665</v>
      </c>
      <c r="G6219" t="s">
        <v>3940</v>
      </c>
      <c r="H6219" s="17">
        <v>192.6</v>
      </c>
    </row>
    <row r="6220" spans="1:8" x14ac:dyDescent="0.3">
      <c r="A6220" t="s">
        <v>222</v>
      </c>
      <c r="B6220" t="s">
        <v>21</v>
      </c>
      <c r="C6220" t="s">
        <v>22</v>
      </c>
      <c r="D6220" t="s">
        <v>13</v>
      </c>
      <c r="E6220" t="s">
        <v>223</v>
      </c>
      <c r="F6220" s="20">
        <v>45665</v>
      </c>
      <c r="G6220" t="s">
        <v>3940</v>
      </c>
      <c r="H6220" s="17">
        <v>108.6</v>
      </c>
    </row>
    <row r="6221" spans="1:8" x14ac:dyDescent="0.3">
      <c r="A6221" t="s">
        <v>222</v>
      </c>
      <c r="B6221" t="s">
        <v>21</v>
      </c>
      <c r="C6221" t="s">
        <v>22</v>
      </c>
      <c r="D6221" t="s">
        <v>13</v>
      </c>
      <c r="E6221" t="s">
        <v>223</v>
      </c>
      <c r="F6221" s="20">
        <v>45681</v>
      </c>
      <c r="G6221" t="s">
        <v>3939</v>
      </c>
      <c r="H6221" s="17">
        <v>132.6</v>
      </c>
    </row>
    <row r="6222" spans="1:8" x14ac:dyDescent="0.3">
      <c r="A6222" t="s">
        <v>222</v>
      </c>
      <c r="B6222" t="s">
        <v>21</v>
      </c>
      <c r="C6222" t="s">
        <v>22</v>
      </c>
      <c r="D6222" t="s">
        <v>13</v>
      </c>
      <c r="E6222" t="s">
        <v>223</v>
      </c>
      <c r="F6222" s="20">
        <v>45709</v>
      </c>
      <c r="G6222" t="s">
        <v>4542</v>
      </c>
      <c r="H6222" s="17">
        <v>140.69999999999999</v>
      </c>
    </row>
    <row r="6223" spans="1:8" x14ac:dyDescent="0.3">
      <c r="A6223" s="15" t="str">
        <f>A6222</f>
        <v>1040</v>
      </c>
      <c r="B6223" s="15" t="s">
        <v>23</v>
      </c>
      <c r="C6223" s="15"/>
      <c r="D6223" s="15"/>
      <c r="E6223" s="15"/>
      <c r="F6223" s="21"/>
      <c r="G6223" s="15"/>
      <c r="H6223" s="18">
        <f>SUBTOTAL(9,H6214:H6222)</f>
        <v>975.3</v>
      </c>
    </row>
    <row r="6224" spans="1:8" x14ac:dyDescent="0.3">
      <c r="A6224" t="s">
        <v>222</v>
      </c>
      <c r="B6224" t="s">
        <v>24</v>
      </c>
      <c r="C6224" t="s">
        <v>25</v>
      </c>
      <c r="D6224" t="s">
        <v>13</v>
      </c>
      <c r="E6224" t="s">
        <v>223</v>
      </c>
      <c r="F6224" s="20">
        <v>45539</v>
      </c>
      <c r="G6224" t="s">
        <v>1862</v>
      </c>
      <c r="H6224" s="17">
        <v>2.4</v>
      </c>
    </row>
    <row r="6225" spans="1:8" x14ac:dyDescent="0.3">
      <c r="A6225" t="s">
        <v>222</v>
      </c>
      <c r="B6225" t="s">
        <v>24</v>
      </c>
      <c r="C6225" t="s">
        <v>25</v>
      </c>
      <c r="D6225" t="s">
        <v>13</v>
      </c>
      <c r="E6225" t="s">
        <v>223</v>
      </c>
      <c r="F6225" s="20">
        <v>45602</v>
      </c>
      <c r="G6225" t="s">
        <v>2860</v>
      </c>
      <c r="H6225" s="17">
        <v>731.2</v>
      </c>
    </row>
    <row r="6226" spans="1:8" x14ac:dyDescent="0.3">
      <c r="A6226" t="s">
        <v>222</v>
      </c>
      <c r="B6226" t="s">
        <v>24</v>
      </c>
      <c r="C6226" t="s">
        <v>25</v>
      </c>
      <c r="D6226" t="s">
        <v>13</v>
      </c>
      <c r="E6226" t="s">
        <v>223</v>
      </c>
      <c r="F6226" s="20">
        <v>45602</v>
      </c>
      <c r="G6226" t="s">
        <v>2860</v>
      </c>
      <c r="H6226" s="17">
        <v>1207.5999999999999</v>
      </c>
    </row>
    <row r="6227" spans="1:8" x14ac:dyDescent="0.3">
      <c r="A6227" t="s">
        <v>222</v>
      </c>
      <c r="B6227" t="s">
        <v>24</v>
      </c>
      <c r="C6227" t="s">
        <v>25</v>
      </c>
      <c r="D6227" t="s">
        <v>13</v>
      </c>
      <c r="E6227" t="s">
        <v>223</v>
      </c>
      <c r="F6227" s="20">
        <v>45642</v>
      </c>
      <c r="G6227" t="s">
        <v>3476</v>
      </c>
      <c r="H6227" s="17">
        <v>4.8</v>
      </c>
    </row>
    <row r="6228" spans="1:8" x14ac:dyDescent="0.3">
      <c r="A6228" t="s">
        <v>222</v>
      </c>
      <c r="B6228" t="s">
        <v>24</v>
      </c>
      <c r="C6228" t="s">
        <v>25</v>
      </c>
      <c r="D6228" t="s">
        <v>13</v>
      </c>
      <c r="E6228" t="s">
        <v>223</v>
      </c>
      <c r="F6228" s="20">
        <v>45642</v>
      </c>
      <c r="G6228" t="s">
        <v>3476</v>
      </c>
      <c r="H6228" s="17">
        <v>10.4</v>
      </c>
    </row>
    <row r="6229" spans="1:8" x14ac:dyDescent="0.3">
      <c r="A6229" t="s">
        <v>222</v>
      </c>
      <c r="B6229" t="s">
        <v>24</v>
      </c>
      <c r="C6229" t="s">
        <v>25</v>
      </c>
      <c r="D6229" t="s">
        <v>13</v>
      </c>
      <c r="E6229" t="s">
        <v>223</v>
      </c>
      <c r="F6229" s="20">
        <v>45665</v>
      </c>
      <c r="G6229" t="s">
        <v>3940</v>
      </c>
      <c r="H6229" s="17">
        <v>807.6</v>
      </c>
    </row>
    <row r="6230" spans="1:8" x14ac:dyDescent="0.3">
      <c r="A6230" t="s">
        <v>222</v>
      </c>
      <c r="B6230" t="s">
        <v>24</v>
      </c>
      <c r="C6230" t="s">
        <v>25</v>
      </c>
      <c r="D6230" t="s">
        <v>13</v>
      </c>
      <c r="E6230" t="s">
        <v>223</v>
      </c>
      <c r="F6230" s="20">
        <v>45665</v>
      </c>
      <c r="G6230" t="s">
        <v>3940</v>
      </c>
      <c r="H6230" s="17">
        <v>507.2</v>
      </c>
    </row>
    <row r="6231" spans="1:8" x14ac:dyDescent="0.3">
      <c r="A6231" t="s">
        <v>222</v>
      </c>
      <c r="B6231" t="s">
        <v>24</v>
      </c>
      <c r="C6231" t="s">
        <v>25</v>
      </c>
      <c r="D6231" t="s">
        <v>13</v>
      </c>
      <c r="E6231" t="s">
        <v>223</v>
      </c>
      <c r="F6231" s="20">
        <v>45681</v>
      </c>
      <c r="G6231" t="s">
        <v>3939</v>
      </c>
      <c r="H6231" s="17">
        <v>561.6</v>
      </c>
    </row>
    <row r="6232" spans="1:8" x14ac:dyDescent="0.3">
      <c r="A6232" t="s">
        <v>222</v>
      </c>
      <c r="B6232" t="s">
        <v>24</v>
      </c>
      <c r="C6232" t="s">
        <v>25</v>
      </c>
      <c r="D6232" t="s">
        <v>13</v>
      </c>
      <c r="E6232" t="s">
        <v>223</v>
      </c>
      <c r="F6232" s="20">
        <v>45709</v>
      </c>
      <c r="G6232" t="s">
        <v>4542</v>
      </c>
      <c r="H6232" s="17">
        <v>695.6</v>
      </c>
    </row>
    <row r="6233" spans="1:8" x14ac:dyDescent="0.3">
      <c r="A6233" s="15" t="str">
        <f>A6232</f>
        <v>1040</v>
      </c>
      <c r="B6233" s="15" t="s">
        <v>26</v>
      </c>
      <c r="C6233" s="15"/>
      <c r="D6233" s="15"/>
      <c r="E6233" s="15"/>
      <c r="F6233" s="21"/>
      <c r="G6233" s="15"/>
      <c r="H6233" s="18">
        <f>SUBTOTAL(9,H6224:H6232)</f>
        <v>4528.3999999999996</v>
      </c>
    </row>
    <row r="6234" spans="1:8" x14ac:dyDescent="0.3">
      <c r="A6234" t="s">
        <v>222</v>
      </c>
      <c r="B6234" t="s">
        <v>2102</v>
      </c>
      <c r="C6234" t="s">
        <v>2103</v>
      </c>
      <c r="D6234" t="s">
        <v>13</v>
      </c>
      <c r="E6234" t="s">
        <v>223</v>
      </c>
      <c r="F6234" s="20">
        <v>45574</v>
      </c>
      <c r="G6234" t="s">
        <v>2283</v>
      </c>
      <c r="H6234" s="17">
        <v>540000</v>
      </c>
    </row>
    <row r="6235" spans="1:8" x14ac:dyDescent="0.3">
      <c r="A6235" t="s">
        <v>222</v>
      </c>
      <c r="B6235" t="s">
        <v>2102</v>
      </c>
      <c r="C6235" t="s">
        <v>2103</v>
      </c>
      <c r="D6235" t="s">
        <v>13</v>
      </c>
      <c r="E6235" t="s">
        <v>223</v>
      </c>
      <c r="F6235" s="20">
        <v>45597</v>
      </c>
      <c r="G6235" t="s">
        <v>2861</v>
      </c>
      <c r="H6235" s="17">
        <v>40000</v>
      </c>
    </row>
    <row r="6236" spans="1:8" x14ac:dyDescent="0.3">
      <c r="A6236" s="15" t="str">
        <f>A6235</f>
        <v>1040</v>
      </c>
      <c r="B6236" s="15" t="s">
        <v>2105</v>
      </c>
      <c r="C6236" s="15"/>
      <c r="D6236" s="15"/>
      <c r="E6236" s="15"/>
      <c r="F6236" s="21"/>
      <c r="G6236" s="15"/>
      <c r="H6236" s="18">
        <f>SUBTOTAL(9,H6234:H6235)</f>
        <v>580000</v>
      </c>
    </row>
    <row r="6237" spans="1:8" x14ac:dyDescent="0.3">
      <c r="A6237" t="s">
        <v>222</v>
      </c>
      <c r="B6237" t="s">
        <v>65</v>
      </c>
      <c r="C6237" t="s">
        <v>66</v>
      </c>
      <c r="D6237" t="s">
        <v>13</v>
      </c>
      <c r="E6237" t="s">
        <v>223</v>
      </c>
      <c r="F6237" s="20">
        <v>45685</v>
      </c>
      <c r="G6237" t="s">
        <v>3941</v>
      </c>
      <c r="H6237" s="17">
        <v>9452</v>
      </c>
    </row>
    <row r="6238" spans="1:8" x14ac:dyDescent="0.3">
      <c r="A6238" s="15" t="str">
        <f>A6237</f>
        <v>1040</v>
      </c>
      <c r="B6238" s="15" t="s">
        <v>67</v>
      </c>
      <c r="C6238" s="15"/>
      <c r="D6238" s="15"/>
      <c r="E6238" s="15"/>
      <c r="F6238" s="21"/>
      <c r="G6238" s="15"/>
      <c r="H6238" s="18">
        <f>SUBTOTAL(9,H6237:H6237)</f>
        <v>9452</v>
      </c>
    </row>
    <row r="6239" spans="1:8" x14ac:dyDescent="0.3">
      <c r="A6239" t="s">
        <v>222</v>
      </c>
      <c r="B6239" t="s">
        <v>513</v>
      </c>
      <c r="C6239" t="s">
        <v>514</v>
      </c>
      <c r="D6239" t="s">
        <v>13</v>
      </c>
      <c r="E6239" t="s">
        <v>223</v>
      </c>
      <c r="F6239" s="20">
        <v>45496</v>
      </c>
      <c r="G6239" t="s">
        <v>820</v>
      </c>
      <c r="H6239" s="17">
        <v>63828.23</v>
      </c>
    </row>
    <row r="6240" spans="1:8" x14ac:dyDescent="0.3">
      <c r="A6240" s="15" t="str">
        <f>A6239</f>
        <v>1040</v>
      </c>
      <c r="B6240" s="15" t="s">
        <v>515</v>
      </c>
      <c r="C6240" s="15"/>
      <c r="D6240" s="15"/>
      <c r="E6240" s="15"/>
      <c r="F6240" s="21"/>
      <c r="G6240" s="15"/>
      <c r="H6240" s="18">
        <f>SUBTOTAL(9,H6239:H6239)</f>
        <v>63828.23</v>
      </c>
    </row>
    <row r="6241" spans="1:8" x14ac:dyDescent="0.3">
      <c r="A6241" t="s">
        <v>222</v>
      </c>
      <c r="B6241" t="s">
        <v>491</v>
      </c>
      <c r="C6241" t="s">
        <v>492</v>
      </c>
      <c r="D6241" t="s">
        <v>13</v>
      </c>
      <c r="E6241" t="s">
        <v>223</v>
      </c>
      <c r="F6241" s="20">
        <v>45485</v>
      </c>
      <c r="G6241" t="s">
        <v>821</v>
      </c>
      <c r="H6241" s="17">
        <v>115361.7</v>
      </c>
    </row>
    <row r="6242" spans="1:8" x14ac:dyDescent="0.3">
      <c r="A6242" t="s">
        <v>222</v>
      </c>
      <c r="B6242" t="s">
        <v>491</v>
      </c>
      <c r="C6242" t="s">
        <v>492</v>
      </c>
      <c r="D6242" t="s">
        <v>13</v>
      </c>
      <c r="E6242" t="s">
        <v>223</v>
      </c>
      <c r="F6242" s="20">
        <v>45583</v>
      </c>
      <c r="G6242" t="s">
        <v>2284</v>
      </c>
      <c r="H6242" s="17">
        <v>264569.53000000003</v>
      </c>
    </row>
    <row r="6243" spans="1:8" x14ac:dyDescent="0.3">
      <c r="A6243" s="15" t="str">
        <f>A6242</f>
        <v>1040</v>
      </c>
      <c r="B6243" s="15" t="s">
        <v>493</v>
      </c>
      <c r="C6243" s="15"/>
      <c r="D6243" s="15"/>
      <c r="E6243" s="15"/>
      <c r="F6243" s="21"/>
      <c r="G6243" s="15"/>
      <c r="H6243" s="18">
        <f>SUBTOTAL(9,H6241:H6242)</f>
        <v>379931.23000000004</v>
      </c>
    </row>
    <row r="6244" spans="1:8" x14ac:dyDescent="0.3">
      <c r="A6244" t="s">
        <v>222</v>
      </c>
      <c r="B6244" t="s">
        <v>2611</v>
      </c>
      <c r="C6244" t="s">
        <v>2612</v>
      </c>
      <c r="D6244" t="s">
        <v>13</v>
      </c>
      <c r="E6244" t="s">
        <v>223</v>
      </c>
      <c r="F6244" s="20">
        <v>45621</v>
      </c>
      <c r="G6244" t="s">
        <v>2859</v>
      </c>
      <c r="H6244" s="17">
        <v>339238.57</v>
      </c>
    </row>
    <row r="6245" spans="1:8" x14ac:dyDescent="0.3">
      <c r="A6245" s="15" t="str">
        <f>A6244</f>
        <v>1040</v>
      </c>
      <c r="B6245" s="15" t="s">
        <v>2613</v>
      </c>
      <c r="C6245" s="15"/>
      <c r="D6245" s="15"/>
      <c r="E6245" s="15"/>
      <c r="F6245" s="21"/>
      <c r="G6245" s="15"/>
      <c r="H6245" s="18">
        <f>SUBTOTAL(9,H6244:H6244)</f>
        <v>339238.57</v>
      </c>
    </row>
    <row r="6246" spans="1:8" x14ac:dyDescent="0.3">
      <c r="A6246" t="s">
        <v>222</v>
      </c>
      <c r="B6246" t="s">
        <v>1761</v>
      </c>
      <c r="C6246" t="s">
        <v>1762</v>
      </c>
      <c r="D6246" t="s">
        <v>13</v>
      </c>
      <c r="E6246" t="s">
        <v>223</v>
      </c>
      <c r="F6246" s="20">
        <v>45539</v>
      </c>
      <c r="G6246" t="s">
        <v>1862</v>
      </c>
      <c r="H6246" s="17">
        <v>50000</v>
      </c>
    </row>
    <row r="6247" spans="1:8" x14ac:dyDescent="0.3">
      <c r="A6247" s="15" t="str">
        <f>A6246</f>
        <v>1040</v>
      </c>
      <c r="B6247" s="15" t="s">
        <v>1764</v>
      </c>
      <c r="C6247" s="15"/>
      <c r="D6247" s="15"/>
      <c r="E6247" s="15"/>
      <c r="F6247" s="21"/>
      <c r="G6247" s="15"/>
      <c r="H6247" s="18">
        <f>SUBTOTAL(9,H6246:H6246)</f>
        <v>50000</v>
      </c>
    </row>
    <row r="6248" spans="1:8" x14ac:dyDescent="0.3">
      <c r="A6248" t="s">
        <v>222</v>
      </c>
      <c r="B6248" t="s">
        <v>30</v>
      </c>
      <c r="C6248" t="s">
        <v>494</v>
      </c>
      <c r="D6248" t="s">
        <v>31</v>
      </c>
      <c r="E6248" t="s">
        <v>223</v>
      </c>
      <c r="F6248" s="20">
        <v>45516</v>
      </c>
      <c r="G6248" t="s">
        <v>1468</v>
      </c>
      <c r="H6248" s="17">
        <v>171695.18</v>
      </c>
    </row>
    <row r="6249" spans="1:8" x14ac:dyDescent="0.3">
      <c r="A6249" t="s">
        <v>222</v>
      </c>
      <c r="B6249" t="s">
        <v>30</v>
      </c>
      <c r="C6249" t="s">
        <v>494</v>
      </c>
      <c r="D6249" t="s">
        <v>31</v>
      </c>
      <c r="E6249" t="s">
        <v>223</v>
      </c>
      <c r="F6249" s="20">
        <v>45680</v>
      </c>
      <c r="G6249" t="s">
        <v>3942</v>
      </c>
      <c r="H6249" s="17">
        <v>70210.710000000006</v>
      </c>
    </row>
    <row r="6250" spans="1:8" x14ac:dyDescent="0.3">
      <c r="A6250" t="s">
        <v>222</v>
      </c>
      <c r="B6250" t="s">
        <v>30</v>
      </c>
      <c r="C6250" t="s">
        <v>494</v>
      </c>
      <c r="D6250" t="s">
        <v>31</v>
      </c>
      <c r="E6250" t="s">
        <v>223</v>
      </c>
      <c r="F6250" s="20">
        <v>45680</v>
      </c>
      <c r="G6250" t="s">
        <v>3942</v>
      </c>
      <c r="H6250" s="17">
        <v>159565.37</v>
      </c>
    </row>
    <row r="6251" spans="1:8" x14ac:dyDescent="0.3">
      <c r="A6251" s="15" t="str">
        <f>A6250</f>
        <v>1040</v>
      </c>
      <c r="B6251" s="15" t="s">
        <v>32</v>
      </c>
      <c r="C6251" s="15"/>
      <c r="D6251" s="15"/>
      <c r="E6251" s="15"/>
      <c r="F6251" s="21"/>
      <c r="G6251" s="15"/>
      <c r="H6251" s="18">
        <f>SUBTOTAL(9,H6248:H6250)</f>
        <v>401471.26</v>
      </c>
    </row>
    <row r="6252" spans="1:8" x14ac:dyDescent="0.3">
      <c r="A6252" t="s">
        <v>222</v>
      </c>
      <c r="B6252" t="s">
        <v>33</v>
      </c>
      <c r="C6252" t="s">
        <v>495</v>
      </c>
      <c r="D6252" t="s">
        <v>31</v>
      </c>
      <c r="E6252" t="s">
        <v>223</v>
      </c>
      <c r="F6252" s="20">
        <v>45524</v>
      </c>
      <c r="G6252" t="s">
        <v>1469</v>
      </c>
      <c r="H6252" s="17">
        <v>394269.86</v>
      </c>
    </row>
    <row r="6253" spans="1:8" x14ac:dyDescent="0.3">
      <c r="A6253" t="s">
        <v>222</v>
      </c>
      <c r="B6253" t="s">
        <v>33</v>
      </c>
      <c r="C6253" t="s">
        <v>495</v>
      </c>
      <c r="D6253" t="s">
        <v>31</v>
      </c>
      <c r="E6253" t="s">
        <v>223</v>
      </c>
      <c r="F6253" s="20">
        <v>45524</v>
      </c>
      <c r="G6253" t="s">
        <v>1469</v>
      </c>
      <c r="H6253" s="17">
        <v>335176.64</v>
      </c>
    </row>
    <row r="6254" spans="1:8" x14ac:dyDescent="0.3">
      <c r="A6254" t="s">
        <v>222</v>
      </c>
      <c r="B6254" t="s">
        <v>33</v>
      </c>
      <c r="C6254" t="s">
        <v>495</v>
      </c>
      <c r="D6254" t="s">
        <v>31</v>
      </c>
      <c r="E6254" t="s">
        <v>223</v>
      </c>
      <c r="F6254" s="20">
        <v>45554</v>
      </c>
      <c r="G6254" t="s">
        <v>1863</v>
      </c>
      <c r="H6254" s="17">
        <v>282115.34999999998</v>
      </c>
    </row>
    <row r="6255" spans="1:8" x14ac:dyDescent="0.3">
      <c r="A6255" t="s">
        <v>222</v>
      </c>
      <c r="B6255" t="s">
        <v>33</v>
      </c>
      <c r="C6255" t="s">
        <v>495</v>
      </c>
      <c r="D6255" t="s">
        <v>31</v>
      </c>
      <c r="E6255" t="s">
        <v>223</v>
      </c>
      <c r="F6255" s="20">
        <v>45579</v>
      </c>
      <c r="G6255" t="s">
        <v>2285</v>
      </c>
      <c r="H6255" s="17">
        <v>6699.65</v>
      </c>
    </row>
    <row r="6256" spans="1:8" x14ac:dyDescent="0.3">
      <c r="A6256" t="s">
        <v>222</v>
      </c>
      <c r="B6256" t="s">
        <v>33</v>
      </c>
      <c r="C6256" t="s">
        <v>495</v>
      </c>
      <c r="D6256" t="s">
        <v>31</v>
      </c>
      <c r="E6256" t="s">
        <v>223</v>
      </c>
      <c r="F6256" s="20">
        <v>45616</v>
      </c>
      <c r="G6256" t="s">
        <v>2857</v>
      </c>
      <c r="H6256" s="17">
        <v>439102.17</v>
      </c>
    </row>
    <row r="6257" spans="1:8" x14ac:dyDescent="0.3">
      <c r="A6257" t="s">
        <v>222</v>
      </c>
      <c r="B6257" t="s">
        <v>33</v>
      </c>
      <c r="C6257" t="s">
        <v>495</v>
      </c>
      <c r="D6257" t="s">
        <v>31</v>
      </c>
      <c r="E6257" t="s">
        <v>223</v>
      </c>
      <c r="F6257" s="20">
        <v>45616</v>
      </c>
      <c r="G6257" t="s">
        <v>2857</v>
      </c>
      <c r="H6257" s="17">
        <v>342595.72</v>
      </c>
    </row>
    <row r="6258" spans="1:8" x14ac:dyDescent="0.3">
      <c r="A6258" t="s">
        <v>222</v>
      </c>
      <c r="B6258" t="s">
        <v>33</v>
      </c>
      <c r="C6258" t="s">
        <v>495</v>
      </c>
      <c r="D6258" t="s">
        <v>31</v>
      </c>
      <c r="E6258" t="s">
        <v>223</v>
      </c>
      <c r="F6258" s="20">
        <v>45616</v>
      </c>
      <c r="G6258" t="s">
        <v>2857</v>
      </c>
      <c r="H6258" s="17">
        <v>374996.22</v>
      </c>
    </row>
    <row r="6259" spans="1:8" x14ac:dyDescent="0.3">
      <c r="A6259" t="s">
        <v>222</v>
      </c>
      <c r="B6259" t="s">
        <v>33</v>
      </c>
      <c r="C6259" t="s">
        <v>495</v>
      </c>
      <c r="D6259" t="s">
        <v>31</v>
      </c>
      <c r="E6259" t="s">
        <v>223</v>
      </c>
      <c r="F6259" s="20">
        <v>45712</v>
      </c>
      <c r="G6259" t="s">
        <v>4541</v>
      </c>
      <c r="H6259" s="17">
        <v>331462.98</v>
      </c>
    </row>
    <row r="6260" spans="1:8" x14ac:dyDescent="0.3">
      <c r="A6260" t="s">
        <v>222</v>
      </c>
      <c r="B6260" t="s">
        <v>33</v>
      </c>
      <c r="C6260" t="s">
        <v>495</v>
      </c>
      <c r="D6260" t="s">
        <v>31</v>
      </c>
      <c r="E6260" t="s">
        <v>223</v>
      </c>
      <c r="F6260" s="20">
        <v>45712</v>
      </c>
      <c r="G6260" t="s">
        <v>4541</v>
      </c>
      <c r="H6260" s="17">
        <v>20661.27</v>
      </c>
    </row>
    <row r="6261" spans="1:8" x14ac:dyDescent="0.3">
      <c r="A6261" t="s">
        <v>222</v>
      </c>
      <c r="B6261" t="s">
        <v>33</v>
      </c>
      <c r="C6261" t="s">
        <v>495</v>
      </c>
      <c r="D6261" t="s">
        <v>31</v>
      </c>
      <c r="E6261" t="s">
        <v>223</v>
      </c>
      <c r="F6261" s="20">
        <v>45712</v>
      </c>
      <c r="G6261" t="s">
        <v>4541</v>
      </c>
      <c r="H6261" s="17">
        <v>350103.32</v>
      </c>
    </row>
    <row r="6262" spans="1:8" x14ac:dyDescent="0.3">
      <c r="A6262" s="15" t="str">
        <f>A6261</f>
        <v>1040</v>
      </c>
      <c r="B6262" s="15" t="s">
        <v>34</v>
      </c>
      <c r="C6262" s="15"/>
      <c r="D6262" s="15"/>
      <c r="E6262" s="15"/>
      <c r="F6262" s="21"/>
      <c r="G6262" s="15"/>
      <c r="H6262" s="18">
        <f>SUBTOTAL(9,H6252:H6261)</f>
        <v>2877183.1799999997</v>
      </c>
    </row>
    <row r="6263" spans="1:8" x14ac:dyDescent="0.3">
      <c r="A6263" t="s">
        <v>222</v>
      </c>
      <c r="B6263" t="s">
        <v>35</v>
      </c>
      <c r="C6263" t="s">
        <v>496</v>
      </c>
      <c r="D6263" t="s">
        <v>31</v>
      </c>
      <c r="E6263" t="s">
        <v>223</v>
      </c>
      <c r="F6263" s="20">
        <v>45554</v>
      </c>
      <c r="G6263" t="s">
        <v>1863</v>
      </c>
      <c r="H6263" s="17">
        <v>28791.03</v>
      </c>
    </row>
    <row r="6264" spans="1:8" x14ac:dyDescent="0.3">
      <c r="A6264" t="s">
        <v>222</v>
      </c>
      <c r="B6264" t="s">
        <v>35</v>
      </c>
      <c r="C6264" t="s">
        <v>496</v>
      </c>
      <c r="D6264" t="s">
        <v>31</v>
      </c>
      <c r="E6264" t="s">
        <v>223</v>
      </c>
      <c r="F6264" s="20">
        <v>45554</v>
      </c>
      <c r="G6264" t="s">
        <v>1863</v>
      </c>
      <c r="H6264" s="17">
        <v>9540.02</v>
      </c>
    </row>
    <row r="6265" spans="1:8" x14ac:dyDescent="0.3">
      <c r="A6265" t="s">
        <v>222</v>
      </c>
      <c r="B6265" t="s">
        <v>35</v>
      </c>
      <c r="C6265" t="s">
        <v>496</v>
      </c>
      <c r="D6265" t="s">
        <v>31</v>
      </c>
      <c r="E6265" t="s">
        <v>223</v>
      </c>
      <c r="F6265" s="20">
        <v>45616</v>
      </c>
      <c r="G6265" t="s">
        <v>2857</v>
      </c>
      <c r="H6265" s="17">
        <v>19111.02</v>
      </c>
    </row>
    <row r="6266" spans="1:8" x14ac:dyDescent="0.3">
      <c r="A6266" t="s">
        <v>222</v>
      </c>
      <c r="B6266" t="s">
        <v>35</v>
      </c>
      <c r="C6266" t="s">
        <v>496</v>
      </c>
      <c r="D6266" t="s">
        <v>31</v>
      </c>
      <c r="E6266" t="s">
        <v>223</v>
      </c>
      <c r="F6266" s="20">
        <v>45712</v>
      </c>
      <c r="G6266" t="s">
        <v>4541</v>
      </c>
      <c r="H6266" s="17">
        <v>6266.3</v>
      </c>
    </row>
    <row r="6267" spans="1:8" x14ac:dyDescent="0.3">
      <c r="A6267" t="s">
        <v>222</v>
      </c>
      <c r="B6267" t="s">
        <v>35</v>
      </c>
      <c r="C6267" t="s">
        <v>496</v>
      </c>
      <c r="D6267" t="s">
        <v>31</v>
      </c>
      <c r="E6267" t="s">
        <v>223</v>
      </c>
      <c r="F6267" s="20">
        <v>45735</v>
      </c>
      <c r="G6267" t="s">
        <v>4982</v>
      </c>
      <c r="H6267" s="17">
        <v>7412.13</v>
      </c>
    </row>
    <row r="6268" spans="1:8" x14ac:dyDescent="0.3">
      <c r="A6268" s="15" t="str">
        <f>A6267</f>
        <v>1040</v>
      </c>
      <c r="B6268" s="15" t="s">
        <v>36</v>
      </c>
      <c r="C6268" s="15"/>
      <c r="D6268" s="15"/>
      <c r="E6268" s="15"/>
      <c r="F6268" s="21"/>
      <c r="G6268" s="15"/>
      <c r="H6268" s="18">
        <f>SUBTOTAL(9,H6263:H6267)</f>
        <v>71120.500000000015</v>
      </c>
    </row>
    <row r="6269" spans="1:8" x14ac:dyDescent="0.3">
      <c r="A6269" t="s">
        <v>222</v>
      </c>
      <c r="B6269" t="s">
        <v>37</v>
      </c>
      <c r="C6269" t="s">
        <v>497</v>
      </c>
      <c r="D6269" t="s">
        <v>31</v>
      </c>
      <c r="E6269" t="s">
        <v>223</v>
      </c>
      <c r="F6269" s="20">
        <v>45516</v>
      </c>
      <c r="G6269" t="s">
        <v>1468</v>
      </c>
      <c r="H6269" s="17">
        <v>10502.8</v>
      </c>
    </row>
    <row r="6270" spans="1:8" x14ac:dyDescent="0.3">
      <c r="A6270" t="s">
        <v>222</v>
      </c>
      <c r="B6270" t="s">
        <v>37</v>
      </c>
      <c r="C6270" t="s">
        <v>497</v>
      </c>
      <c r="D6270" t="s">
        <v>31</v>
      </c>
      <c r="E6270" t="s">
        <v>223</v>
      </c>
      <c r="F6270" s="20">
        <v>45516</v>
      </c>
      <c r="G6270" t="s">
        <v>1468</v>
      </c>
      <c r="H6270" s="17">
        <v>653.07000000000005</v>
      </c>
    </row>
    <row r="6271" spans="1:8" x14ac:dyDescent="0.3">
      <c r="A6271" t="s">
        <v>222</v>
      </c>
      <c r="B6271" t="s">
        <v>37</v>
      </c>
      <c r="C6271" t="s">
        <v>497</v>
      </c>
      <c r="D6271" t="s">
        <v>31</v>
      </c>
      <c r="E6271" t="s">
        <v>223</v>
      </c>
      <c r="F6271" s="20">
        <v>45680</v>
      </c>
      <c r="G6271" t="s">
        <v>3942</v>
      </c>
      <c r="H6271" s="17">
        <v>7086.62</v>
      </c>
    </row>
    <row r="6272" spans="1:8" x14ac:dyDescent="0.3">
      <c r="A6272" s="15" t="str">
        <f>A6271</f>
        <v>1040</v>
      </c>
      <c r="B6272" s="15" t="s">
        <v>38</v>
      </c>
      <c r="C6272" s="15"/>
      <c r="D6272" s="15"/>
      <c r="E6272" s="15"/>
      <c r="F6272" s="21"/>
      <c r="G6272" s="15"/>
      <c r="H6272" s="18">
        <f>SUBTOTAL(9,H6269:H6271)</f>
        <v>18242.489999999998</v>
      </c>
    </row>
    <row r="6273" spans="1:8" x14ac:dyDescent="0.3">
      <c r="A6273" t="s">
        <v>222</v>
      </c>
      <c r="B6273" t="s">
        <v>39</v>
      </c>
      <c r="C6273" t="s">
        <v>498</v>
      </c>
      <c r="D6273" t="s">
        <v>31</v>
      </c>
      <c r="E6273" t="s">
        <v>223</v>
      </c>
      <c r="F6273" s="20">
        <v>45516</v>
      </c>
      <c r="G6273" t="s">
        <v>1468</v>
      </c>
      <c r="H6273" s="17">
        <v>215329.08</v>
      </c>
    </row>
    <row r="6274" spans="1:8" x14ac:dyDescent="0.3">
      <c r="A6274" t="s">
        <v>222</v>
      </c>
      <c r="B6274" t="s">
        <v>39</v>
      </c>
      <c r="C6274" t="s">
        <v>498</v>
      </c>
      <c r="D6274" t="s">
        <v>31</v>
      </c>
      <c r="E6274" t="s">
        <v>223</v>
      </c>
      <c r="F6274" s="20">
        <v>45680</v>
      </c>
      <c r="G6274" t="s">
        <v>3942</v>
      </c>
      <c r="H6274" s="17">
        <v>35235.4</v>
      </c>
    </row>
    <row r="6275" spans="1:8" x14ac:dyDescent="0.3">
      <c r="A6275" t="s">
        <v>222</v>
      </c>
      <c r="B6275" t="s">
        <v>39</v>
      </c>
      <c r="C6275" t="s">
        <v>498</v>
      </c>
      <c r="D6275" t="s">
        <v>31</v>
      </c>
      <c r="E6275" t="s">
        <v>223</v>
      </c>
      <c r="F6275" s="20">
        <v>45680</v>
      </c>
      <c r="G6275" t="s">
        <v>3942</v>
      </c>
      <c r="H6275" s="17">
        <v>23888.55</v>
      </c>
    </row>
    <row r="6276" spans="1:8" x14ac:dyDescent="0.3">
      <c r="A6276" s="15" t="str">
        <f>A6275</f>
        <v>1040</v>
      </c>
      <c r="B6276" s="15" t="s">
        <v>40</v>
      </c>
      <c r="C6276" s="15"/>
      <c r="D6276" s="15"/>
      <c r="E6276" s="15"/>
      <c r="F6276" s="21"/>
      <c r="G6276" s="15"/>
      <c r="H6276" s="18">
        <f>SUBTOTAL(9,H6273:H6275)</f>
        <v>274453.02999999997</v>
      </c>
    </row>
    <row r="6277" spans="1:8" x14ac:dyDescent="0.3">
      <c r="A6277" t="s">
        <v>222</v>
      </c>
      <c r="B6277" t="s">
        <v>41</v>
      </c>
      <c r="C6277" t="s">
        <v>499</v>
      </c>
      <c r="D6277" t="s">
        <v>31</v>
      </c>
      <c r="E6277" t="s">
        <v>223</v>
      </c>
      <c r="F6277" s="20">
        <v>45524</v>
      </c>
      <c r="G6277" t="s">
        <v>1469</v>
      </c>
      <c r="H6277" s="17">
        <v>212766.77</v>
      </c>
    </row>
    <row r="6278" spans="1:8" x14ac:dyDescent="0.3">
      <c r="A6278" t="s">
        <v>222</v>
      </c>
      <c r="B6278" t="s">
        <v>41</v>
      </c>
      <c r="C6278" t="s">
        <v>499</v>
      </c>
      <c r="D6278" t="s">
        <v>31</v>
      </c>
      <c r="E6278" t="s">
        <v>223</v>
      </c>
      <c r="F6278" s="20">
        <v>45524</v>
      </c>
      <c r="G6278" t="s">
        <v>1469</v>
      </c>
      <c r="H6278" s="17">
        <v>347380.08</v>
      </c>
    </row>
    <row r="6279" spans="1:8" x14ac:dyDescent="0.3">
      <c r="A6279" t="s">
        <v>222</v>
      </c>
      <c r="B6279" t="s">
        <v>41</v>
      </c>
      <c r="C6279" t="s">
        <v>499</v>
      </c>
      <c r="D6279" t="s">
        <v>31</v>
      </c>
      <c r="E6279" t="s">
        <v>223</v>
      </c>
      <c r="F6279" s="20">
        <v>45559</v>
      </c>
      <c r="G6279" t="s">
        <v>1861</v>
      </c>
      <c r="H6279" s="17">
        <v>94303.1</v>
      </c>
    </row>
    <row r="6280" spans="1:8" x14ac:dyDescent="0.3">
      <c r="A6280" t="s">
        <v>222</v>
      </c>
      <c r="B6280" t="s">
        <v>41</v>
      </c>
      <c r="C6280" t="s">
        <v>499</v>
      </c>
      <c r="D6280" t="s">
        <v>31</v>
      </c>
      <c r="E6280" t="s">
        <v>223</v>
      </c>
      <c r="F6280" s="20">
        <v>45574</v>
      </c>
      <c r="G6280" t="s">
        <v>2283</v>
      </c>
      <c r="H6280" s="17">
        <v>955999.41</v>
      </c>
    </row>
    <row r="6281" spans="1:8" x14ac:dyDescent="0.3">
      <c r="A6281" t="s">
        <v>222</v>
      </c>
      <c r="B6281" t="s">
        <v>41</v>
      </c>
      <c r="C6281" t="s">
        <v>499</v>
      </c>
      <c r="D6281" t="s">
        <v>31</v>
      </c>
      <c r="E6281" t="s">
        <v>223</v>
      </c>
      <c r="F6281" s="20">
        <v>45610</v>
      </c>
      <c r="G6281" t="s">
        <v>2862</v>
      </c>
      <c r="H6281" s="17">
        <v>5250</v>
      </c>
    </row>
    <row r="6282" spans="1:8" x14ac:dyDescent="0.3">
      <c r="A6282" t="s">
        <v>222</v>
      </c>
      <c r="B6282" t="s">
        <v>41</v>
      </c>
      <c r="C6282" t="s">
        <v>499</v>
      </c>
      <c r="D6282" t="s">
        <v>31</v>
      </c>
      <c r="E6282" t="s">
        <v>223</v>
      </c>
      <c r="F6282" s="20">
        <v>45610</v>
      </c>
      <c r="G6282" t="s">
        <v>2862</v>
      </c>
      <c r="H6282" s="17">
        <v>194750</v>
      </c>
    </row>
    <row r="6283" spans="1:8" x14ac:dyDescent="0.3">
      <c r="A6283" s="15" t="str">
        <f>A6282</f>
        <v>1040</v>
      </c>
      <c r="B6283" s="15" t="s">
        <v>42</v>
      </c>
      <c r="C6283" s="15"/>
      <c r="D6283" s="15"/>
      <c r="E6283" s="15"/>
      <c r="F6283" s="21"/>
      <c r="G6283" s="15"/>
      <c r="H6283" s="18">
        <f>SUBTOTAL(9,H6277:H6282)</f>
        <v>1810449.3599999999</v>
      </c>
    </row>
    <row r="6284" spans="1:8" x14ac:dyDescent="0.3">
      <c r="A6284" t="s">
        <v>222</v>
      </c>
      <c r="B6284" t="s">
        <v>43</v>
      </c>
      <c r="C6284" t="s">
        <v>500</v>
      </c>
      <c r="D6284" t="s">
        <v>31</v>
      </c>
      <c r="E6284" t="s">
        <v>223</v>
      </c>
      <c r="F6284" s="20">
        <v>45610</v>
      </c>
      <c r="G6284" t="s">
        <v>2862</v>
      </c>
      <c r="H6284" s="17">
        <v>22086.86</v>
      </c>
    </row>
    <row r="6285" spans="1:8" x14ac:dyDescent="0.3">
      <c r="A6285" s="15" t="str">
        <f>A6284</f>
        <v>1040</v>
      </c>
      <c r="B6285" s="15" t="s">
        <v>44</v>
      </c>
      <c r="C6285" s="15"/>
      <c r="D6285" s="15"/>
      <c r="E6285" s="15"/>
      <c r="F6285" s="21"/>
      <c r="G6285" s="15"/>
      <c r="H6285" s="18">
        <f>SUBTOTAL(9,H6284:H6284)</f>
        <v>22086.86</v>
      </c>
    </row>
    <row r="6286" spans="1:8" x14ac:dyDescent="0.3">
      <c r="A6286" t="s">
        <v>222</v>
      </c>
      <c r="B6286" t="s">
        <v>45</v>
      </c>
      <c r="C6286" t="s">
        <v>501</v>
      </c>
      <c r="D6286" t="s">
        <v>31</v>
      </c>
      <c r="E6286" t="s">
        <v>223</v>
      </c>
      <c r="F6286" s="20">
        <v>45516</v>
      </c>
      <c r="G6286" t="s">
        <v>1468</v>
      </c>
      <c r="H6286" s="17">
        <v>4454.34</v>
      </c>
    </row>
    <row r="6287" spans="1:8" x14ac:dyDescent="0.3">
      <c r="A6287" t="s">
        <v>222</v>
      </c>
      <c r="B6287" t="s">
        <v>45</v>
      </c>
      <c r="C6287" t="s">
        <v>501</v>
      </c>
      <c r="D6287" t="s">
        <v>31</v>
      </c>
      <c r="E6287" t="s">
        <v>223</v>
      </c>
      <c r="F6287" s="20">
        <v>45516</v>
      </c>
      <c r="G6287" t="s">
        <v>1468</v>
      </c>
      <c r="H6287" s="17">
        <v>18102.73</v>
      </c>
    </row>
    <row r="6288" spans="1:8" x14ac:dyDescent="0.3">
      <c r="A6288" t="s">
        <v>222</v>
      </c>
      <c r="B6288" t="s">
        <v>45</v>
      </c>
      <c r="C6288" t="s">
        <v>501</v>
      </c>
      <c r="D6288" t="s">
        <v>31</v>
      </c>
      <c r="E6288" t="s">
        <v>223</v>
      </c>
      <c r="F6288" s="20">
        <v>45616</v>
      </c>
      <c r="G6288" t="s">
        <v>2857</v>
      </c>
      <c r="H6288" s="17">
        <v>852.49</v>
      </c>
    </row>
    <row r="6289" spans="1:8" x14ac:dyDescent="0.3">
      <c r="A6289" t="s">
        <v>222</v>
      </c>
      <c r="B6289" t="s">
        <v>45</v>
      </c>
      <c r="C6289" t="s">
        <v>501</v>
      </c>
      <c r="D6289" t="s">
        <v>31</v>
      </c>
      <c r="E6289" t="s">
        <v>223</v>
      </c>
      <c r="F6289" s="20">
        <v>45680</v>
      </c>
      <c r="G6289" t="s">
        <v>3942</v>
      </c>
      <c r="H6289" s="17">
        <v>2278.4299999999998</v>
      </c>
    </row>
    <row r="6290" spans="1:8" x14ac:dyDescent="0.3">
      <c r="A6290" t="s">
        <v>222</v>
      </c>
      <c r="B6290" t="s">
        <v>45</v>
      </c>
      <c r="C6290" t="s">
        <v>501</v>
      </c>
      <c r="D6290" t="s">
        <v>31</v>
      </c>
      <c r="E6290" t="s">
        <v>223</v>
      </c>
      <c r="F6290" s="20">
        <v>45680</v>
      </c>
      <c r="G6290" t="s">
        <v>3942</v>
      </c>
      <c r="H6290" s="17">
        <v>10287.11</v>
      </c>
    </row>
    <row r="6291" spans="1:8" x14ac:dyDescent="0.3">
      <c r="A6291" s="15" t="str">
        <f>A6290</f>
        <v>1040</v>
      </c>
      <c r="B6291" s="15" t="s">
        <v>46</v>
      </c>
      <c r="C6291" s="15"/>
      <c r="D6291" s="15"/>
      <c r="E6291" s="15"/>
      <c r="F6291" s="21"/>
      <c r="G6291" s="15"/>
      <c r="H6291" s="18">
        <f>SUBTOTAL(9,H6286:H6290)</f>
        <v>35975.100000000006</v>
      </c>
    </row>
    <row r="6292" spans="1:8" x14ac:dyDescent="0.3">
      <c r="A6292" t="s">
        <v>222</v>
      </c>
      <c r="B6292" t="s">
        <v>520</v>
      </c>
      <c r="C6292" t="s">
        <v>521</v>
      </c>
      <c r="D6292" t="s">
        <v>31</v>
      </c>
      <c r="E6292" t="s">
        <v>223</v>
      </c>
      <c r="F6292" s="20">
        <v>45628</v>
      </c>
      <c r="G6292" t="s">
        <v>3477</v>
      </c>
      <c r="H6292" s="17">
        <v>32583.52</v>
      </c>
    </row>
    <row r="6293" spans="1:8" x14ac:dyDescent="0.3">
      <c r="A6293" t="s">
        <v>222</v>
      </c>
      <c r="B6293" t="s">
        <v>520</v>
      </c>
      <c r="C6293" t="s">
        <v>521</v>
      </c>
      <c r="D6293" t="s">
        <v>31</v>
      </c>
      <c r="E6293" t="s">
        <v>223</v>
      </c>
      <c r="F6293" s="20">
        <v>45681</v>
      </c>
      <c r="G6293" t="s">
        <v>3939</v>
      </c>
      <c r="H6293" s="17">
        <v>7573.41</v>
      </c>
    </row>
    <row r="6294" spans="1:8" x14ac:dyDescent="0.3">
      <c r="A6294" t="s">
        <v>222</v>
      </c>
      <c r="B6294" t="s">
        <v>520</v>
      </c>
      <c r="C6294" t="s">
        <v>521</v>
      </c>
      <c r="D6294" t="s">
        <v>31</v>
      </c>
      <c r="E6294" t="s">
        <v>223</v>
      </c>
      <c r="F6294" s="20">
        <v>45716</v>
      </c>
      <c r="G6294" t="s">
        <v>4543</v>
      </c>
      <c r="H6294" s="17">
        <v>37197.129999999997</v>
      </c>
    </row>
    <row r="6295" spans="1:8" x14ac:dyDescent="0.3">
      <c r="A6295" s="15" t="str">
        <f>A6294</f>
        <v>1040</v>
      </c>
      <c r="B6295" s="15" t="s">
        <v>522</v>
      </c>
      <c r="C6295" s="15"/>
      <c r="D6295" s="15"/>
      <c r="E6295" s="15"/>
      <c r="F6295" s="21"/>
      <c r="G6295" s="15"/>
      <c r="H6295" s="18">
        <f>SUBTOTAL(9,H6292:H6294)</f>
        <v>77354.06</v>
      </c>
    </row>
    <row r="6296" spans="1:8" x14ac:dyDescent="0.3">
      <c r="A6296" t="s">
        <v>222</v>
      </c>
      <c r="B6296" t="s">
        <v>49</v>
      </c>
      <c r="C6296" t="s">
        <v>50</v>
      </c>
      <c r="D6296" t="s">
        <v>31</v>
      </c>
      <c r="E6296" t="s">
        <v>223</v>
      </c>
      <c r="F6296" s="20">
        <v>45539</v>
      </c>
      <c r="G6296" t="s">
        <v>1862</v>
      </c>
      <c r="H6296" s="17">
        <v>21</v>
      </c>
    </row>
    <row r="6297" spans="1:8" x14ac:dyDescent="0.3">
      <c r="A6297" t="s">
        <v>222</v>
      </c>
      <c r="B6297" t="s">
        <v>49</v>
      </c>
      <c r="C6297" t="s">
        <v>50</v>
      </c>
      <c r="D6297" t="s">
        <v>31</v>
      </c>
      <c r="E6297" t="s">
        <v>223</v>
      </c>
      <c r="F6297" s="20">
        <v>45602</v>
      </c>
      <c r="G6297" t="s">
        <v>2860</v>
      </c>
      <c r="H6297" s="17">
        <v>35415.870000000003</v>
      </c>
    </row>
    <row r="6298" spans="1:8" x14ac:dyDescent="0.3">
      <c r="A6298" t="s">
        <v>222</v>
      </c>
      <c r="B6298" t="s">
        <v>49</v>
      </c>
      <c r="C6298" t="s">
        <v>50</v>
      </c>
      <c r="D6298" t="s">
        <v>31</v>
      </c>
      <c r="E6298" t="s">
        <v>223</v>
      </c>
      <c r="F6298" s="20">
        <v>45602</v>
      </c>
      <c r="G6298" t="s">
        <v>2860</v>
      </c>
      <c r="H6298" s="17">
        <v>61629.72</v>
      </c>
    </row>
    <row r="6299" spans="1:8" x14ac:dyDescent="0.3">
      <c r="A6299" t="s">
        <v>222</v>
      </c>
      <c r="B6299" t="s">
        <v>49</v>
      </c>
      <c r="C6299" t="s">
        <v>50</v>
      </c>
      <c r="D6299" t="s">
        <v>31</v>
      </c>
      <c r="E6299" t="s">
        <v>223</v>
      </c>
      <c r="F6299" s="20">
        <v>45642</v>
      </c>
      <c r="G6299" t="s">
        <v>3476</v>
      </c>
      <c r="H6299" s="17">
        <v>-36.24</v>
      </c>
    </row>
    <row r="6300" spans="1:8" x14ac:dyDescent="0.3">
      <c r="A6300" t="s">
        <v>222</v>
      </c>
      <c r="B6300" t="s">
        <v>49</v>
      </c>
      <c r="C6300" t="s">
        <v>50</v>
      </c>
      <c r="D6300" t="s">
        <v>31</v>
      </c>
      <c r="E6300" t="s">
        <v>223</v>
      </c>
      <c r="F6300" s="20">
        <v>45642</v>
      </c>
      <c r="G6300" t="s">
        <v>3476</v>
      </c>
      <c r="H6300" s="17">
        <v>-54.78</v>
      </c>
    </row>
    <row r="6301" spans="1:8" x14ac:dyDescent="0.3">
      <c r="A6301" t="s">
        <v>222</v>
      </c>
      <c r="B6301" t="s">
        <v>49</v>
      </c>
      <c r="C6301" t="s">
        <v>50</v>
      </c>
      <c r="D6301" t="s">
        <v>31</v>
      </c>
      <c r="E6301" t="s">
        <v>223</v>
      </c>
      <c r="F6301" s="20">
        <v>45665</v>
      </c>
      <c r="G6301" t="s">
        <v>3940</v>
      </c>
      <c r="H6301" s="17">
        <v>63800.12</v>
      </c>
    </row>
    <row r="6302" spans="1:8" x14ac:dyDescent="0.3">
      <c r="A6302" t="s">
        <v>222</v>
      </c>
      <c r="B6302" t="s">
        <v>49</v>
      </c>
      <c r="C6302" t="s">
        <v>50</v>
      </c>
      <c r="D6302" t="s">
        <v>31</v>
      </c>
      <c r="E6302" t="s">
        <v>223</v>
      </c>
      <c r="F6302" s="20">
        <v>45665</v>
      </c>
      <c r="G6302" t="s">
        <v>3940</v>
      </c>
      <c r="H6302" s="17">
        <v>38404.089999999997</v>
      </c>
    </row>
    <row r="6303" spans="1:8" x14ac:dyDescent="0.3">
      <c r="A6303" t="s">
        <v>222</v>
      </c>
      <c r="B6303" t="s">
        <v>49</v>
      </c>
      <c r="C6303" t="s">
        <v>50</v>
      </c>
      <c r="D6303" t="s">
        <v>31</v>
      </c>
      <c r="E6303" t="s">
        <v>223</v>
      </c>
      <c r="F6303" s="20">
        <v>45681</v>
      </c>
      <c r="G6303" t="s">
        <v>3939</v>
      </c>
      <c r="H6303" s="17">
        <v>41235.879999999997</v>
      </c>
    </row>
    <row r="6304" spans="1:8" x14ac:dyDescent="0.3">
      <c r="A6304" t="s">
        <v>222</v>
      </c>
      <c r="B6304" t="s">
        <v>49</v>
      </c>
      <c r="C6304" t="s">
        <v>50</v>
      </c>
      <c r="D6304" t="s">
        <v>31</v>
      </c>
      <c r="E6304" t="s">
        <v>223</v>
      </c>
      <c r="F6304" s="20">
        <v>45709</v>
      </c>
      <c r="G6304" t="s">
        <v>4542</v>
      </c>
      <c r="H6304" s="17">
        <v>45058.23</v>
      </c>
    </row>
    <row r="6305" spans="1:8" x14ac:dyDescent="0.3">
      <c r="A6305" s="15" t="str">
        <f>A6304</f>
        <v>1040</v>
      </c>
      <c r="B6305" s="15" t="s">
        <v>51</v>
      </c>
      <c r="C6305" s="15"/>
      <c r="D6305" s="15"/>
      <c r="E6305" s="15"/>
      <c r="F6305" s="21"/>
      <c r="G6305" s="15"/>
      <c r="H6305" s="18">
        <f>SUBTOTAL(9,H6296:H6304)</f>
        <v>285473.89</v>
      </c>
    </row>
    <row r="6306" spans="1:8" x14ac:dyDescent="0.3">
      <c r="A6306" t="s">
        <v>222</v>
      </c>
      <c r="B6306" t="s">
        <v>52</v>
      </c>
      <c r="C6306" t="s">
        <v>53</v>
      </c>
      <c r="D6306" t="s">
        <v>31</v>
      </c>
      <c r="E6306" t="s">
        <v>223</v>
      </c>
      <c r="F6306" s="20">
        <v>45539</v>
      </c>
      <c r="G6306" t="s">
        <v>1862</v>
      </c>
      <c r="H6306" s="17">
        <v>35.1</v>
      </c>
    </row>
    <row r="6307" spans="1:8" x14ac:dyDescent="0.3">
      <c r="A6307" t="s">
        <v>222</v>
      </c>
      <c r="B6307" t="s">
        <v>52</v>
      </c>
      <c r="C6307" t="s">
        <v>53</v>
      </c>
      <c r="D6307" t="s">
        <v>31</v>
      </c>
      <c r="E6307" t="s">
        <v>223</v>
      </c>
      <c r="F6307" s="20">
        <v>45602</v>
      </c>
      <c r="G6307" t="s">
        <v>2860</v>
      </c>
      <c r="H6307" s="17">
        <v>228828.79999999999</v>
      </c>
    </row>
    <row r="6308" spans="1:8" x14ac:dyDescent="0.3">
      <c r="A6308" t="s">
        <v>222</v>
      </c>
      <c r="B6308" t="s">
        <v>52</v>
      </c>
      <c r="C6308" t="s">
        <v>53</v>
      </c>
      <c r="D6308" t="s">
        <v>31</v>
      </c>
      <c r="E6308" t="s">
        <v>223</v>
      </c>
      <c r="F6308" s="20">
        <v>45602</v>
      </c>
      <c r="G6308" t="s">
        <v>2860</v>
      </c>
      <c r="H6308" s="17">
        <v>383695.37</v>
      </c>
    </row>
    <row r="6309" spans="1:8" x14ac:dyDescent="0.3">
      <c r="A6309" t="s">
        <v>222</v>
      </c>
      <c r="B6309" t="s">
        <v>52</v>
      </c>
      <c r="C6309" t="s">
        <v>53</v>
      </c>
      <c r="D6309" t="s">
        <v>31</v>
      </c>
      <c r="E6309" t="s">
        <v>223</v>
      </c>
      <c r="F6309" s="20">
        <v>45642</v>
      </c>
      <c r="G6309" t="s">
        <v>3476</v>
      </c>
      <c r="H6309" s="17">
        <v>-261.44</v>
      </c>
    </row>
    <row r="6310" spans="1:8" x14ac:dyDescent="0.3">
      <c r="A6310" t="s">
        <v>222</v>
      </c>
      <c r="B6310" t="s">
        <v>52</v>
      </c>
      <c r="C6310" t="s">
        <v>53</v>
      </c>
      <c r="D6310" t="s">
        <v>31</v>
      </c>
      <c r="E6310" t="s">
        <v>223</v>
      </c>
      <c r="F6310" s="20">
        <v>45642</v>
      </c>
      <c r="G6310" t="s">
        <v>3476</v>
      </c>
      <c r="H6310" s="17">
        <v>-579.82000000000005</v>
      </c>
    </row>
    <row r="6311" spans="1:8" x14ac:dyDescent="0.3">
      <c r="A6311" t="s">
        <v>222</v>
      </c>
      <c r="B6311" t="s">
        <v>52</v>
      </c>
      <c r="C6311" t="s">
        <v>53</v>
      </c>
      <c r="D6311" t="s">
        <v>31</v>
      </c>
      <c r="E6311" t="s">
        <v>223</v>
      </c>
      <c r="F6311" s="20">
        <v>45665</v>
      </c>
      <c r="G6311" t="s">
        <v>3940</v>
      </c>
      <c r="H6311" s="17">
        <v>357686.63</v>
      </c>
    </row>
    <row r="6312" spans="1:8" x14ac:dyDescent="0.3">
      <c r="A6312" t="s">
        <v>222</v>
      </c>
      <c r="B6312" t="s">
        <v>52</v>
      </c>
      <c r="C6312" t="s">
        <v>53</v>
      </c>
      <c r="D6312" t="s">
        <v>31</v>
      </c>
      <c r="E6312" t="s">
        <v>223</v>
      </c>
      <c r="F6312" s="20">
        <v>45665</v>
      </c>
      <c r="G6312" t="s">
        <v>3940</v>
      </c>
      <c r="H6312" s="17">
        <v>238810.37</v>
      </c>
    </row>
    <row r="6313" spans="1:8" x14ac:dyDescent="0.3">
      <c r="A6313" t="s">
        <v>222</v>
      </c>
      <c r="B6313" t="s">
        <v>52</v>
      </c>
      <c r="C6313" t="s">
        <v>53</v>
      </c>
      <c r="D6313" t="s">
        <v>31</v>
      </c>
      <c r="E6313" t="s">
        <v>223</v>
      </c>
      <c r="F6313" s="20">
        <v>45681</v>
      </c>
      <c r="G6313" t="s">
        <v>3939</v>
      </c>
      <c r="H6313" s="17">
        <v>265172.03999999998</v>
      </c>
    </row>
    <row r="6314" spans="1:8" x14ac:dyDescent="0.3">
      <c r="A6314" t="s">
        <v>222</v>
      </c>
      <c r="B6314" t="s">
        <v>52</v>
      </c>
      <c r="C6314" t="s">
        <v>53</v>
      </c>
      <c r="D6314" t="s">
        <v>31</v>
      </c>
      <c r="E6314" t="s">
        <v>223</v>
      </c>
      <c r="F6314" s="20">
        <v>45709</v>
      </c>
      <c r="G6314" t="s">
        <v>4542</v>
      </c>
      <c r="H6314" s="17">
        <v>307602.56</v>
      </c>
    </row>
    <row r="6315" spans="1:8" x14ac:dyDescent="0.3">
      <c r="A6315" s="15" t="str">
        <f>A6314</f>
        <v>1040</v>
      </c>
      <c r="B6315" s="15" t="s">
        <v>54</v>
      </c>
      <c r="C6315" s="15"/>
      <c r="D6315" s="15"/>
      <c r="E6315" s="15"/>
      <c r="F6315" s="21"/>
      <c r="G6315" s="15"/>
      <c r="H6315" s="18">
        <f>SUBTOTAL(9,H6306:H6314)</f>
        <v>1780989.6100000003</v>
      </c>
    </row>
    <row r="6316" spans="1:8" x14ac:dyDescent="0.3">
      <c r="A6316" t="s">
        <v>222</v>
      </c>
      <c r="B6316" t="s">
        <v>114</v>
      </c>
      <c r="C6316" t="s">
        <v>519</v>
      </c>
      <c r="D6316" t="s">
        <v>31</v>
      </c>
      <c r="E6316" t="s">
        <v>223</v>
      </c>
      <c r="F6316" s="20">
        <v>45483</v>
      </c>
      <c r="G6316" t="s">
        <v>822</v>
      </c>
      <c r="H6316" s="17">
        <v>18117.650000000001</v>
      </c>
    </row>
    <row r="6317" spans="1:8" x14ac:dyDescent="0.3">
      <c r="A6317" t="s">
        <v>222</v>
      </c>
      <c r="B6317" t="s">
        <v>114</v>
      </c>
      <c r="C6317" t="s">
        <v>519</v>
      </c>
      <c r="D6317" t="s">
        <v>31</v>
      </c>
      <c r="E6317" t="s">
        <v>223</v>
      </c>
      <c r="F6317" s="20">
        <v>45635</v>
      </c>
      <c r="G6317" t="s">
        <v>3478</v>
      </c>
      <c r="H6317" s="17">
        <v>7831.77</v>
      </c>
    </row>
    <row r="6318" spans="1:8" x14ac:dyDescent="0.3">
      <c r="A6318" t="s">
        <v>222</v>
      </c>
      <c r="B6318" t="s">
        <v>114</v>
      </c>
      <c r="C6318" t="s">
        <v>519</v>
      </c>
      <c r="D6318" t="s">
        <v>31</v>
      </c>
      <c r="E6318" t="s">
        <v>223</v>
      </c>
      <c r="F6318" s="20">
        <v>45635</v>
      </c>
      <c r="G6318" t="s">
        <v>3478</v>
      </c>
      <c r="H6318" s="17">
        <v>10904.44</v>
      </c>
    </row>
    <row r="6319" spans="1:8" x14ac:dyDescent="0.3">
      <c r="A6319" t="s">
        <v>222</v>
      </c>
      <c r="B6319" t="s">
        <v>114</v>
      </c>
      <c r="C6319" t="s">
        <v>519</v>
      </c>
      <c r="D6319" t="s">
        <v>31</v>
      </c>
      <c r="E6319" t="s">
        <v>223</v>
      </c>
      <c r="F6319" s="20">
        <v>45687</v>
      </c>
      <c r="G6319" t="s">
        <v>3943</v>
      </c>
      <c r="H6319" s="17">
        <v>2873.65</v>
      </c>
    </row>
    <row r="6320" spans="1:8" x14ac:dyDescent="0.3">
      <c r="A6320" t="s">
        <v>222</v>
      </c>
      <c r="B6320" t="s">
        <v>114</v>
      </c>
      <c r="C6320" t="s">
        <v>519</v>
      </c>
      <c r="D6320" t="s">
        <v>31</v>
      </c>
      <c r="E6320" t="s">
        <v>223</v>
      </c>
      <c r="F6320" s="20">
        <v>45720</v>
      </c>
      <c r="G6320" t="s">
        <v>4983</v>
      </c>
      <c r="H6320" s="17">
        <v>2871.61</v>
      </c>
    </row>
    <row r="6321" spans="1:8" x14ac:dyDescent="0.3">
      <c r="A6321" s="15" t="str">
        <f>A6320</f>
        <v>1040</v>
      </c>
      <c r="B6321" s="15" t="s">
        <v>115</v>
      </c>
      <c r="C6321" s="15"/>
      <c r="D6321" s="15"/>
      <c r="E6321" s="15"/>
      <c r="F6321" s="21"/>
      <c r="G6321" s="15"/>
      <c r="H6321" s="18">
        <f>SUBTOTAL(9,H6316:H6320)</f>
        <v>42599.12</v>
      </c>
    </row>
    <row r="6322" spans="1:8" x14ac:dyDescent="0.3">
      <c r="A6322" t="s">
        <v>222</v>
      </c>
      <c r="B6322" t="s">
        <v>74</v>
      </c>
      <c r="C6322" t="s">
        <v>478</v>
      </c>
      <c r="D6322" t="s">
        <v>31</v>
      </c>
      <c r="E6322" t="s">
        <v>223</v>
      </c>
      <c r="F6322" s="20">
        <v>45742</v>
      </c>
      <c r="G6322" t="s">
        <v>4984</v>
      </c>
      <c r="H6322" s="17">
        <v>10000</v>
      </c>
    </row>
    <row r="6323" spans="1:8" x14ac:dyDescent="0.3">
      <c r="A6323" s="15" t="str">
        <f>A6322</f>
        <v>1040</v>
      </c>
      <c r="B6323" s="15" t="s">
        <v>75</v>
      </c>
      <c r="C6323" s="15"/>
      <c r="D6323" s="15"/>
      <c r="E6323" s="15"/>
      <c r="F6323" s="21"/>
      <c r="G6323" s="15"/>
      <c r="H6323" s="18">
        <f>SUBTOTAL(9,H6322:H6322)</f>
        <v>10000</v>
      </c>
    </row>
    <row r="6324" spans="1:8" x14ac:dyDescent="0.3">
      <c r="A6324" t="s">
        <v>222</v>
      </c>
      <c r="B6324" t="s">
        <v>81</v>
      </c>
      <c r="C6324" t="s">
        <v>82</v>
      </c>
      <c r="D6324" t="s">
        <v>31</v>
      </c>
      <c r="E6324" t="s">
        <v>223</v>
      </c>
      <c r="F6324" s="20">
        <v>45498</v>
      </c>
      <c r="G6324" t="s">
        <v>823</v>
      </c>
      <c r="H6324" s="17">
        <v>9662.01</v>
      </c>
    </row>
    <row r="6325" spans="1:8" x14ac:dyDescent="0.3">
      <c r="A6325" t="s">
        <v>222</v>
      </c>
      <c r="B6325" t="s">
        <v>81</v>
      </c>
      <c r="C6325" t="s">
        <v>82</v>
      </c>
      <c r="D6325" t="s">
        <v>31</v>
      </c>
      <c r="E6325" t="s">
        <v>223</v>
      </c>
      <c r="F6325" s="20">
        <v>45554</v>
      </c>
      <c r="G6325" t="s">
        <v>1863</v>
      </c>
      <c r="H6325" s="17">
        <v>1617.6</v>
      </c>
    </row>
    <row r="6326" spans="1:8" x14ac:dyDescent="0.3">
      <c r="A6326" t="s">
        <v>222</v>
      </c>
      <c r="B6326" t="s">
        <v>81</v>
      </c>
      <c r="C6326" t="s">
        <v>82</v>
      </c>
      <c r="D6326" t="s">
        <v>31</v>
      </c>
      <c r="E6326" t="s">
        <v>223</v>
      </c>
      <c r="F6326" s="20">
        <v>45610</v>
      </c>
      <c r="G6326" t="s">
        <v>2862</v>
      </c>
      <c r="H6326" s="17">
        <v>1618.77</v>
      </c>
    </row>
    <row r="6327" spans="1:8" x14ac:dyDescent="0.3">
      <c r="A6327" s="15" t="str">
        <f>A6326</f>
        <v>1040</v>
      </c>
      <c r="B6327" s="15" t="s">
        <v>83</v>
      </c>
      <c r="C6327" s="15"/>
      <c r="D6327" s="15"/>
      <c r="E6327" s="15"/>
      <c r="F6327" s="21"/>
      <c r="G6327" s="15"/>
      <c r="H6327" s="18">
        <f>SUBTOTAL(9,H6324:H6326)</f>
        <v>12898.380000000001</v>
      </c>
    </row>
    <row r="6328" spans="1:8" ht="16.2" thickBot="1" x14ac:dyDescent="0.35">
      <c r="A6328" s="22" t="s">
        <v>824</v>
      </c>
      <c r="B6328" s="22"/>
      <c r="C6328" s="19" t="str">
        <f>E6326&amp;" TOTAL"</f>
        <v>ACADEMY 20 TOTAL</v>
      </c>
      <c r="D6328" s="22"/>
      <c r="E6328" s="22"/>
      <c r="F6328" s="23"/>
      <c r="G6328" s="22"/>
      <c r="H6328" s="24">
        <f>SUBTOTAL(9,H6173:H6326)</f>
        <v>23790589.019999996</v>
      </c>
    </row>
    <row r="6329" spans="1:8" x14ac:dyDescent="0.3">
      <c r="A6329" t="s">
        <v>224</v>
      </c>
      <c r="B6329" t="s">
        <v>16</v>
      </c>
      <c r="C6329" t="s">
        <v>1339</v>
      </c>
      <c r="D6329" t="s">
        <v>13</v>
      </c>
      <c r="E6329" t="s">
        <v>225</v>
      </c>
      <c r="F6329" s="20">
        <v>45531</v>
      </c>
      <c r="G6329" t="s">
        <v>1470</v>
      </c>
      <c r="H6329" s="17">
        <v>32390.91</v>
      </c>
    </row>
    <row r="6330" spans="1:8" x14ac:dyDescent="0.3">
      <c r="A6330" s="15" t="str">
        <f>A6329</f>
        <v>1050</v>
      </c>
      <c r="B6330" s="15" t="s">
        <v>17</v>
      </c>
      <c r="C6330" s="15"/>
      <c r="D6330" s="15"/>
      <c r="E6330" s="15"/>
      <c r="F6330" s="21"/>
      <c r="G6330" s="15"/>
      <c r="H6330" s="18">
        <f>SUBTOTAL(9,H6329:H6329)</f>
        <v>32390.91</v>
      </c>
    </row>
    <row r="6331" spans="1:8" x14ac:dyDescent="0.3">
      <c r="A6331" t="s">
        <v>224</v>
      </c>
      <c r="B6331" t="s">
        <v>2588</v>
      </c>
      <c r="C6331" t="s">
        <v>2589</v>
      </c>
      <c r="D6331" t="s">
        <v>13</v>
      </c>
      <c r="E6331" t="s">
        <v>225</v>
      </c>
      <c r="F6331" s="20">
        <v>45608</v>
      </c>
      <c r="G6331" t="s">
        <v>2863</v>
      </c>
      <c r="H6331" s="17">
        <v>184410.5</v>
      </c>
    </row>
    <row r="6332" spans="1:8" x14ac:dyDescent="0.3">
      <c r="A6332" s="15" t="str">
        <f>A6331</f>
        <v>1050</v>
      </c>
      <c r="B6332" s="15" t="s">
        <v>2591</v>
      </c>
      <c r="C6332" s="15"/>
      <c r="D6332" s="15"/>
      <c r="E6332" s="15"/>
      <c r="F6332" s="21"/>
      <c r="G6332" s="15"/>
      <c r="H6332" s="18">
        <f>SUBTOTAL(9,H6331:H6331)</f>
        <v>184410.5</v>
      </c>
    </row>
    <row r="6333" spans="1:8" x14ac:dyDescent="0.3">
      <c r="A6333" t="s">
        <v>224</v>
      </c>
      <c r="B6333" t="s">
        <v>2592</v>
      </c>
      <c r="C6333" t="s">
        <v>2593</v>
      </c>
      <c r="D6333" t="s">
        <v>13</v>
      </c>
      <c r="E6333" t="s">
        <v>225</v>
      </c>
      <c r="F6333" s="20">
        <v>45621</v>
      </c>
      <c r="G6333" t="s">
        <v>2864</v>
      </c>
      <c r="H6333" s="17">
        <v>3430.12</v>
      </c>
    </row>
    <row r="6334" spans="1:8" x14ac:dyDescent="0.3">
      <c r="A6334" s="15" t="str">
        <f>A6333</f>
        <v>1050</v>
      </c>
      <c r="B6334" s="15" t="s">
        <v>2595</v>
      </c>
      <c r="C6334" s="15"/>
      <c r="D6334" s="15"/>
      <c r="E6334" s="15"/>
      <c r="F6334" s="21"/>
      <c r="G6334" s="15"/>
      <c r="H6334" s="18">
        <f>SUBTOTAL(9,H6333:H6333)</f>
        <v>3430.12</v>
      </c>
    </row>
    <row r="6335" spans="1:8" x14ac:dyDescent="0.3">
      <c r="A6335" t="s">
        <v>224</v>
      </c>
      <c r="B6335" t="s">
        <v>469</v>
      </c>
      <c r="C6335" t="s">
        <v>470</v>
      </c>
      <c r="D6335" t="s">
        <v>31</v>
      </c>
      <c r="E6335" t="s">
        <v>225</v>
      </c>
      <c r="F6335" s="20">
        <v>45601</v>
      </c>
      <c r="G6335" t="s">
        <v>2865</v>
      </c>
      <c r="H6335" s="17">
        <v>14303.67</v>
      </c>
    </row>
    <row r="6336" spans="1:8" x14ac:dyDescent="0.3">
      <c r="A6336" t="s">
        <v>224</v>
      </c>
      <c r="B6336" t="s">
        <v>469</v>
      </c>
      <c r="C6336" t="s">
        <v>470</v>
      </c>
      <c r="D6336" t="s">
        <v>31</v>
      </c>
      <c r="E6336" t="s">
        <v>225</v>
      </c>
      <c r="F6336" s="20">
        <v>45601</v>
      </c>
      <c r="G6336" t="s">
        <v>2865</v>
      </c>
      <c r="H6336" s="17">
        <v>16998.39</v>
      </c>
    </row>
    <row r="6337" spans="1:8" x14ac:dyDescent="0.3">
      <c r="A6337" t="s">
        <v>224</v>
      </c>
      <c r="B6337" t="s">
        <v>469</v>
      </c>
      <c r="C6337" t="s">
        <v>470</v>
      </c>
      <c r="D6337" t="s">
        <v>31</v>
      </c>
      <c r="E6337" t="s">
        <v>225</v>
      </c>
      <c r="F6337" s="20">
        <v>45635</v>
      </c>
      <c r="G6337" t="s">
        <v>3479</v>
      </c>
      <c r="H6337" s="17">
        <v>2201.4899999999998</v>
      </c>
    </row>
    <row r="6338" spans="1:8" x14ac:dyDescent="0.3">
      <c r="A6338" t="s">
        <v>224</v>
      </c>
      <c r="B6338" t="s">
        <v>469</v>
      </c>
      <c r="C6338" t="s">
        <v>470</v>
      </c>
      <c r="D6338" t="s">
        <v>31</v>
      </c>
      <c r="E6338" t="s">
        <v>225</v>
      </c>
      <c r="F6338" s="20">
        <v>45635</v>
      </c>
      <c r="G6338" t="s">
        <v>3479</v>
      </c>
      <c r="H6338" s="17">
        <v>23205.87</v>
      </c>
    </row>
    <row r="6339" spans="1:8" x14ac:dyDescent="0.3">
      <c r="A6339" t="s">
        <v>224</v>
      </c>
      <c r="B6339" t="s">
        <v>469</v>
      </c>
      <c r="C6339" t="s">
        <v>470</v>
      </c>
      <c r="D6339" t="s">
        <v>31</v>
      </c>
      <c r="E6339" t="s">
        <v>225</v>
      </c>
      <c r="F6339" s="20">
        <v>45665</v>
      </c>
      <c r="G6339" t="s">
        <v>3944</v>
      </c>
      <c r="H6339" s="17">
        <v>3308.25</v>
      </c>
    </row>
    <row r="6340" spans="1:8" x14ac:dyDescent="0.3">
      <c r="A6340" t="s">
        <v>224</v>
      </c>
      <c r="B6340" t="s">
        <v>469</v>
      </c>
      <c r="C6340" t="s">
        <v>470</v>
      </c>
      <c r="D6340" t="s">
        <v>31</v>
      </c>
      <c r="E6340" t="s">
        <v>225</v>
      </c>
      <c r="F6340" s="20">
        <v>45665</v>
      </c>
      <c r="G6340" t="s">
        <v>3944</v>
      </c>
      <c r="H6340" s="17">
        <v>14716.7</v>
      </c>
    </row>
    <row r="6341" spans="1:8" x14ac:dyDescent="0.3">
      <c r="A6341" t="s">
        <v>224</v>
      </c>
      <c r="B6341" t="s">
        <v>469</v>
      </c>
      <c r="C6341" t="s">
        <v>470</v>
      </c>
      <c r="D6341" t="s">
        <v>31</v>
      </c>
      <c r="E6341" t="s">
        <v>225</v>
      </c>
      <c r="F6341" s="20">
        <v>45681</v>
      </c>
      <c r="G6341" t="s">
        <v>3945</v>
      </c>
      <c r="H6341" s="17">
        <v>1928.81</v>
      </c>
    </row>
    <row r="6342" spans="1:8" x14ac:dyDescent="0.3">
      <c r="A6342" t="s">
        <v>224</v>
      </c>
      <c r="B6342" t="s">
        <v>469</v>
      </c>
      <c r="C6342" t="s">
        <v>470</v>
      </c>
      <c r="D6342" t="s">
        <v>31</v>
      </c>
      <c r="E6342" t="s">
        <v>225</v>
      </c>
      <c r="F6342" s="20">
        <v>45681</v>
      </c>
      <c r="G6342" t="s">
        <v>3945</v>
      </c>
      <c r="H6342" s="17">
        <v>16360.8</v>
      </c>
    </row>
    <row r="6343" spans="1:8" x14ac:dyDescent="0.3">
      <c r="A6343" t="s">
        <v>224</v>
      </c>
      <c r="B6343" t="s">
        <v>469</v>
      </c>
      <c r="C6343" t="s">
        <v>470</v>
      </c>
      <c r="D6343" t="s">
        <v>31</v>
      </c>
      <c r="E6343" t="s">
        <v>225</v>
      </c>
      <c r="F6343" s="20">
        <v>45687</v>
      </c>
      <c r="G6343" t="s">
        <v>3946</v>
      </c>
      <c r="H6343" s="17">
        <v>2602.4899999999998</v>
      </c>
    </row>
    <row r="6344" spans="1:8" x14ac:dyDescent="0.3">
      <c r="A6344" t="s">
        <v>224</v>
      </c>
      <c r="B6344" t="s">
        <v>469</v>
      </c>
      <c r="C6344" t="s">
        <v>470</v>
      </c>
      <c r="D6344" t="s">
        <v>31</v>
      </c>
      <c r="E6344" t="s">
        <v>225</v>
      </c>
      <c r="F6344" s="20">
        <v>45709</v>
      </c>
      <c r="G6344" t="s">
        <v>4544</v>
      </c>
      <c r="H6344" s="17">
        <v>20876.060000000001</v>
      </c>
    </row>
    <row r="6345" spans="1:8" x14ac:dyDescent="0.3">
      <c r="A6345" t="s">
        <v>224</v>
      </c>
      <c r="B6345" t="s">
        <v>469</v>
      </c>
      <c r="C6345" t="s">
        <v>470</v>
      </c>
      <c r="D6345" t="s">
        <v>31</v>
      </c>
      <c r="E6345" t="s">
        <v>225</v>
      </c>
      <c r="F6345" s="20">
        <v>45742</v>
      </c>
      <c r="G6345" t="s">
        <v>4985</v>
      </c>
      <c r="H6345" s="17">
        <v>2121.29</v>
      </c>
    </row>
    <row r="6346" spans="1:8" x14ac:dyDescent="0.3">
      <c r="A6346" t="s">
        <v>224</v>
      </c>
      <c r="B6346" t="s">
        <v>469</v>
      </c>
      <c r="C6346" t="s">
        <v>470</v>
      </c>
      <c r="D6346" t="s">
        <v>31</v>
      </c>
      <c r="E6346" t="s">
        <v>225</v>
      </c>
      <c r="F6346" s="20">
        <v>45742</v>
      </c>
      <c r="G6346" t="s">
        <v>4985</v>
      </c>
      <c r="H6346" s="17">
        <v>23065.52</v>
      </c>
    </row>
    <row r="6347" spans="1:8" x14ac:dyDescent="0.3">
      <c r="A6347" s="15" t="str">
        <f>A6346</f>
        <v>1050</v>
      </c>
      <c r="B6347" s="15" t="s">
        <v>471</v>
      </c>
      <c r="C6347" s="15"/>
      <c r="D6347" s="15"/>
      <c r="E6347" s="15"/>
      <c r="F6347" s="21"/>
      <c r="G6347" s="15"/>
      <c r="H6347" s="18">
        <f>SUBTOTAL(9,H6335:H6346)</f>
        <v>141689.34</v>
      </c>
    </row>
    <row r="6348" spans="1:8" x14ac:dyDescent="0.3">
      <c r="A6348" t="s">
        <v>224</v>
      </c>
      <c r="B6348" t="s">
        <v>472</v>
      </c>
      <c r="C6348" t="s">
        <v>473</v>
      </c>
      <c r="D6348" t="s">
        <v>31</v>
      </c>
      <c r="E6348" t="s">
        <v>225</v>
      </c>
      <c r="F6348" s="20">
        <v>45601</v>
      </c>
      <c r="G6348" t="s">
        <v>2865</v>
      </c>
      <c r="H6348" s="17">
        <v>2847.24</v>
      </c>
    </row>
    <row r="6349" spans="1:8" x14ac:dyDescent="0.3">
      <c r="A6349" t="s">
        <v>224</v>
      </c>
      <c r="B6349" t="s">
        <v>472</v>
      </c>
      <c r="C6349" t="s">
        <v>473</v>
      </c>
      <c r="D6349" t="s">
        <v>31</v>
      </c>
      <c r="E6349" t="s">
        <v>225</v>
      </c>
      <c r="F6349" s="20">
        <v>45601</v>
      </c>
      <c r="G6349" t="s">
        <v>2865</v>
      </c>
      <c r="H6349" s="17">
        <v>4138.2</v>
      </c>
    </row>
    <row r="6350" spans="1:8" x14ac:dyDescent="0.3">
      <c r="A6350" t="s">
        <v>224</v>
      </c>
      <c r="B6350" t="s">
        <v>472</v>
      </c>
      <c r="C6350" t="s">
        <v>473</v>
      </c>
      <c r="D6350" t="s">
        <v>31</v>
      </c>
      <c r="E6350" t="s">
        <v>225</v>
      </c>
      <c r="F6350" s="20">
        <v>45635</v>
      </c>
      <c r="G6350" t="s">
        <v>3479</v>
      </c>
      <c r="H6350" s="17">
        <v>1027.6199999999999</v>
      </c>
    </row>
    <row r="6351" spans="1:8" x14ac:dyDescent="0.3">
      <c r="A6351" t="s">
        <v>224</v>
      </c>
      <c r="B6351" t="s">
        <v>472</v>
      </c>
      <c r="C6351" t="s">
        <v>473</v>
      </c>
      <c r="D6351" t="s">
        <v>31</v>
      </c>
      <c r="E6351" t="s">
        <v>225</v>
      </c>
      <c r="F6351" s="20">
        <v>45635</v>
      </c>
      <c r="G6351" t="s">
        <v>3479</v>
      </c>
      <c r="H6351" s="17">
        <v>5153.9399999999996</v>
      </c>
    </row>
    <row r="6352" spans="1:8" x14ac:dyDescent="0.3">
      <c r="A6352" t="s">
        <v>224</v>
      </c>
      <c r="B6352" t="s">
        <v>472</v>
      </c>
      <c r="C6352" t="s">
        <v>473</v>
      </c>
      <c r="D6352" t="s">
        <v>31</v>
      </c>
      <c r="E6352" t="s">
        <v>225</v>
      </c>
      <c r="F6352" s="20">
        <v>45665</v>
      </c>
      <c r="G6352" t="s">
        <v>3944</v>
      </c>
      <c r="H6352" s="17">
        <v>1423.62</v>
      </c>
    </row>
    <row r="6353" spans="1:8" x14ac:dyDescent="0.3">
      <c r="A6353" t="s">
        <v>224</v>
      </c>
      <c r="B6353" t="s">
        <v>472</v>
      </c>
      <c r="C6353" t="s">
        <v>473</v>
      </c>
      <c r="D6353" t="s">
        <v>31</v>
      </c>
      <c r="E6353" t="s">
        <v>225</v>
      </c>
      <c r="F6353" s="20">
        <v>45665</v>
      </c>
      <c r="G6353" t="s">
        <v>3944</v>
      </c>
      <c r="H6353" s="17">
        <v>2657.16</v>
      </c>
    </row>
    <row r="6354" spans="1:8" x14ac:dyDescent="0.3">
      <c r="A6354" t="s">
        <v>224</v>
      </c>
      <c r="B6354" t="s">
        <v>472</v>
      </c>
      <c r="C6354" t="s">
        <v>473</v>
      </c>
      <c r="D6354" t="s">
        <v>31</v>
      </c>
      <c r="E6354" t="s">
        <v>225</v>
      </c>
      <c r="F6354" s="20">
        <v>45681</v>
      </c>
      <c r="G6354" t="s">
        <v>3945</v>
      </c>
      <c r="H6354" s="17">
        <v>742.5</v>
      </c>
    </row>
    <row r="6355" spans="1:8" x14ac:dyDescent="0.3">
      <c r="A6355" t="s">
        <v>224</v>
      </c>
      <c r="B6355" t="s">
        <v>472</v>
      </c>
      <c r="C6355" t="s">
        <v>473</v>
      </c>
      <c r="D6355" t="s">
        <v>31</v>
      </c>
      <c r="E6355" t="s">
        <v>225</v>
      </c>
      <c r="F6355" s="20">
        <v>45681</v>
      </c>
      <c r="G6355" t="s">
        <v>3945</v>
      </c>
      <c r="H6355" s="17">
        <v>2760.12</v>
      </c>
    </row>
    <row r="6356" spans="1:8" x14ac:dyDescent="0.3">
      <c r="A6356" t="s">
        <v>224</v>
      </c>
      <c r="B6356" t="s">
        <v>472</v>
      </c>
      <c r="C6356" t="s">
        <v>473</v>
      </c>
      <c r="D6356" t="s">
        <v>31</v>
      </c>
      <c r="E6356" t="s">
        <v>225</v>
      </c>
      <c r="F6356" s="20">
        <v>45687</v>
      </c>
      <c r="G6356" t="s">
        <v>3946</v>
      </c>
      <c r="H6356" s="17">
        <v>1035.54</v>
      </c>
    </row>
    <row r="6357" spans="1:8" x14ac:dyDescent="0.3">
      <c r="A6357" t="s">
        <v>224</v>
      </c>
      <c r="B6357" t="s">
        <v>472</v>
      </c>
      <c r="C6357" t="s">
        <v>473</v>
      </c>
      <c r="D6357" t="s">
        <v>31</v>
      </c>
      <c r="E6357" t="s">
        <v>225</v>
      </c>
      <c r="F6357" s="20">
        <v>45709</v>
      </c>
      <c r="G6357" t="s">
        <v>4544</v>
      </c>
      <c r="H6357" s="17">
        <v>3672.9</v>
      </c>
    </row>
    <row r="6358" spans="1:8" x14ac:dyDescent="0.3">
      <c r="A6358" t="s">
        <v>224</v>
      </c>
      <c r="B6358" t="s">
        <v>472</v>
      </c>
      <c r="C6358" t="s">
        <v>473</v>
      </c>
      <c r="D6358" t="s">
        <v>31</v>
      </c>
      <c r="E6358" t="s">
        <v>225</v>
      </c>
      <c r="F6358" s="20">
        <v>45742</v>
      </c>
      <c r="G6358" t="s">
        <v>4985</v>
      </c>
      <c r="H6358" s="17">
        <v>675.18</v>
      </c>
    </row>
    <row r="6359" spans="1:8" x14ac:dyDescent="0.3">
      <c r="A6359" t="s">
        <v>224</v>
      </c>
      <c r="B6359" t="s">
        <v>472</v>
      </c>
      <c r="C6359" t="s">
        <v>473</v>
      </c>
      <c r="D6359" t="s">
        <v>31</v>
      </c>
      <c r="E6359" t="s">
        <v>225</v>
      </c>
      <c r="F6359" s="20">
        <v>45742</v>
      </c>
      <c r="G6359" t="s">
        <v>4985</v>
      </c>
      <c r="H6359" s="17">
        <v>3797.64</v>
      </c>
    </row>
    <row r="6360" spans="1:8" x14ac:dyDescent="0.3">
      <c r="A6360" s="15" t="str">
        <f>A6359</f>
        <v>1050</v>
      </c>
      <c r="B6360" s="15" t="s">
        <v>474</v>
      </c>
      <c r="C6360" s="15"/>
      <c r="D6360" s="15"/>
      <c r="E6360" s="15"/>
      <c r="F6360" s="21"/>
      <c r="G6360" s="15"/>
      <c r="H6360" s="18">
        <f>SUBTOTAL(9,H6348:H6359)</f>
        <v>29931.66</v>
      </c>
    </row>
    <row r="6361" spans="1:8" x14ac:dyDescent="0.3">
      <c r="A6361" t="s">
        <v>224</v>
      </c>
      <c r="B6361" t="s">
        <v>21</v>
      </c>
      <c r="C6361" t="s">
        <v>22</v>
      </c>
      <c r="D6361" t="s">
        <v>13</v>
      </c>
      <c r="E6361" t="s">
        <v>225</v>
      </c>
      <c r="F6361" s="20">
        <v>45635</v>
      </c>
      <c r="G6361" t="s">
        <v>3479</v>
      </c>
      <c r="H6361" s="17">
        <v>15.9</v>
      </c>
    </row>
    <row r="6362" spans="1:8" x14ac:dyDescent="0.3">
      <c r="A6362" t="s">
        <v>224</v>
      </c>
      <c r="B6362" t="s">
        <v>21</v>
      </c>
      <c r="C6362" t="s">
        <v>22</v>
      </c>
      <c r="D6362" t="s">
        <v>13</v>
      </c>
      <c r="E6362" t="s">
        <v>225</v>
      </c>
      <c r="F6362" s="20">
        <v>45635</v>
      </c>
      <c r="G6362" t="s">
        <v>3479</v>
      </c>
      <c r="H6362" s="17">
        <v>36.6</v>
      </c>
    </row>
    <row r="6363" spans="1:8" x14ac:dyDescent="0.3">
      <c r="A6363" t="s">
        <v>224</v>
      </c>
      <c r="B6363" t="s">
        <v>21</v>
      </c>
      <c r="C6363" t="s">
        <v>22</v>
      </c>
      <c r="D6363" t="s">
        <v>13</v>
      </c>
      <c r="E6363" t="s">
        <v>225</v>
      </c>
      <c r="F6363" s="20">
        <v>45665</v>
      </c>
      <c r="G6363" t="s">
        <v>3944</v>
      </c>
      <c r="H6363" s="17">
        <v>81.3</v>
      </c>
    </row>
    <row r="6364" spans="1:8" x14ac:dyDescent="0.3">
      <c r="A6364" t="s">
        <v>224</v>
      </c>
      <c r="B6364" t="s">
        <v>21</v>
      </c>
      <c r="C6364" t="s">
        <v>22</v>
      </c>
      <c r="D6364" t="s">
        <v>13</v>
      </c>
      <c r="E6364" t="s">
        <v>225</v>
      </c>
      <c r="F6364" s="20">
        <v>45665</v>
      </c>
      <c r="G6364" t="s">
        <v>3944</v>
      </c>
      <c r="H6364" s="17">
        <v>24.3</v>
      </c>
    </row>
    <row r="6365" spans="1:8" x14ac:dyDescent="0.3">
      <c r="A6365" t="s">
        <v>224</v>
      </c>
      <c r="B6365" t="s">
        <v>21</v>
      </c>
      <c r="C6365" t="s">
        <v>22</v>
      </c>
      <c r="D6365" t="s">
        <v>13</v>
      </c>
      <c r="E6365" t="s">
        <v>225</v>
      </c>
      <c r="F6365" s="20">
        <v>45681</v>
      </c>
      <c r="G6365" t="s">
        <v>3945</v>
      </c>
      <c r="H6365" s="17">
        <v>12.9</v>
      </c>
    </row>
    <row r="6366" spans="1:8" x14ac:dyDescent="0.3">
      <c r="A6366" t="s">
        <v>224</v>
      </c>
      <c r="B6366" t="s">
        <v>21</v>
      </c>
      <c r="C6366" t="s">
        <v>22</v>
      </c>
      <c r="D6366" t="s">
        <v>13</v>
      </c>
      <c r="E6366" t="s">
        <v>225</v>
      </c>
      <c r="F6366" s="20">
        <v>45681</v>
      </c>
      <c r="G6366" t="s">
        <v>3945</v>
      </c>
      <c r="H6366" s="17">
        <v>33.6</v>
      </c>
    </row>
    <row r="6367" spans="1:8" x14ac:dyDescent="0.3">
      <c r="A6367" t="s">
        <v>224</v>
      </c>
      <c r="B6367" t="s">
        <v>21</v>
      </c>
      <c r="C6367" t="s">
        <v>22</v>
      </c>
      <c r="D6367" t="s">
        <v>13</v>
      </c>
      <c r="E6367" t="s">
        <v>225</v>
      </c>
      <c r="F6367" s="20">
        <v>45687</v>
      </c>
      <c r="G6367" t="s">
        <v>3946</v>
      </c>
      <c r="H6367" s="17">
        <v>16.5</v>
      </c>
    </row>
    <row r="6368" spans="1:8" x14ac:dyDescent="0.3">
      <c r="A6368" t="s">
        <v>224</v>
      </c>
      <c r="B6368" t="s">
        <v>21</v>
      </c>
      <c r="C6368" t="s">
        <v>22</v>
      </c>
      <c r="D6368" t="s">
        <v>13</v>
      </c>
      <c r="E6368" t="s">
        <v>225</v>
      </c>
      <c r="F6368" s="20">
        <v>45709</v>
      </c>
      <c r="G6368" t="s">
        <v>4544</v>
      </c>
      <c r="H6368" s="17">
        <v>33.9</v>
      </c>
    </row>
    <row r="6369" spans="1:8" x14ac:dyDescent="0.3">
      <c r="A6369" t="s">
        <v>224</v>
      </c>
      <c r="B6369" t="s">
        <v>21</v>
      </c>
      <c r="C6369" t="s">
        <v>22</v>
      </c>
      <c r="D6369" t="s">
        <v>13</v>
      </c>
      <c r="E6369" t="s">
        <v>225</v>
      </c>
      <c r="F6369" s="20">
        <v>45742</v>
      </c>
      <c r="G6369" t="s">
        <v>4985</v>
      </c>
      <c r="H6369" s="17">
        <v>12.3</v>
      </c>
    </row>
    <row r="6370" spans="1:8" x14ac:dyDescent="0.3">
      <c r="A6370" t="s">
        <v>224</v>
      </c>
      <c r="B6370" t="s">
        <v>21</v>
      </c>
      <c r="C6370" t="s">
        <v>22</v>
      </c>
      <c r="D6370" t="s">
        <v>13</v>
      </c>
      <c r="E6370" t="s">
        <v>225</v>
      </c>
      <c r="F6370" s="20">
        <v>45742</v>
      </c>
      <c r="G6370" t="s">
        <v>4985</v>
      </c>
      <c r="H6370" s="17">
        <v>36</v>
      </c>
    </row>
    <row r="6371" spans="1:8" x14ac:dyDescent="0.3">
      <c r="A6371" s="15" t="str">
        <f>A6370</f>
        <v>1050</v>
      </c>
      <c r="B6371" s="15" t="s">
        <v>23</v>
      </c>
      <c r="C6371" s="15"/>
      <c r="D6371" s="15"/>
      <c r="E6371" s="15"/>
      <c r="F6371" s="21"/>
      <c r="G6371" s="15"/>
      <c r="H6371" s="18">
        <f>SUBTOTAL(9,H6361:H6370)</f>
        <v>303.3</v>
      </c>
    </row>
    <row r="6372" spans="1:8" x14ac:dyDescent="0.3">
      <c r="A6372" t="s">
        <v>224</v>
      </c>
      <c r="B6372" t="s">
        <v>24</v>
      </c>
      <c r="C6372" t="s">
        <v>25</v>
      </c>
      <c r="D6372" t="s">
        <v>13</v>
      </c>
      <c r="E6372" t="s">
        <v>225</v>
      </c>
      <c r="F6372" s="20">
        <v>45635</v>
      </c>
      <c r="G6372" t="s">
        <v>3479</v>
      </c>
      <c r="H6372" s="17">
        <v>21.6</v>
      </c>
    </row>
    <row r="6373" spans="1:8" x14ac:dyDescent="0.3">
      <c r="A6373" t="s">
        <v>224</v>
      </c>
      <c r="B6373" t="s">
        <v>24</v>
      </c>
      <c r="C6373" t="s">
        <v>25</v>
      </c>
      <c r="D6373" t="s">
        <v>13</v>
      </c>
      <c r="E6373" t="s">
        <v>225</v>
      </c>
      <c r="F6373" s="20">
        <v>45635</v>
      </c>
      <c r="G6373" t="s">
        <v>3479</v>
      </c>
      <c r="H6373" s="17">
        <v>108.4</v>
      </c>
    </row>
    <row r="6374" spans="1:8" x14ac:dyDescent="0.3">
      <c r="A6374" t="s">
        <v>224</v>
      </c>
      <c r="B6374" t="s">
        <v>24</v>
      </c>
      <c r="C6374" t="s">
        <v>25</v>
      </c>
      <c r="D6374" t="s">
        <v>13</v>
      </c>
      <c r="E6374" t="s">
        <v>225</v>
      </c>
      <c r="F6374" s="20">
        <v>45665</v>
      </c>
      <c r="G6374" t="s">
        <v>3944</v>
      </c>
      <c r="H6374" s="17">
        <v>166.8</v>
      </c>
    </row>
    <row r="6375" spans="1:8" x14ac:dyDescent="0.3">
      <c r="A6375" t="s">
        <v>224</v>
      </c>
      <c r="B6375" t="s">
        <v>24</v>
      </c>
      <c r="C6375" t="s">
        <v>25</v>
      </c>
      <c r="D6375" t="s">
        <v>13</v>
      </c>
      <c r="E6375" t="s">
        <v>225</v>
      </c>
      <c r="F6375" s="20">
        <v>45665</v>
      </c>
      <c r="G6375" t="s">
        <v>3944</v>
      </c>
      <c r="H6375" s="17">
        <v>74</v>
      </c>
    </row>
    <row r="6376" spans="1:8" x14ac:dyDescent="0.3">
      <c r="A6376" t="s">
        <v>224</v>
      </c>
      <c r="B6376" t="s">
        <v>24</v>
      </c>
      <c r="C6376" t="s">
        <v>25</v>
      </c>
      <c r="D6376" t="s">
        <v>13</v>
      </c>
      <c r="E6376" t="s">
        <v>225</v>
      </c>
      <c r="F6376" s="20">
        <v>45681</v>
      </c>
      <c r="G6376" t="s">
        <v>3945</v>
      </c>
      <c r="H6376" s="17">
        <v>18.399999999999999</v>
      </c>
    </row>
    <row r="6377" spans="1:8" x14ac:dyDescent="0.3">
      <c r="A6377" t="s">
        <v>224</v>
      </c>
      <c r="B6377" t="s">
        <v>24</v>
      </c>
      <c r="C6377" t="s">
        <v>25</v>
      </c>
      <c r="D6377" t="s">
        <v>13</v>
      </c>
      <c r="E6377" t="s">
        <v>225</v>
      </c>
      <c r="F6377" s="20">
        <v>45681</v>
      </c>
      <c r="G6377" t="s">
        <v>3945</v>
      </c>
      <c r="H6377" s="17">
        <v>96</v>
      </c>
    </row>
    <row r="6378" spans="1:8" x14ac:dyDescent="0.3">
      <c r="A6378" t="s">
        <v>224</v>
      </c>
      <c r="B6378" t="s">
        <v>24</v>
      </c>
      <c r="C6378" t="s">
        <v>25</v>
      </c>
      <c r="D6378" t="s">
        <v>13</v>
      </c>
      <c r="E6378" t="s">
        <v>225</v>
      </c>
      <c r="F6378" s="20">
        <v>45687</v>
      </c>
      <c r="G6378" t="s">
        <v>3946</v>
      </c>
      <c r="H6378" s="17">
        <v>23.2</v>
      </c>
    </row>
    <row r="6379" spans="1:8" x14ac:dyDescent="0.3">
      <c r="A6379" t="s">
        <v>224</v>
      </c>
      <c r="B6379" t="s">
        <v>24</v>
      </c>
      <c r="C6379" t="s">
        <v>25</v>
      </c>
      <c r="D6379" t="s">
        <v>13</v>
      </c>
      <c r="E6379" t="s">
        <v>225</v>
      </c>
      <c r="F6379" s="20">
        <v>45709</v>
      </c>
      <c r="G6379" t="s">
        <v>4544</v>
      </c>
      <c r="H6379" s="17">
        <v>122.4</v>
      </c>
    </row>
    <row r="6380" spans="1:8" x14ac:dyDescent="0.3">
      <c r="A6380" t="s">
        <v>224</v>
      </c>
      <c r="B6380" t="s">
        <v>24</v>
      </c>
      <c r="C6380" t="s">
        <v>25</v>
      </c>
      <c r="D6380" t="s">
        <v>13</v>
      </c>
      <c r="E6380" t="s">
        <v>225</v>
      </c>
      <c r="F6380" s="20">
        <v>45742</v>
      </c>
      <c r="G6380" t="s">
        <v>4985</v>
      </c>
      <c r="H6380" s="17">
        <v>35.200000000000003</v>
      </c>
    </row>
    <row r="6381" spans="1:8" x14ac:dyDescent="0.3">
      <c r="A6381" t="s">
        <v>224</v>
      </c>
      <c r="B6381" t="s">
        <v>24</v>
      </c>
      <c r="C6381" t="s">
        <v>25</v>
      </c>
      <c r="D6381" t="s">
        <v>13</v>
      </c>
      <c r="E6381" t="s">
        <v>225</v>
      </c>
      <c r="F6381" s="20">
        <v>45742</v>
      </c>
      <c r="G6381" t="s">
        <v>4985</v>
      </c>
      <c r="H6381" s="17">
        <v>128</v>
      </c>
    </row>
    <row r="6382" spans="1:8" x14ac:dyDescent="0.3">
      <c r="A6382" s="15" t="str">
        <f>A6381</f>
        <v>1050</v>
      </c>
      <c r="B6382" s="15" t="s">
        <v>26</v>
      </c>
      <c r="C6382" s="15"/>
      <c r="D6382" s="15"/>
      <c r="E6382" s="15"/>
      <c r="F6382" s="21"/>
      <c r="G6382" s="15"/>
      <c r="H6382" s="18">
        <f>SUBTOTAL(9,H6372:H6381)</f>
        <v>794</v>
      </c>
    </row>
    <row r="6383" spans="1:8" x14ac:dyDescent="0.3">
      <c r="A6383" t="s">
        <v>224</v>
      </c>
      <c r="B6383" t="s">
        <v>491</v>
      </c>
      <c r="C6383" t="s">
        <v>492</v>
      </c>
      <c r="D6383" t="s">
        <v>13</v>
      </c>
      <c r="E6383" t="s">
        <v>225</v>
      </c>
      <c r="F6383" s="20">
        <v>45485</v>
      </c>
      <c r="G6383" t="s">
        <v>825</v>
      </c>
      <c r="H6383" s="17">
        <v>10785.85</v>
      </c>
    </row>
    <row r="6384" spans="1:8" x14ac:dyDescent="0.3">
      <c r="A6384" t="s">
        <v>224</v>
      </c>
      <c r="B6384" t="s">
        <v>491</v>
      </c>
      <c r="C6384" t="s">
        <v>492</v>
      </c>
      <c r="D6384" t="s">
        <v>13</v>
      </c>
      <c r="E6384" t="s">
        <v>225</v>
      </c>
      <c r="F6384" s="20">
        <v>45583</v>
      </c>
      <c r="G6384" t="s">
        <v>2286</v>
      </c>
      <c r="H6384" s="17">
        <v>20703.04</v>
      </c>
    </row>
    <row r="6385" spans="1:8" x14ac:dyDescent="0.3">
      <c r="A6385" s="15" t="str">
        <f>A6384</f>
        <v>1050</v>
      </c>
      <c r="B6385" s="15" t="s">
        <v>493</v>
      </c>
      <c r="C6385" s="15"/>
      <c r="D6385" s="15"/>
      <c r="E6385" s="15"/>
      <c r="F6385" s="21"/>
      <c r="G6385" s="15"/>
      <c r="H6385" s="18">
        <f>SUBTOTAL(9,H6383:H6384)</f>
        <v>31488.89</v>
      </c>
    </row>
    <row r="6386" spans="1:8" x14ac:dyDescent="0.3">
      <c r="A6386" t="s">
        <v>224</v>
      </c>
      <c r="B6386" t="s">
        <v>2081</v>
      </c>
      <c r="C6386" t="s">
        <v>2082</v>
      </c>
      <c r="D6386" t="s">
        <v>13</v>
      </c>
      <c r="E6386" t="s">
        <v>225</v>
      </c>
      <c r="F6386" s="20">
        <v>45574</v>
      </c>
      <c r="G6386" t="s">
        <v>2287</v>
      </c>
      <c r="H6386" s="17">
        <v>47604.27</v>
      </c>
    </row>
    <row r="6387" spans="1:8" x14ac:dyDescent="0.3">
      <c r="A6387" t="s">
        <v>224</v>
      </c>
      <c r="B6387" t="s">
        <v>2081</v>
      </c>
      <c r="C6387" t="s">
        <v>2082</v>
      </c>
      <c r="D6387" t="s">
        <v>13</v>
      </c>
      <c r="E6387" t="s">
        <v>225</v>
      </c>
      <c r="F6387" s="20">
        <v>45702</v>
      </c>
      <c r="G6387" t="s">
        <v>4545</v>
      </c>
      <c r="H6387" s="17">
        <v>31894.86</v>
      </c>
    </row>
    <row r="6388" spans="1:8" x14ac:dyDescent="0.3">
      <c r="A6388" s="15" t="str">
        <f>A6387</f>
        <v>1050</v>
      </c>
      <c r="B6388" s="15" t="s">
        <v>2083</v>
      </c>
      <c r="C6388" s="15"/>
      <c r="D6388" s="15"/>
      <c r="E6388" s="15"/>
      <c r="F6388" s="21"/>
      <c r="G6388" s="15"/>
      <c r="H6388" s="18">
        <f>SUBTOTAL(9,H6386:H6387)</f>
        <v>79499.13</v>
      </c>
    </row>
    <row r="6389" spans="1:8" x14ac:dyDescent="0.3">
      <c r="A6389" t="s">
        <v>224</v>
      </c>
      <c r="B6389" t="s">
        <v>2611</v>
      </c>
      <c r="C6389" t="s">
        <v>2612</v>
      </c>
      <c r="D6389" t="s">
        <v>13</v>
      </c>
      <c r="E6389" t="s">
        <v>225</v>
      </c>
      <c r="F6389" s="20">
        <v>45664</v>
      </c>
      <c r="G6389" t="s">
        <v>3947</v>
      </c>
      <c r="H6389" s="17">
        <v>22989.72</v>
      </c>
    </row>
    <row r="6390" spans="1:8" x14ac:dyDescent="0.3">
      <c r="A6390" s="15" t="str">
        <f>A6389</f>
        <v>1050</v>
      </c>
      <c r="B6390" s="15" t="s">
        <v>2613</v>
      </c>
      <c r="C6390" s="15"/>
      <c r="D6390" s="15"/>
      <c r="E6390" s="15"/>
      <c r="F6390" s="21"/>
      <c r="G6390" s="15"/>
      <c r="H6390" s="18">
        <f>SUBTOTAL(9,H6389:H6389)</f>
        <v>22989.72</v>
      </c>
    </row>
    <row r="6391" spans="1:8" x14ac:dyDescent="0.3">
      <c r="A6391" t="s">
        <v>224</v>
      </c>
      <c r="B6391" t="s">
        <v>3700</v>
      </c>
      <c r="C6391" t="s">
        <v>3701</v>
      </c>
      <c r="D6391" t="s">
        <v>13</v>
      </c>
      <c r="E6391" t="s">
        <v>225</v>
      </c>
      <c r="F6391" s="20">
        <v>45667</v>
      </c>
      <c r="G6391" t="s">
        <v>3948</v>
      </c>
      <c r="H6391" s="17">
        <v>4000</v>
      </c>
    </row>
    <row r="6392" spans="1:8" x14ac:dyDescent="0.3">
      <c r="A6392" s="15" t="str">
        <f>A6391</f>
        <v>1050</v>
      </c>
      <c r="B6392" s="15" t="s">
        <v>3703</v>
      </c>
      <c r="C6392" s="15"/>
      <c r="D6392" s="15"/>
      <c r="E6392" s="15"/>
      <c r="F6392" s="21"/>
      <c r="G6392" s="15"/>
      <c r="H6392" s="18">
        <f>SUBTOTAL(9,H6391:H6391)</f>
        <v>4000</v>
      </c>
    </row>
    <row r="6393" spans="1:8" x14ac:dyDescent="0.3">
      <c r="A6393" t="s">
        <v>224</v>
      </c>
      <c r="B6393" t="s">
        <v>30</v>
      </c>
      <c r="C6393" t="s">
        <v>494</v>
      </c>
      <c r="D6393" t="s">
        <v>31</v>
      </c>
      <c r="E6393" t="s">
        <v>225</v>
      </c>
      <c r="F6393" s="20">
        <v>45616</v>
      </c>
      <c r="G6393" t="s">
        <v>2866</v>
      </c>
      <c r="H6393" s="17">
        <v>59177.75</v>
      </c>
    </row>
    <row r="6394" spans="1:8" x14ac:dyDescent="0.3">
      <c r="A6394" t="s">
        <v>224</v>
      </c>
      <c r="B6394" t="s">
        <v>30</v>
      </c>
      <c r="C6394" t="s">
        <v>494</v>
      </c>
      <c r="D6394" t="s">
        <v>31</v>
      </c>
      <c r="E6394" t="s">
        <v>225</v>
      </c>
      <c r="F6394" s="20">
        <v>45616</v>
      </c>
      <c r="G6394" t="s">
        <v>2866</v>
      </c>
      <c r="H6394" s="17">
        <v>10000</v>
      </c>
    </row>
    <row r="6395" spans="1:8" x14ac:dyDescent="0.3">
      <c r="A6395" s="15" t="str">
        <f>A6394</f>
        <v>1050</v>
      </c>
      <c r="B6395" s="15" t="s">
        <v>32</v>
      </c>
      <c r="C6395" s="15"/>
      <c r="D6395" s="15"/>
      <c r="E6395" s="15"/>
      <c r="F6395" s="21"/>
      <c r="G6395" s="15"/>
      <c r="H6395" s="18">
        <f>SUBTOTAL(9,H6393:H6394)</f>
        <v>69177.75</v>
      </c>
    </row>
    <row r="6396" spans="1:8" x14ac:dyDescent="0.3">
      <c r="A6396" t="s">
        <v>224</v>
      </c>
      <c r="B6396" t="s">
        <v>39</v>
      </c>
      <c r="C6396" t="s">
        <v>498</v>
      </c>
      <c r="D6396" t="s">
        <v>31</v>
      </c>
      <c r="E6396" t="s">
        <v>225</v>
      </c>
      <c r="F6396" s="20">
        <v>45702</v>
      </c>
      <c r="G6396" t="s">
        <v>4545</v>
      </c>
      <c r="H6396" s="17">
        <v>44803</v>
      </c>
    </row>
    <row r="6397" spans="1:8" x14ac:dyDescent="0.3">
      <c r="A6397" s="15" t="str">
        <f>A6396</f>
        <v>1050</v>
      </c>
      <c r="B6397" s="15" t="s">
        <v>40</v>
      </c>
      <c r="C6397" s="15"/>
      <c r="D6397" s="15"/>
      <c r="E6397" s="15"/>
      <c r="F6397" s="21"/>
      <c r="G6397" s="15"/>
      <c r="H6397" s="18">
        <f>SUBTOTAL(9,H6396:H6396)</f>
        <v>44803</v>
      </c>
    </row>
    <row r="6398" spans="1:8" x14ac:dyDescent="0.3">
      <c r="A6398" t="s">
        <v>224</v>
      </c>
      <c r="B6398" t="s">
        <v>45</v>
      </c>
      <c r="C6398" t="s">
        <v>501</v>
      </c>
      <c r="D6398" t="s">
        <v>31</v>
      </c>
      <c r="E6398" t="s">
        <v>225</v>
      </c>
      <c r="F6398" s="20">
        <v>45702</v>
      </c>
      <c r="G6398" t="s">
        <v>4545</v>
      </c>
      <c r="H6398" s="17">
        <v>14690</v>
      </c>
    </row>
    <row r="6399" spans="1:8" x14ac:dyDescent="0.3">
      <c r="A6399" s="15" t="str">
        <f>A6398</f>
        <v>1050</v>
      </c>
      <c r="B6399" s="15" t="s">
        <v>46</v>
      </c>
      <c r="C6399" s="15"/>
      <c r="D6399" s="15"/>
      <c r="E6399" s="15"/>
      <c r="F6399" s="21"/>
      <c r="G6399" s="15"/>
      <c r="H6399" s="18">
        <f>SUBTOTAL(9,H6398:H6398)</f>
        <v>14690</v>
      </c>
    </row>
    <row r="6400" spans="1:8" x14ac:dyDescent="0.3">
      <c r="A6400" t="s">
        <v>224</v>
      </c>
      <c r="B6400" t="s">
        <v>520</v>
      </c>
      <c r="C6400" t="s">
        <v>521</v>
      </c>
      <c r="D6400" t="s">
        <v>31</v>
      </c>
      <c r="E6400" t="s">
        <v>225</v>
      </c>
      <c r="F6400" s="20">
        <v>45656</v>
      </c>
      <c r="G6400" t="s">
        <v>3480</v>
      </c>
      <c r="H6400" s="17">
        <v>82145</v>
      </c>
    </row>
    <row r="6401" spans="1:8" x14ac:dyDescent="0.3">
      <c r="A6401" t="s">
        <v>224</v>
      </c>
      <c r="B6401" t="s">
        <v>520</v>
      </c>
      <c r="C6401" t="s">
        <v>521</v>
      </c>
      <c r="D6401" t="s">
        <v>31</v>
      </c>
      <c r="E6401" t="s">
        <v>225</v>
      </c>
      <c r="F6401" s="20">
        <v>45656</v>
      </c>
      <c r="G6401" t="s">
        <v>3480</v>
      </c>
      <c r="H6401" s="17">
        <v>2597.6</v>
      </c>
    </row>
    <row r="6402" spans="1:8" x14ac:dyDescent="0.3">
      <c r="A6402" s="15" t="str">
        <f>A6401</f>
        <v>1050</v>
      </c>
      <c r="B6402" s="15" t="s">
        <v>522</v>
      </c>
      <c r="C6402" s="15"/>
      <c r="D6402" s="15"/>
      <c r="E6402" s="15"/>
      <c r="F6402" s="21"/>
      <c r="G6402" s="15"/>
      <c r="H6402" s="18">
        <f>SUBTOTAL(9,H6400:H6401)</f>
        <v>84742.6</v>
      </c>
    </row>
    <row r="6403" spans="1:8" x14ac:dyDescent="0.3">
      <c r="A6403" t="s">
        <v>224</v>
      </c>
      <c r="B6403" t="s">
        <v>2160</v>
      </c>
      <c r="C6403" t="s">
        <v>2161</v>
      </c>
      <c r="D6403" t="s">
        <v>31</v>
      </c>
      <c r="E6403" t="s">
        <v>225</v>
      </c>
      <c r="F6403" s="20">
        <v>45579</v>
      </c>
      <c r="G6403" t="s">
        <v>2288</v>
      </c>
      <c r="H6403" s="17">
        <v>90000</v>
      </c>
    </row>
    <row r="6404" spans="1:8" x14ac:dyDescent="0.3">
      <c r="A6404" s="15" t="str">
        <f>A6403</f>
        <v>1050</v>
      </c>
      <c r="B6404" s="15" t="s">
        <v>2163</v>
      </c>
      <c r="C6404" s="15"/>
      <c r="D6404" s="15"/>
      <c r="E6404" s="15"/>
      <c r="F6404" s="21"/>
      <c r="G6404" s="15"/>
      <c r="H6404" s="18">
        <f>SUBTOTAL(9,H6403:H6403)</f>
        <v>90000</v>
      </c>
    </row>
    <row r="6405" spans="1:8" x14ac:dyDescent="0.3">
      <c r="A6405" t="s">
        <v>224</v>
      </c>
      <c r="B6405" t="s">
        <v>49</v>
      </c>
      <c r="C6405" t="s">
        <v>50</v>
      </c>
      <c r="D6405" t="s">
        <v>31</v>
      </c>
      <c r="E6405" t="s">
        <v>225</v>
      </c>
      <c r="F6405" s="20">
        <v>45601</v>
      </c>
      <c r="G6405" t="s">
        <v>2865</v>
      </c>
      <c r="H6405" s="17">
        <v>5930.62</v>
      </c>
    </row>
    <row r="6406" spans="1:8" x14ac:dyDescent="0.3">
      <c r="A6406" t="s">
        <v>224</v>
      </c>
      <c r="B6406" t="s">
        <v>49</v>
      </c>
      <c r="C6406" t="s">
        <v>50</v>
      </c>
      <c r="D6406" t="s">
        <v>31</v>
      </c>
      <c r="E6406" t="s">
        <v>225</v>
      </c>
      <c r="F6406" s="20">
        <v>45601</v>
      </c>
      <c r="G6406" t="s">
        <v>2865</v>
      </c>
      <c r="H6406" s="17">
        <v>8285.68</v>
      </c>
    </row>
    <row r="6407" spans="1:8" x14ac:dyDescent="0.3">
      <c r="A6407" t="s">
        <v>224</v>
      </c>
      <c r="B6407" t="s">
        <v>49</v>
      </c>
      <c r="C6407" t="s">
        <v>50</v>
      </c>
      <c r="D6407" t="s">
        <v>31</v>
      </c>
      <c r="E6407" t="s">
        <v>225</v>
      </c>
      <c r="F6407" s="20">
        <v>45635</v>
      </c>
      <c r="G6407" t="s">
        <v>3479</v>
      </c>
      <c r="H6407" s="17">
        <v>1248.27</v>
      </c>
    </row>
    <row r="6408" spans="1:8" x14ac:dyDescent="0.3">
      <c r="A6408" t="s">
        <v>224</v>
      </c>
      <c r="B6408" t="s">
        <v>49</v>
      </c>
      <c r="C6408" t="s">
        <v>50</v>
      </c>
      <c r="D6408" t="s">
        <v>31</v>
      </c>
      <c r="E6408" t="s">
        <v>225</v>
      </c>
      <c r="F6408" s="20">
        <v>45635</v>
      </c>
      <c r="G6408" t="s">
        <v>3479</v>
      </c>
      <c r="H6408" s="17">
        <v>6914.17</v>
      </c>
    </row>
    <row r="6409" spans="1:8" x14ac:dyDescent="0.3">
      <c r="A6409" t="s">
        <v>224</v>
      </c>
      <c r="B6409" t="s">
        <v>49</v>
      </c>
      <c r="C6409" t="s">
        <v>50</v>
      </c>
      <c r="D6409" t="s">
        <v>31</v>
      </c>
      <c r="E6409" t="s">
        <v>225</v>
      </c>
      <c r="F6409" s="20">
        <v>45665</v>
      </c>
      <c r="G6409" t="s">
        <v>3944</v>
      </c>
      <c r="H6409" s="17">
        <v>1674.93</v>
      </c>
    </row>
    <row r="6410" spans="1:8" x14ac:dyDescent="0.3">
      <c r="A6410" t="s">
        <v>224</v>
      </c>
      <c r="B6410" t="s">
        <v>49</v>
      </c>
      <c r="C6410" t="s">
        <v>50</v>
      </c>
      <c r="D6410" t="s">
        <v>31</v>
      </c>
      <c r="E6410" t="s">
        <v>225</v>
      </c>
      <c r="F6410" s="20">
        <v>45665</v>
      </c>
      <c r="G6410" t="s">
        <v>3944</v>
      </c>
      <c r="H6410" s="17">
        <v>4139.96</v>
      </c>
    </row>
    <row r="6411" spans="1:8" x14ac:dyDescent="0.3">
      <c r="A6411" t="s">
        <v>224</v>
      </c>
      <c r="B6411" t="s">
        <v>49</v>
      </c>
      <c r="C6411" t="s">
        <v>50</v>
      </c>
      <c r="D6411" t="s">
        <v>31</v>
      </c>
      <c r="E6411" t="s">
        <v>225</v>
      </c>
      <c r="F6411" s="20">
        <v>45681</v>
      </c>
      <c r="G6411" t="s">
        <v>3945</v>
      </c>
      <c r="H6411" s="17">
        <v>960.48</v>
      </c>
    </row>
    <row r="6412" spans="1:8" x14ac:dyDescent="0.3">
      <c r="A6412" t="s">
        <v>224</v>
      </c>
      <c r="B6412" t="s">
        <v>49</v>
      </c>
      <c r="C6412" t="s">
        <v>50</v>
      </c>
      <c r="D6412" t="s">
        <v>31</v>
      </c>
      <c r="E6412" t="s">
        <v>225</v>
      </c>
      <c r="F6412" s="20">
        <v>45681</v>
      </c>
      <c r="G6412" t="s">
        <v>3945</v>
      </c>
      <c r="H6412" s="17">
        <v>5420.42</v>
      </c>
    </row>
    <row r="6413" spans="1:8" x14ac:dyDescent="0.3">
      <c r="A6413" t="s">
        <v>224</v>
      </c>
      <c r="B6413" t="s">
        <v>49</v>
      </c>
      <c r="C6413" t="s">
        <v>50</v>
      </c>
      <c r="D6413" t="s">
        <v>31</v>
      </c>
      <c r="E6413" t="s">
        <v>225</v>
      </c>
      <c r="F6413" s="20">
        <v>45687</v>
      </c>
      <c r="G6413" t="s">
        <v>3946</v>
      </c>
      <c r="H6413" s="17">
        <v>1393.8</v>
      </c>
    </row>
    <row r="6414" spans="1:8" x14ac:dyDescent="0.3">
      <c r="A6414" t="s">
        <v>224</v>
      </c>
      <c r="B6414" t="s">
        <v>49</v>
      </c>
      <c r="C6414" t="s">
        <v>50</v>
      </c>
      <c r="D6414" t="s">
        <v>31</v>
      </c>
      <c r="E6414" t="s">
        <v>225</v>
      </c>
      <c r="F6414" s="20">
        <v>45709</v>
      </c>
      <c r="G6414" t="s">
        <v>4544</v>
      </c>
      <c r="H6414" s="17">
        <v>5327.27</v>
      </c>
    </row>
    <row r="6415" spans="1:8" x14ac:dyDescent="0.3">
      <c r="A6415" t="s">
        <v>224</v>
      </c>
      <c r="B6415" t="s">
        <v>49</v>
      </c>
      <c r="C6415" t="s">
        <v>50</v>
      </c>
      <c r="D6415" t="s">
        <v>31</v>
      </c>
      <c r="E6415" t="s">
        <v>225</v>
      </c>
      <c r="F6415" s="20">
        <v>45742</v>
      </c>
      <c r="G6415" t="s">
        <v>4985</v>
      </c>
      <c r="H6415" s="17">
        <v>912.27</v>
      </c>
    </row>
    <row r="6416" spans="1:8" x14ac:dyDescent="0.3">
      <c r="A6416" t="s">
        <v>224</v>
      </c>
      <c r="B6416" t="s">
        <v>49</v>
      </c>
      <c r="C6416" t="s">
        <v>50</v>
      </c>
      <c r="D6416" t="s">
        <v>31</v>
      </c>
      <c r="E6416" t="s">
        <v>225</v>
      </c>
      <c r="F6416" s="20">
        <v>45742</v>
      </c>
      <c r="G6416" t="s">
        <v>4985</v>
      </c>
      <c r="H6416" s="17">
        <v>6102.34</v>
      </c>
    </row>
    <row r="6417" spans="1:8" x14ac:dyDescent="0.3">
      <c r="A6417" s="15" t="str">
        <f>A6416</f>
        <v>1050</v>
      </c>
      <c r="B6417" s="15" t="s">
        <v>51</v>
      </c>
      <c r="C6417" s="15"/>
      <c r="D6417" s="15"/>
      <c r="E6417" s="15"/>
      <c r="F6417" s="21"/>
      <c r="G6417" s="15"/>
      <c r="H6417" s="18">
        <f>SUBTOTAL(9,H6405:H6416)</f>
        <v>48310.210000000006</v>
      </c>
    </row>
    <row r="6418" spans="1:8" x14ac:dyDescent="0.3">
      <c r="A6418" t="s">
        <v>224</v>
      </c>
      <c r="B6418" t="s">
        <v>52</v>
      </c>
      <c r="C6418" t="s">
        <v>53</v>
      </c>
      <c r="D6418" t="s">
        <v>31</v>
      </c>
      <c r="E6418" t="s">
        <v>225</v>
      </c>
      <c r="F6418" s="20">
        <v>45601</v>
      </c>
      <c r="G6418" t="s">
        <v>2865</v>
      </c>
      <c r="H6418" s="17">
        <v>25809.01</v>
      </c>
    </row>
    <row r="6419" spans="1:8" x14ac:dyDescent="0.3">
      <c r="A6419" t="s">
        <v>224</v>
      </c>
      <c r="B6419" t="s">
        <v>52</v>
      </c>
      <c r="C6419" t="s">
        <v>53</v>
      </c>
      <c r="D6419" t="s">
        <v>31</v>
      </c>
      <c r="E6419" t="s">
        <v>225</v>
      </c>
      <c r="F6419" s="20">
        <v>45601</v>
      </c>
      <c r="G6419" t="s">
        <v>2865</v>
      </c>
      <c r="H6419" s="17">
        <v>2418.79</v>
      </c>
    </row>
    <row r="6420" spans="1:8" x14ac:dyDescent="0.3">
      <c r="A6420" t="s">
        <v>224</v>
      </c>
      <c r="B6420" t="s">
        <v>52</v>
      </c>
      <c r="C6420" t="s">
        <v>53</v>
      </c>
      <c r="D6420" t="s">
        <v>31</v>
      </c>
      <c r="E6420" t="s">
        <v>225</v>
      </c>
      <c r="F6420" s="20">
        <v>45601</v>
      </c>
      <c r="G6420" t="s">
        <v>2865</v>
      </c>
      <c r="H6420" s="17">
        <v>28705.91</v>
      </c>
    </row>
    <row r="6421" spans="1:8" x14ac:dyDescent="0.3">
      <c r="A6421" t="s">
        <v>224</v>
      </c>
      <c r="B6421" t="s">
        <v>52</v>
      </c>
      <c r="C6421" t="s">
        <v>53</v>
      </c>
      <c r="D6421" t="s">
        <v>31</v>
      </c>
      <c r="E6421" t="s">
        <v>225</v>
      </c>
      <c r="F6421" s="20">
        <v>45601</v>
      </c>
      <c r="G6421" t="s">
        <v>2865</v>
      </c>
      <c r="H6421" s="17">
        <v>9424.69</v>
      </c>
    </row>
    <row r="6422" spans="1:8" x14ac:dyDescent="0.3">
      <c r="A6422" t="s">
        <v>224</v>
      </c>
      <c r="B6422" t="s">
        <v>52</v>
      </c>
      <c r="C6422" t="s">
        <v>53</v>
      </c>
      <c r="D6422" t="s">
        <v>31</v>
      </c>
      <c r="E6422" t="s">
        <v>225</v>
      </c>
      <c r="F6422" s="20">
        <v>45635</v>
      </c>
      <c r="G6422" t="s">
        <v>3479</v>
      </c>
      <c r="H6422" s="17">
        <v>2403.17</v>
      </c>
    </row>
    <row r="6423" spans="1:8" x14ac:dyDescent="0.3">
      <c r="A6423" t="s">
        <v>224</v>
      </c>
      <c r="B6423" t="s">
        <v>52</v>
      </c>
      <c r="C6423" t="s">
        <v>53</v>
      </c>
      <c r="D6423" t="s">
        <v>31</v>
      </c>
      <c r="E6423" t="s">
        <v>225</v>
      </c>
      <c r="F6423" s="20">
        <v>45635</v>
      </c>
      <c r="G6423" t="s">
        <v>3479</v>
      </c>
      <c r="H6423" s="17">
        <v>26353.33</v>
      </c>
    </row>
    <row r="6424" spans="1:8" x14ac:dyDescent="0.3">
      <c r="A6424" t="s">
        <v>224</v>
      </c>
      <c r="B6424" t="s">
        <v>52</v>
      </c>
      <c r="C6424" t="s">
        <v>53</v>
      </c>
      <c r="D6424" t="s">
        <v>31</v>
      </c>
      <c r="E6424" t="s">
        <v>225</v>
      </c>
      <c r="F6424" s="20">
        <v>45635</v>
      </c>
      <c r="G6424" t="s">
        <v>3479</v>
      </c>
      <c r="H6424" s="17">
        <v>9537.2199999999993</v>
      </c>
    </row>
    <row r="6425" spans="1:8" x14ac:dyDescent="0.3">
      <c r="A6425" t="s">
        <v>224</v>
      </c>
      <c r="B6425" t="s">
        <v>52</v>
      </c>
      <c r="C6425" t="s">
        <v>53</v>
      </c>
      <c r="D6425" t="s">
        <v>31</v>
      </c>
      <c r="E6425" t="s">
        <v>225</v>
      </c>
      <c r="F6425" s="20">
        <v>45665</v>
      </c>
      <c r="G6425" t="s">
        <v>3944</v>
      </c>
      <c r="H6425" s="17">
        <v>3830.41</v>
      </c>
    </row>
    <row r="6426" spans="1:8" x14ac:dyDescent="0.3">
      <c r="A6426" t="s">
        <v>224</v>
      </c>
      <c r="B6426" t="s">
        <v>52</v>
      </c>
      <c r="C6426" t="s">
        <v>53</v>
      </c>
      <c r="D6426" t="s">
        <v>31</v>
      </c>
      <c r="E6426" t="s">
        <v>225</v>
      </c>
      <c r="F6426" s="20">
        <v>45665</v>
      </c>
      <c r="G6426" t="s">
        <v>3944</v>
      </c>
      <c r="H6426" s="17">
        <v>17643.060000000001</v>
      </c>
    </row>
    <row r="6427" spans="1:8" x14ac:dyDescent="0.3">
      <c r="A6427" t="s">
        <v>224</v>
      </c>
      <c r="B6427" t="s">
        <v>52</v>
      </c>
      <c r="C6427" t="s">
        <v>53</v>
      </c>
      <c r="D6427" t="s">
        <v>31</v>
      </c>
      <c r="E6427" t="s">
        <v>225</v>
      </c>
      <c r="F6427" s="20">
        <v>45665</v>
      </c>
      <c r="G6427" t="s">
        <v>3944</v>
      </c>
      <c r="H6427" s="17">
        <v>6953.87</v>
      </c>
    </row>
    <row r="6428" spans="1:8" x14ac:dyDescent="0.3">
      <c r="A6428" t="s">
        <v>224</v>
      </c>
      <c r="B6428" t="s">
        <v>52</v>
      </c>
      <c r="C6428" t="s">
        <v>53</v>
      </c>
      <c r="D6428" t="s">
        <v>31</v>
      </c>
      <c r="E6428" t="s">
        <v>225</v>
      </c>
      <c r="F6428" s="20">
        <v>45681</v>
      </c>
      <c r="G6428" t="s">
        <v>3945</v>
      </c>
      <c r="H6428" s="17">
        <v>2320.39</v>
      </c>
    </row>
    <row r="6429" spans="1:8" x14ac:dyDescent="0.3">
      <c r="A6429" t="s">
        <v>224</v>
      </c>
      <c r="B6429" t="s">
        <v>52</v>
      </c>
      <c r="C6429" t="s">
        <v>53</v>
      </c>
      <c r="D6429" t="s">
        <v>31</v>
      </c>
      <c r="E6429" t="s">
        <v>225</v>
      </c>
      <c r="F6429" s="20">
        <v>45681</v>
      </c>
      <c r="G6429" t="s">
        <v>3945</v>
      </c>
      <c r="H6429" s="17">
        <v>23635.94</v>
      </c>
    </row>
    <row r="6430" spans="1:8" x14ac:dyDescent="0.3">
      <c r="A6430" t="s">
        <v>224</v>
      </c>
      <c r="B6430" t="s">
        <v>52</v>
      </c>
      <c r="C6430" t="s">
        <v>53</v>
      </c>
      <c r="D6430" t="s">
        <v>31</v>
      </c>
      <c r="E6430" t="s">
        <v>225</v>
      </c>
      <c r="F6430" s="20">
        <v>45681</v>
      </c>
      <c r="G6430" t="s">
        <v>3945</v>
      </c>
      <c r="H6430" s="17">
        <v>6957.5</v>
      </c>
    </row>
    <row r="6431" spans="1:8" x14ac:dyDescent="0.3">
      <c r="A6431" t="s">
        <v>224</v>
      </c>
      <c r="B6431" t="s">
        <v>52</v>
      </c>
      <c r="C6431" t="s">
        <v>53</v>
      </c>
      <c r="D6431" t="s">
        <v>31</v>
      </c>
      <c r="E6431" t="s">
        <v>225</v>
      </c>
      <c r="F6431" s="20">
        <v>45687</v>
      </c>
      <c r="G6431" t="s">
        <v>3946</v>
      </c>
      <c r="H6431" s="17">
        <v>3271.77</v>
      </c>
    </row>
    <row r="6432" spans="1:8" x14ac:dyDescent="0.3">
      <c r="A6432" t="s">
        <v>224</v>
      </c>
      <c r="B6432" t="s">
        <v>52</v>
      </c>
      <c r="C6432" t="s">
        <v>53</v>
      </c>
      <c r="D6432" t="s">
        <v>31</v>
      </c>
      <c r="E6432" t="s">
        <v>225</v>
      </c>
      <c r="F6432" s="20">
        <v>45709</v>
      </c>
      <c r="G6432" t="s">
        <v>4544</v>
      </c>
      <c r="H6432" s="17">
        <v>25404.880000000001</v>
      </c>
    </row>
    <row r="6433" spans="1:8" x14ac:dyDescent="0.3">
      <c r="A6433" t="s">
        <v>224</v>
      </c>
      <c r="B6433" t="s">
        <v>52</v>
      </c>
      <c r="C6433" t="s">
        <v>53</v>
      </c>
      <c r="D6433" t="s">
        <v>31</v>
      </c>
      <c r="E6433" t="s">
        <v>225</v>
      </c>
      <c r="F6433" s="20">
        <v>45709</v>
      </c>
      <c r="G6433" t="s">
        <v>4544</v>
      </c>
      <c r="H6433" s="17">
        <v>8718.0499999999993</v>
      </c>
    </row>
    <row r="6434" spans="1:8" x14ac:dyDescent="0.3">
      <c r="A6434" t="s">
        <v>224</v>
      </c>
      <c r="B6434" t="s">
        <v>52</v>
      </c>
      <c r="C6434" t="s">
        <v>53</v>
      </c>
      <c r="D6434" t="s">
        <v>31</v>
      </c>
      <c r="E6434" t="s">
        <v>225</v>
      </c>
      <c r="F6434" s="20">
        <v>45742</v>
      </c>
      <c r="G6434" t="s">
        <v>4985</v>
      </c>
      <c r="H6434" s="17">
        <v>2878.37</v>
      </c>
    </row>
    <row r="6435" spans="1:8" x14ac:dyDescent="0.3">
      <c r="A6435" t="s">
        <v>224</v>
      </c>
      <c r="B6435" t="s">
        <v>52</v>
      </c>
      <c r="C6435" t="s">
        <v>53</v>
      </c>
      <c r="D6435" t="s">
        <v>31</v>
      </c>
      <c r="E6435" t="s">
        <v>225</v>
      </c>
      <c r="F6435" s="20">
        <v>45742</v>
      </c>
      <c r="G6435" t="s">
        <v>4985</v>
      </c>
      <c r="H6435" s="17">
        <v>29043.72</v>
      </c>
    </row>
    <row r="6436" spans="1:8" x14ac:dyDescent="0.3">
      <c r="A6436" t="s">
        <v>224</v>
      </c>
      <c r="B6436" t="s">
        <v>52</v>
      </c>
      <c r="C6436" t="s">
        <v>53</v>
      </c>
      <c r="D6436" t="s">
        <v>31</v>
      </c>
      <c r="E6436" t="s">
        <v>225</v>
      </c>
      <c r="F6436" s="20">
        <v>45742</v>
      </c>
      <c r="G6436" t="s">
        <v>4985</v>
      </c>
      <c r="H6436" s="17">
        <v>10225.709999999999</v>
      </c>
    </row>
    <row r="6437" spans="1:8" x14ac:dyDescent="0.3">
      <c r="A6437" s="15" t="str">
        <f>A6436</f>
        <v>1050</v>
      </c>
      <c r="B6437" s="15" t="s">
        <v>54</v>
      </c>
      <c r="C6437" s="15"/>
      <c r="D6437" s="15"/>
      <c r="E6437" s="15"/>
      <c r="F6437" s="21"/>
      <c r="G6437" s="15"/>
      <c r="H6437" s="18">
        <f>SUBTOTAL(9,H6418:H6436)</f>
        <v>245535.78999999998</v>
      </c>
    </row>
    <row r="6438" spans="1:8" x14ac:dyDescent="0.3">
      <c r="A6438" t="s">
        <v>224</v>
      </c>
      <c r="B6438" t="s">
        <v>55</v>
      </c>
      <c r="C6438" t="s">
        <v>56</v>
      </c>
      <c r="D6438" t="s">
        <v>31</v>
      </c>
      <c r="E6438" t="s">
        <v>225</v>
      </c>
      <c r="F6438" s="20">
        <v>45516</v>
      </c>
      <c r="G6438" t="s">
        <v>1471</v>
      </c>
      <c r="H6438" s="17">
        <v>9285.93</v>
      </c>
    </row>
    <row r="6439" spans="1:8" x14ac:dyDescent="0.3">
      <c r="A6439" t="s">
        <v>224</v>
      </c>
      <c r="B6439" t="s">
        <v>55</v>
      </c>
      <c r="C6439" t="s">
        <v>56</v>
      </c>
      <c r="D6439" t="s">
        <v>31</v>
      </c>
      <c r="E6439" t="s">
        <v>225</v>
      </c>
      <c r="F6439" s="20">
        <v>45516</v>
      </c>
      <c r="G6439" t="s">
        <v>1471</v>
      </c>
      <c r="H6439" s="17">
        <v>953.3</v>
      </c>
    </row>
    <row r="6440" spans="1:8" x14ac:dyDescent="0.3">
      <c r="A6440" s="15" t="str">
        <f>A6439</f>
        <v>1050</v>
      </c>
      <c r="B6440" s="15" t="s">
        <v>57</v>
      </c>
      <c r="C6440" s="15"/>
      <c r="D6440" s="15"/>
      <c r="E6440" s="15"/>
      <c r="F6440" s="21"/>
      <c r="G6440" s="15"/>
      <c r="H6440" s="18">
        <f>SUBTOTAL(9,H6438:H6439)</f>
        <v>10239.23</v>
      </c>
    </row>
    <row r="6441" spans="1:8" x14ac:dyDescent="0.3">
      <c r="A6441" t="s">
        <v>224</v>
      </c>
      <c r="B6441" t="s">
        <v>116</v>
      </c>
      <c r="C6441" t="s">
        <v>525</v>
      </c>
      <c r="D6441" t="s">
        <v>31</v>
      </c>
      <c r="E6441" t="s">
        <v>225</v>
      </c>
      <c r="F6441" s="20">
        <v>45574</v>
      </c>
      <c r="G6441" t="s">
        <v>2289</v>
      </c>
      <c r="H6441" s="17">
        <v>68290.710000000006</v>
      </c>
    </row>
    <row r="6442" spans="1:8" x14ac:dyDescent="0.3">
      <c r="A6442" s="15" t="str">
        <f>A6441</f>
        <v>1050</v>
      </c>
      <c r="B6442" s="15" t="s">
        <v>117</v>
      </c>
      <c r="C6442" s="15"/>
      <c r="D6442" s="15"/>
      <c r="E6442" s="15"/>
      <c r="F6442" s="21"/>
      <c r="G6442" s="15"/>
      <c r="H6442" s="18">
        <f>SUBTOTAL(9,H6441:H6441)</f>
        <v>68290.710000000006</v>
      </c>
    </row>
    <row r="6443" spans="1:8" ht="16.2" thickBot="1" x14ac:dyDescent="0.35">
      <c r="A6443" s="22" t="s">
        <v>826</v>
      </c>
      <c r="B6443" s="22"/>
      <c r="C6443" s="19" t="str">
        <f>E6441&amp;" TOTAL"</f>
        <v>ELLICOTT 22 TOTAL</v>
      </c>
      <c r="D6443" s="22"/>
      <c r="E6443" s="22"/>
      <c r="F6443" s="23"/>
      <c r="G6443" s="22"/>
      <c r="H6443" s="24">
        <f>SUBTOTAL(9,H6329:H6441)</f>
        <v>1206716.8600000001</v>
      </c>
    </row>
    <row r="6444" spans="1:8" x14ac:dyDescent="0.3">
      <c r="A6444" t="s">
        <v>226</v>
      </c>
      <c r="B6444" t="s">
        <v>16</v>
      </c>
      <c r="C6444" t="s">
        <v>1339</v>
      </c>
      <c r="D6444" t="s">
        <v>13</v>
      </c>
      <c r="E6444" t="s">
        <v>227</v>
      </c>
      <c r="F6444" s="20">
        <v>45531</v>
      </c>
      <c r="G6444" t="s">
        <v>1472</v>
      </c>
      <c r="H6444" s="17">
        <v>4834.46</v>
      </c>
    </row>
    <row r="6445" spans="1:8" x14ac:dyDescent="0.3">
      <c r="A6445" s="15" t="str">
        <f>A6444</f>
        <v>1060</v>
      </c>
      <c r="B6445" s="15" t="s">
        <v>17</v>
      </c>
      <c r="C6445" s="15"/>
      <c r="D6445" s="15"/>
      <c r="E6445" s="15"/>
      <c r="F6445" s="21"/>
      <c r="G6445" s="15"/>
      <c r="H6445" s="18">
        <f>SUBTOTAL(9,H6444:H6444)</f>
        <v>4834.46</v>
      </c>
    </row>
    <row r="6446" spans="1:8" x14ac:dyDescent="0.3">
      <c r="A6446" t="s">
        <v>226</v>
      </c>
      <c r="B6446" t="s">
        <v>2588</v>
      </c>
      <c r="C6446" t="s">
        <v>2589</v>
      </c>
      <c r="D6446" t="s">
        <v>13</v>
      </c>
      <c r="E6446" t="s">
        <v>227</v>
      </c>
      <c r="F6446" s="20">
        <v>45608</v>
      </c>
      <c r="G6446" t="s">
        <v>2867</v>
      </c>
      <c r="H6446" s="17">
        <v>112822.37</v>
      </c>
    </row>
    <row r="6447" spans="1:8" x14ac:dyDescent="0.3">
      <c r="A6447" s="15" t="str">
        <f>A6446</f>
        <v>1060</v>
      </c>
      <c r="B6447" s="15" t="s">
        <v>2591</v>
      </c>
      <c r="C6447" s="15"/>
      <c r="D6447" s="15"/>
      <c r="E6447" s="15"/>
      <c r="F6447" s="21"/>
      <c r="G6447" s="15"/>
      <c r="H6447" s="18">
        <f>SUBTOTAL(9,H6446:H6446)</f>
        <v>112822.37</v>
      </c>
    </row>
    <row r="6448" spans="1:8" x14ac:dyDescent="0.3">
      <c r="A6448" t="s">
        <v>226</v>
      </c>
      <c r="B6448" t="s">
        <v>2592</v>
      </c>
      <c r="C6448" t="s">
        <v>2593</v>
      </c>
      <c r="D6448" t="s">
        <v>13</v>
      </c>
      <c r="E6448" t="s">
        <v>227</v>
      </c>
      <c r="F6448" s="20">
        <v>45621</v>
      </c>
      <c r="G6448" t="s">
        <v>2868</v>
      </c>
      <c r="H6448" s="17">
        <v>1579.18</v>
      </c>
    </row>
    <row r="6449" spans="1:8" x14ac:dyDescent="0.3">
      <c r="A6449" s="15" t="str">
        <f>A6448</f>
        <v>1060</v>
      </c>
      <c r="B6449" s="15" t="s">
        <v>2595</v>
      </c>
      <c r="C6449" s="15"/>
      <c r="D6449" s="15"/>
      <c r="E6449" s="15"/>
      <c r="F6449" s="21"/>
      <c r="G6449" s="15"/>
      <c r="H6449" s="18">
        <f>SUBTOTAL(9,H6448:H6448)</f>
        <v>1579.18</v>
      </c>
    </row>
    <row r="6450" spans="1:8" x14ac:dyDescent="0.3">
      <c r="A6450" t="s">
        <v>226</v>
      </c>
      <c r="B6450" t="s">
        <v>469</v>
      </c>
      <c r="C6450" t="s">
        <v>470</v>
      </c>
      <c r="D6450" t="s">
        <v>31</v>
      </c>
      <c r="E6450" t="s">
        <v>227</v>
      </c>
      <c r="F6450" s="20">
        <v>45492</v>
      </c>
      <c r="G6450" t="s">
        <v>827</v>
      </c>
      <c r="H6450" s="17">
        <v>10025.4</v>
      </c>
    </row>
    <row r="6451" spans="1:8" x14ac:dyDescent="0.3">
      <c r="A6451" t="s">
        <v>226</v>
      </c>
      <c r="B6451" t="s">
        <v>469</v>
      </c>
      <c r="C6451" t="s">
        <v>470</v>
      </c>
      <c r="D6451" t="s">
        <v>31</v>
      </c>
      <c r="E6451" t="s">
        <v>227</v>
      </c>
      <c r="F6451" s="20">
        <v>45601</v>
      </c>
      <c r="G6451" t="s">
        <v>2869</v>
      </c>
      <c r="H6451" s="17">
        <v>8477.14</v>
      </c>
    </row>
    <row r="6452" spans="1:8" x14ac:dyDescent="0.3">
      <c r="A6452" t="s">
        <v>226</v>
      </c>
      <c r="B6452" t="s">
        <v>469</v>
      </c>
      <c r="C6452" t="s">
        <v>470</v>
      </c>
      <c r="D6452" t="s">
        <v>31</v>
      </c>
      <c r="E6452" t="s">
        <v>227</v>
      </c>
      <c r="F6452" s="20">
        <v>45621</v>
      </c>
      <c r="G6452" t="s">
        <v>2868</v>
      </c>
      <c r="H6452" s="17">
        <v>9732.27</v>
      </c>
    </row>
    <row r="6453" spans="1:8" x14ac:dyDescent="0.3">
      <c r="A6453" t="s">
        <v>226</v>
      </c>
      <c r="B6453" t="s">
        <v>469</v>
      </c>
      <c r="C6453" t="s">
        <v>470</v>
      </c>
      <c r="D6453" t="s">
        <v>31</v>
      </c>
      <c r="E6453" t="s">
        <v>227</v>
      </c>
      <c r="F6453" s="20">
        <v>45642</v>
      </c>
      <c r="G6453" t="s">
        <v>3481</v>
      </c>
      <c r="H6453" s="17">
        <v>11937.77</v>
      </c>
    </row>
    <row r="6454" spans="1:8" x14ac:dyDescent="0.3">
      <c r="A6454" t="s">
        <v>226</v>
      </c>
      <c r="B6454" t="s">
        <v>469</v>
      </c>
      <c r="C6454" t="s">
        <v>470</v>
      </c>
      <c r="D6454" t="s">
        <v>31</v>
      </c>
      <c r="E6454" t="s">
        <v>227</v>
      </c>
      <c r="F6454" s="20">
        <v>45681</v>
      </c>
      <c r="G6454" t="s">
        <v>3949</v>
      </c>
      <c r="H6454" s="17">
        <v>6504.22</v>
      </c>
    </row>
    <row r="6455" spans="1:8" x14ac:dyDescent="0.3">
      <c r="A6455" t="s">
        <v>226</v>
      </c>
      <c r="B6455" t="s">
        <v>469</v>
      </c>
      <c r="C6455" t="s">
        <v>470</v>
      </c>
      <c r="D6455" t="s">
        <v>31</v>
      </c>
      <c r="E6455" t="s">
        <v>227</v>
      </c>
      <c r="F6455" s="20">
        <v>45709</v>
      </c>
      <c r="G6455" t="s">
        <v>4546</v>
      </c>
      <c r="H6455" s="17">
        <v>7683.16</v>
      </c>
    </row>
    <row r="6456" spans="1:8" x14ac:dyDescent="0.3">
      <c r="A6456" t="s">
        <v>226</v>
      </c>
      <c r="B6456" t="s">
        <v>469</v>
      </c>
      <c r="C6456" t="s">
        <v>470</v>
      </c>
      <c r="D6456" t="s">
        <v>31</v>
      </c>
      <c r="E6456" t="s">
        <v>227</v>
      </c>
      <c r="F6456" s="20">
        <v>45709</v>
      </c>
      <c r="G6456" t="s">
        <v>4546</v>
      </c>
      <c r="H6456" s="17">
        <v>7807.47</v>
      </c>
    </row>
    <row r="6457" spans="1:8" x14ac:dyDescent="0.3">
      <c r="A6457" s="15" t="str">
        <f>A6456</f>
        <v>1060</v>
      </c>
      <c r="B6457" s="15" t="s">
        <v>471</v>
      </c>
      <c r="C6457" s="15"/>
      <c r="D6457" s="15"/>
      <c r="E6457" s="15"/>
      <c r="F6457" s="21"/>
      <c r="G6457" s="15"/>
      <c r="H6457" s="18">
        <f>SUBTOTAL(9,H6450:H6456)</f>
        <v>62167.430000000008</v>
      </c>
    </row>
    <row r="6458" spans="1:8" x14ac:dyDescent="0.3">
      <c r="A6458" t="s">
        <v>226</v>
      </c>
      <c r="B6458" t="s">
        <v>472</v>
      </c>
      <c r="C6458" t="s">
        <v>473</v>
      </c>
      <c r="D6458" t="s">
        <v>31</v>
      </c>
      <c r="E6458" t="s">
        <v>227</v>
      </c>
      <c r="F6458" s="20">
        <v>45601</v>
      </c>
      <c r="G6458" t="s">
        <v>2869</v>
      </c>
      <c r="H6458" s="17">
        <v>2294.8200000000002</v>
      </c>
    </row>
    <row r="6459" spans="1:8" x14ac:dyDescent="0.3">
      <c r="A6459" t="s">
        <v>226</v>
      </c>
      <c r="B6459" t="s">
        <v>472</v>
      </c>
      <c r="C6459" t="s">
        <v>473</v>
      </c>
      <c r="D6459" t="s">
        <v>31</v>
      </c>
      <c r="E6459" t="s">
        <v>227</v>
      </c>
      <c r="F6459" s="20">
        <v>45621</v>
      </c>
      <c r="G6459" t="s">
        <v>2868</v>
      </c>
      <c r="H6459" s="17">
        <v>4373.82</v>
      </c>
    </row>
    <row r="6460" spans="1:8" x14ac:dyDescent="0.3">
      <c r="A6460" t="s">
        <v>226</v>
      </c>
      <c r="B6460" t="s">
        <v>472</v>
      </c>
      <c r="C6460" t="s">
        <v>473</v>
      </c>
      <c r="D6460" t="s">
        <v>31</v>
      </c>
      <c r="E6460" t="s">
        <v>227</v>
      </c>
      <c r="F6460" s="20">
        <v>45642</v>
      </c>
      <c r="G6460" t="s">
        <v>3481</v>
      </c>
      <c r="H6460" s="17">
        <v>5553.9</v>
      </c>
    </row>
    <row r="6461" spans="1:8" x14ac:dyDescent="0.3">
      <c r="A6461" t="s">
        <v>226</v>
      </c>
      <c r="B6461" t="s">
        <v>472</v>
      </c>
      <c r="C6461" t="s">
        <v>473</v>
      </c>
      <c r="D6461" t="s">
        <v>31</v>
      </c>
      <c r="E6461" t="s">
        <v>227</v>
      </c>
      <c r="F6461" s="20">
        <v>45681</v>
      </c>
      <c r="G6461" t="s">
        <v>3949</v>
      </c>
      <c r="H6461" s="17">
        <v>2987.82</v>
      </c>
    </row>
    <row r="6462" spans="1:8" x14ac:dyDescent="0.3">
      <c r="A6462" t="s">
        <v>226</v>
      </c>
      <c r="B6462" t="s">
        <v>472</v>
      </c>
      <c r="C6462" t="s">
        <v>473</v>
      </c>
      <c r="D6462" t="s">
        <v>31</v>
      </c>
      <c r="E6462" t="s">
        <v>227</v>
      </c>
      <c r="F6462" s="20">
        <v>45709</v>
      </c>
      <c r="G6462" t="s">
        <v>4546</v>
      </c>
      <c r="H6462" s="17">
        <v>2768.04</v>
      </c>
    </row>
    <row r="6463" spans="1:8" x14ac:dyDescent="0.3">
      <c r="A6463" t="s">
        <v>226</v>
      </c>
      <c r="B6463" t="s">
        <v>472</v>
      </c>
      <c r="C6463" t="s">
        <v>473</v>
      </c>
      <c r="D6463" t="s">
        <v>31</v>
      </c>
      <c r="E6463" t="s">
        <v>227</v>
      </c>
      <c r="F6463" s="20">
        <v>45709</v>
      </c>
      <c r="G6463" t="s">
        <v>4546</v>
      </c>
      <c r="H6463" s="17">
        <v>3282.84</v>
      </c>
    </row>
    <row r="6464" spans="1:8" x14ac:dyDescent="0.3">
      <c r="A6464" s="15" t="str">
        <f>A6463</f>
        <v>1060</v>
      </c>
      <c r="B6464" s="15" t="s">
        <v>474</v>
      </c>
      <c r="C6464" s="15"/>
      <c r="D6464" s="15"/>
      <c r="E6464" s="15"/>
      <c r="F6464" s="21"/>
      <c r="G6464" s="15"/>
      <c r="H6464" s="18">
        <f>SUBTOTAL(9,H6458:H6463)</f>
        <v>21261.239999999998</v>
      </c>
    </row>
    <row r="6465" spans="1:8" x14ac:dyDescent="0.3">
      <c r="A6465" t="s">
        <v>226</v>
      </c>
      <c r="B6465" t="s">
        <v>24</v>
      </c>
      <c r="C6465" t="s">
        <v>25</v>
      </c>
      <c r="D6465" t="s">
        <v>13</v>
      </c>
      <c r="E6465" t="s">
        <v>227</v>
      </c>
      <c r="F6465" s="20">
        <v>45492</v>
      </c>
      <c r="G6465" t="s">
        <v>827</v>
      </c>
      <c r="H6465" s="17">
        <v>74.400000000000006</v>
      </c>
    </row>
    <row r="6466" spans="1:8" x14ac:dyDescent="0.3">
      <c r="A6466" s="15" t="str">
        <f>A6465</f>
        <v>1060</v>
      </c>
      <c r="B6466" s="15" t="s">
        <v>26</v>
      </c>
      <c r="C6466" s="15"/>
      <c r="D6466" s="15"/>
      <c r="E6466" s="15"/>
      <c r="F6466" s="21"/>
      <c r="G6466" s="15"/>
      <c r="H6466" s="18">
        <f>SUBTOTAL(9,H6465:H6465)</f>
        <v>74.400000000000006</v>
      </c>
    </row>
    <row r="6467" spans="1:8" x14ac:dyDescent="0.3">
      <c r="A6467" t="s">
        <v>226</v>
      </c>
      <c r="B6467" t="s">
        <v>2102</v>
      </c>
      <c r="C6467" t="s">
        <v>2103</v>
      </c>
      <c r="D6467" t="s">
        <v>13</v>
      </c>
      <c r="E6467" t="s">
        <v>227</v>
      </c>
      <c r="F6467" s="20">
        <v>45574</v>
      </c>
      <c r="G6467" t="s">
        <v>2290</v>
      </c>
      <c r="H6467" s="17">
        <v>90000</v>
      </c>
    </row>
    <row r="6468" spans="1:8" x14ac:dyDescent="0.3">
      <c r="A6468" s="15" t="str">
        <f>A6467</f>
        <v>1060</v>
      </c>
      <c r="B6468" s="15" t="s">
        <v>2105</v>
      </c>
      <c r="C6468" s="15"/>
      <c r="D6468" s="15"/>
      <c r="E6468" s="15"/>
      <c r="F6468" s="21"/>
      <c r="G6468" s="15"/>
      <c r="H6468" s="18">
        <f>SUBTOTAL(9,H6467:H6467)</f>
        <v>90000</v>
      </c>
    </row>
    <row r="6469" spans="1:8" x14ac:dyDescent="0.3">
      <c r="A6469" t="s">
        <v>226</v>
      </c>
      <c r="B6469" t="s">
        <v>491</v>
      </c>
      <c r="C6469" t="s">
        <v>492</v>
      </c>
      <c r="D6469" t="s">
        <v>13</v>
      </c>
      <c r="E6469" t="s">
        <v>227</v>
      </c>
      <c r="F6469" s="20">
        <v>45485</v>
      </c>
      <c r="G6469" t="s">
        <v>828</v>
      </c>
      <c r="H6469" s="17">
        <v>4689.5</v>
      </c>
    </row>
    <row r="6470" spans="1:8" x14ac:dyDescent="0.3">
      <c r="A6470" t="s">
        <v>226</v>
      </c>
      <c r="B6470" t="s">
        <v>491</v>
      </c>
      <c r="C6470" t="s">
        <v>492</v>
      </c>
      <c r="D6470" t="s">
        <v>13</v>
      </c>
      <c r="E6470" t="s">
        <v>227</v>
      </c>
      <c r="F6470" s="20">
        <v>45583</v>
      </c>
      <c r="G6470" t="s">
        <v>2291</v>
      </c>
      <c r="H6470" s="17">
        <v>6393.58</v>
      </c>
    </row>
    <row r="6471" spans="1:8" x14ac:dyDescent="0.3">
      <c r="A6471" s="15" t="str">
        <f>A6470</f>
        <v>1060</v>
      </c>
      <c r="B6471" s="15" t="s">
        <v>493</v>
      </c>
      <c r="C6471" s="15"/>
      <c r="D6471" s="15"/>
      <c r="E6471" s="15"/>
      <c r="F6471" s="21"/>
      <c r="G6471" s="15"/>
      <c r="H6471" s="18">
        <f>SUBTOTAL(9,H6469:H6470)</f>
        <v>11083.08</v>
      </c>
    </row>
    <row r="6472" spans="1:8" x14ac:dyDescent="0.3">
      <c r="A6472" t="s">
        <v>226</v>
      </c>
      <c r="B6472" t="s">
        <v>2611</v>
      </c>
      <c r="C6472" t="s">
        <v>2612</v>
      </c>
      <c r="D6472" t="s">
        <v>13</v>
      </c>
      <c r="E6472" t="s">
        <v>227</v>
      </c>
      <c r="F6472" s="20">
        <v>45621</v>
      </c>
      <c r="G6472" t="s">
        <v>2868</v>
      </c>
      <c r="H6472" s="17">
        <v>10093.049999999999</v>
      </c>
    </row>
    <row r="6473" spans="1:8" x14ac:dyDescent="0.3">
      <c r="A6473" s="15" t="str">
        <f>A6472</f>
        <v>1060</v>
      </c>
      <c r="B6473" s="15" t="s">
        <v>2613</v>
      </c>
      <c r="C6473" s="15"/>
      <c r="D6473" s="15"/>
      <c r="E6473" s="15"/>
      <c r="F6473" s="21"/>
      <c r="G6473" s="15"/>
      <c r="H6473" s="18">
        <f>SUBTOTAL(9,H6472:H6472)</f>
        <v>10093.049999999999</v>
      </c>
    </row>
    <row r="6474" spans="1:8" x14ac:dyDescent="0.3">
      <c r="A6474" t="s">
        <v>226</v>
      </c>
      <c r="B6474" t="s">
        <v>30</v>
      </c>
      <c r="C6474" t="s">
        <v>494</v>
      </c>
      <c r="D6474" t="s">
        <v>31</v>
      </c>
      <c r="E6474" t="s">
        <v>227</v>
      </c>
      <c r="F6474" s="20">
        <v>45524</v>
      </c>
      <c r="G6474" t="s">
        <v>1473</v>
      </c>
      <c r="H6474" s="17">
        <v>6348.71</v>
      </c>
    </row>
    <row r="6475" spans="1:8" x14ac:dyDescent="0.3">
      <c r="A6475" t="s">
        <v>226</v>
      </c>
      <c r="B6475" t="s">
        <v>30</v>
      </c>
      <c r="C6475" t="s">
        <v>494</v>
      </c>
      <c r="D6475" t="s">
        <v>31</v>
      </c>
      <c r="E6475" t="s">
        <v>227</v>
      </c>
      <c r="F6475" s="20">
        <v>45524</v>
      </c>
      <c r="G6475" t="s">
        <v>1473</v>
      </c>
      <c r="H6475" s="17">
        <v>74682</v>
      </c>
    </row>
    <row r="6476" spans="1:8" x14ac:dyDescent="0.3">
      <c r="A6476" s="15" t="str">
        <f>A6475</f>
        <v>1060</v>
      </c>
      <c r="B6476" s="15" t="s">
        <v>32</v>
      </c>
      <c r="C6476" s="15"/>
      <c r="D6476" s="15"/>
      <c r="E6476" s="15"/>
      <c r="F6476" s="21"/>
      <c r="G6476" s="15"/>
      <c r="H6476" s="18">
        <f>SUBTOTAL(9,H6474:H6475)</f>
        <v>81030.710000000006</v>
      </c>
    </row>
    <row r="6477" spans="1:8" x14ac:dyDescent="0.3">
      <c r="A6477" t="s">
        <v>226</v>
      </c>
      <c r="B6477" t="s">
        <v>39</v>
      </c>
      <c r="C6477" t="s">
        <v>498</v>
      </c>
      <c r="D6477" t="s">
        <v>31</v>
      </c>
      <c r="E6477" t="s">
        <v>227</v>
      </c>
      <c r="F6477" s="20">
        <v>45524</v>
      </c>
      <c r="G6477" t="s">
        <v>1473</v>
      </c>
      <c r="H6477" s="17">
        <v>9996</v>
      </c>
    </row>
    <row r="6478" spans="1:8" x14ac:dyDescent="0.3">
      <c r="A6478" t="s">
        <v>226</v>
      </c>
      <c r="B6478" t="s">
        <v>39</v>
      </c>
      <c r="C6478" t="s">
        <v>498</v>
      </c>
      <c r="D6478" t="s">
        <v>31</v>
      </c>
      <c r="E6478" t="s">
        <v>227</v>
      </c>
      <c r="F6478" s="20">
        <v>45524</v>
      </c>
      <c r="G6478" t="s">
        <v>1473</v>
      </c>
      <c r="H6478" s="17">
        <v>0.17</v>
      </c>
    </row>
    <row r="6479" spans="1:8" x14ac:dyDescent="0.3">
      <c r="A6479" t="s">
        <v>226</v>
      </c>
      <c r="B6479" t="s">
        <v>39</v>
      </c>
      <c r="C6479" t="s">
        <v>498</v>
      </c>
      <c r="D6479" t="s">
        <v>31</v>
      </c>
      <c r="E6479" t="s">
        <v>227</v>
      </c>
      <c r="F6479" s="20">
        <v>45524</v>
      </c>
      <c r="G6479" t="s">
        <v>1473</v>
      </c>
      <c r="H6479" s="17">
        <v>17760.830000000002</v>
      </c>
    </row>
    <row r="6480" spans="1:8" x14ac:dyDescent="0.3">
      <c r="A6480" s="15" t="str">
        <f>A6479</f>
        <v>1060</v>
      </c>
      <c r="B6480" s="15" t="s">
        <v>40</v>
      </c>
      <c r="C6480" s="15"/>
      <c r="D6480" s="15"/>
      <c r="E6480" s="15"/>
      <c r="F6480" s="21"/>
      <c r="G6480" s="15"/>
      <c r="H6480" s="18">
        <f>SUBTOTAL(9,H6477:H6479)</f>
        <v>27757</v>
      </c>
    </row>
    <row r="6481" spans="1:8" x14ac:dyDescent="0.3">
      <c r="A6481" t="s">
        <v>226</v>
      </c>
      <c r="B6481" t="s">
        <v>41</v>
      </c>
      <c r="C6481" t="s">
        <v>499</v>
      </c>
      <c r="D6481" t="s">
        <v>31</v>
      </c>
      <c r="E6481" t="s">
        <v>227</v>
      </c>
      <c r="F6481" s="20">
        <v>45531</v>
      </c>
      <c r="G6481" t="s">
        <v>1472</v>
      </c>
      <c r="H6481" s="17">
        <v>128316</v>
      </c>
    </row>
    <row r="6482" spans="1:8" x14ac:dyDescent="0.3">
      <c r="A6482" s="15" t="str">
        <f>A6481</f>
        <v>1060</v>
      </c>
      <c r="B6482" s="15" t="s">
        <v>42</v>
      </c>
      <c r="C6482" s="15"/>
      <c r="D6482" s="15"/>
      <c r="E6482" s="15"/>
      <c r="F6482" s="21"/>
      <c r="G6482" s="15"/>
      <c r="H6482" s="18">
        <f>SUBTOTAL(9,H6481:H6481)</f>
        <v>128316</v>
      </c>
    </row>
    <row r="6483" spans="1:8" x14ac:dyDescent="0.3">
      <c r="A6483" t="s">
        <v>226</v>
      </c>
      <c r="B6483" t="s">
        <v>45</v>
      </c>
      <c r="C6483" t="s">
        <v>501</v>
      </c>
      <c r="D6483" t="s">
        <v>31</v>
      </c>
      <c r="E6483" t="s">
        <v>227</v>
      </c>
      <c r="F6483" s="20">
        <v>45524</v>
      </c>
      <c r="G6483" t="s">
        <v>1473</v>
      </c>
      <c r="H6483" s="17">
        <v>10000</v>
      </c>
    </row>
    <row r="6484" spans="1:8" x14ac:dyDescent="0.3">
      <c r="A6484" t="s">
        <v>226</v>
      </c>
      <c r="B6484" t="s">
        <v>45</v>
      </c>
      <c r="C6484" t="s">
        <v>501</v>
      </c>
      <c r="D6484" t="s">
        <v>31</v>
      </c>
      <c r="E6484" t="s">
        <v>227</v>
      </c>
      <c r="F6484" s="20">
        <v>45524</v>
      </c>
      <c r="G6484" t="s">
        <v>1473</v>
      </c>
      <c r="H6484" s="17">
        <v>10000</v>
      </c>
    </row>
    <row r="6485" spans="1:8" x14ac:dyDescent="0.3">
      <c r="A6485" s="15" t="str">
        <f>A6484</f>
        <v>1060</v>
      </c>
      <c r="B6485" s="15" t="s">
        <v>46</v>
      </c>
      <c r="C6485" s="15"/>
      <c r="D6485" s="15"/>
      <c r="E6485" s="15"/>
      <c r="F6485" s="21"/>
      <c r="G6485" s="15"/>
      <c r="H6485" s="18">
        <f>SUBTOTAL(9,H6483:H6484)</f>
        <v>20000</v>
      </c>
    </row>
    <row r="6486" spans="1:8" x14ac:dyDescent="0.3">
      <c r="A6486" t="s">
        <v>226</v>
      </c>
      <c r="B6486" t="s">
        <v>49</v>
      </c>
      <c r="C6486" t="s">
        <v>50</v>
      </c>
      <c r="D6486" t="s">
        <v>31</v>
      </c>
      <c r="E6486" t="s">
        <v>227</v>
      </c>
      <c r="F6486" s="20">
        <v>45601</v>
      </c>
      <c r="G6486" t="s">
        <v>2869</v>
      </c>
      <c r="H6486" s="17">
        <v>3992.79</v>
      </c>
    </row>
    <row r="6487" spans="1:8" x14ac:dyDescent="0.3">
      <c r="A6487" t="s">
        <v>226</v>
      </c>
      <c r="B6487" t="s">
        <v>49</v>
      </c>
      <c r="C6487" t="s">
        <v>50</v>
      </c>
      <c r="D6487" t="s">
        <v>31</v>
      </c>
      <c r="E6487" t="s">
        <v>227</v>
      </c>
      <c r="F6487" s="20">
        <v>45621</v>
      </c>
      <c r="G6487" t="s">
        <v>2868</v>
      </c>
      <c r="H6487" s="17">
        <v>6812.58</v>
      </c>
    </row>
    <row r="6488" spans="1:8" x14ac:dyDescent="0.3">
      <c r="A6488" t="s">
        <v>226</v>
      </c>
      <c r="B6488" t="s">
        <v>49</v>
      </c>
      <c r="C6488" t="s">
        <v>50</v>
      </c>
      <c r="D6488" t="s">
        <v>31</v>
      </c>
      <c r="E6488" t="s">
        <v>227</v>
      </c>
      <c r="F6488" s="20">
        <v>45642</v>
      </c>
      <c r="G6488" t="s">
        <v>3481</v>
      </c>
      <c r="H6488" s="17">
        <v>8751.42</v>
      </c>
    </row>
    <row r="6489" spans="1:8" x14ac:dyDescent="0.3">
      <c r="A6489" t="s">
        <v>226</v>
      </c>
      <c r="B6489" t="s">
        <v>49</v>
      </c>
      <c r="C6489" t="s">
        <v>50</v>
      </c>
      <c r="D6489" t="s">
        <v>31</v>
      </c>
      <c r="E6489" t="s">
        <v>227</v>
      </c>
      <c r="F6489" s="20">
        <v>45681</v>
      </c>
      <c r="G6489" t="s">
        <v>3949</v>
      </c>
      <c r="H6489" s="17">
        <v>4681.5</v>
      </c>
    </row>
    <row r="6490" spans="1:8" x14ac:dyDescent="0.3">
      <c r="A6490" t="s">
        <v>226</v>
      </c>
      <c r="B6490" t="s">
        <v>49</v>
      </c>
      <c r="C6490" t="s">
        <v>50</v>
      </c>
      <c r="D6490" t="s">
        <v>31</v>
      </c>
      <c r="E6490" t="s">
        <v>227</v>
      </c>
      <c r="F6490" s="20">
        <v>45709</v>
      </c>
      <c r="G6490" t="s">
        <v>4546</v>
      </c>
      <c r="H6490" s="17">
        <v>4472.3100000000004</v>
      </c>
    </row>
    <row r="6491" spans="1:8" x14ac:dyDescent="0.3">
      <c r="A6491" t="s">
        <v>226</v>
      </c>
      <c r="B6491" t="s">
        <v>49</v>
      </c>
      <c r="C6491" t="s">
        <v>50</v>
      </c>
      <c r="D6491" t="s">
        <v>31</v>
      </c>
      <c r="E6491" t="s">
        <v>227</v>
      </c>
      <c r="F6491" s="20">
        <v>45709</v>
      </c>
      <c r="G6491" t="s">
        <v>4546</v>
      </c>
      <c r="H6491" s="17">
        <v>4974.24</v>
      </c>
    </row>
    <row r="6492" spans="1:8" x14ac:dyDescent="0.3">
      <c r="A6492" s="15" t="str">
        <f>A6491</f>
        <v>1060</v>
      </c>
      <c r="B6492" s="15" t="s">
        <v>51</v>
      </c>
      <c r="C6492" s="15"/>
      <c r="D6492" s="15"/>
      <c r="E6492" s="15"/>
      <c r="F6492" s="21"/>
      <c r="G6492" s="15"/>
      <c r="H6492" s="18">
        <f>SUBTOTAL(9,H6486:H6491)</f>
        <v>33684.840000000004</v>
      </c>
    </row>
    <row r="6493" spans="1:8" x14ac:dyDescent="0.3">
      <c r="A6493" t="s">
        <v>226</v>
      </c>
      <c r="B6493" t="s">
        <v>52</v>
      </c>
      <c r="C6493" t="s">
        <v>53</v>
      </c>
      <c r="D6493" t="s">
        <v>31</v>
      </c>
      <c r="E6493" t="s">
        <v>227</v>
      </c>
      <c r="F6493" s="20">
        <v>45492</v>
      </c>
      <c r="G6493" t="s">
        <v>827</v>
      </c>
      <c r="H6493" s="17">
        <v>8151.15</v>
      </c>
    </row>
    <row r="6494" spans="1:8" x14ac:dyDescent="0.3">
      <c r="A6494" t="s">
        <v>226</v>
      </c>
      <c r="B6494" t="s">
        <v>52</v>
      </c>
      <c r="C6494" t="s">
        <v>53</v>
      </c>
      <c r="D6494" t="s">
        <v>31</v>
      </c>
      <c r="E6494" t="s">
        <v>227</v>
      </c>
      <c r="F6494" s="20">
        <v>45601</v>
      </c>
      <c r="G6494" t="s">
        <v>2869</v>
      </c>
      <c r="H6494" s="17">
        <v>12351.02</v>
      </c>
    </row>
    <row r="6495" spans="1:8" x14ac:dyDescent="0.3">
      <c r="A6495" t="s">
        <v>226</v>
      </c>
      <c r="B6495" t="s">
        <v>52</v>
      </c>
      <c r="C6495" t="s">
        <v>53</v>
      </c>
      <c r="D6495" t="s">
        <v>31</v>
      </c>
      <c r="E6495" t="s">
        <v>227</v>
      </c>
      <c r="F6495" s="20">
        <v>45621</v>
      </c>
      <c r="G6495" t="s">
        <v>2868</v>
      </c>
      <c r="H6495" s="17">
        <v>13993.21</v>
      </c>
    </row>
    <row r="6496" spans="1:8" x14ac:dyDescent="0.3">
      <c r="A6496" t="s">
        <v>226</v>
      </c>
      <c r="B6496" t="s">
        <v>52</v>
      </c>
      <c r="C6496" t="s">
        <v>53</v>
      </c>
      <c r="D6496" t="s">
        <v>31</v>
      </c>
      <c r="E6496" t="s">
        <v>227</v>
      </c>
      <c r="F6496" s="20">
        <v>45642</v>
      </c>
      <c r="G6496" t="s">
        <v>3481</v>
      </c>
      <c r="H6496" s="17">
        <v>17302.11</v>
      </c>
    </row>
    <row r="6497" spans="1:8" x14ac:dyDescent="0.3">
      <c r="A6497" t="s">
        <v>226</v>
      </c>
      <c r="B6497" t="s">
        <v>52</v>
      </c>
      <c r="C6497" t="s">
        <v>53</v>
      </c>
      <c r="D6497" t="s">
        <v>31</v>
      </c>
      <c r="E6497" t="s">
        <v>227</v>
      </c>
      <c r="F6497" s="20">
        <v>45681</v>
      </c>
      <c r="G6497" t="s">
        <v>3949</v>
      </c>
      <c r="H6497" s="17">
        <v>9537.26</v>
      </c>
    </row>
    <row r="6498" spans="1:8" x14ac:dyDescent="0.3">
      <c r="A6498" t="s">
        <v>226</v>
      </c>
      <c r="B6498" t="s">
        <v>52</v>
      </c>
      <c r="C6498" t="s">
        <v>53</v>
      </c>
      <c r="D6498" t="s">
        <v>31</v>
      </c>
      <c r="E6498" t="s">
        <v>227</v>
      </c>
      <c r="F6498" s="20">
        <v>45709</v>
      </c>
      <c r="G6498" t="s">
        <v>4546</v>
      </c>
      <c r="H6498" s="17">
        <v>11242.08</v>
      </c>
    </row>
    <row r="6499" spans="1:8" x14ac:dyDescent="0.3">
      <c r="A6499" t="s">
        <v>226</v>
      </c>
      <c r="B6499" t="s">
        <v>52</v>
      </c>
      <c r="C6499" t="s">
        <v>53</v>
      </c>
      <c r="D6499" t="s">
        <v>31</v>
      </c>
      <c r="E6499" t="s">
        <v>227</v>
      </c>
      <c r="F6499" s="20">
        <v>45709</v>
      </c>
      <c r="G6499" t="s">
        <v>4546</v>
      </c>
      <c r="H6499" s="17">
        <v>11429.65</v>
      </c>
    </row>
    <row r="6500" spans="1:8" x14ac:dyDescent="0.3">
      <c r="A6500" s="15" t="str">
        <f>A6499</f>
        <v>1060</v>
      </c>
      <c r="B6500" s="15" t="s">
        <v>54</v>
      </c>
      <c r="C6500" s="15"/>
      <c r="D6500" s="15"/>
      <c r="E6500" s="15"/>
      <c r="F6500" s="21"/>
      <c r="G6500" s="15"/>
      <c r="H6500" s="18">
        <f>SUBTOTAL(9,H6493:H6499)</f>
        <v>84006.48</v>
      </c>
    </row>
    <row r="6501" spans="1:8" ht="16.2" thickBot="1" x14ac:dyDescent="0.35">
      <c r="A6501" s="22" t="s">
        <v>829</v>
      </c>
      <c r="B6501" s="22"/>
      <c r="C6501" s="19" t="str">
        <f>E6499&amp;" TOTAL"</f>
        <v>PEYTON 23 JT TOTAL</v>
      </c>
      <c r="D6501" s="22"/>
      <c r="E6501" s="22"/>
      <c r="F6501" s="23"/>
      <c r="G6501" s="22"/>
      <c r="H6501" s="24">
        <f>SUBTOTAL(9,H6444:H6499)</f>
        <v>688710.24</v>
      </c>
    </row>
    <row r="6502" spans="1:8" x14ac:dyDescent="0.3">
      <c r="A6502" t="s">
        <v>228</v>
      </c>
      <c r="B6502" t="s">
        <v>16</v>
      </c>
      <c r="C6502" t="s">
        <v>1339</v>
      </c>
      <c r="D6502" t="s">
        <v>13</v>
      </c>
      <c r="E6502" t="s">
        <v>229</v>
      </c>
      <c r="F6502" s="20">
        <v>45531</v>
      </c>
      <c r="G6502" t="s">
        <v>1474</v>
      </c>
      <c r="H6502" s="17">
        <v>8702.1</v>
      </c>
    </row>
    <row r="6503" spans="1:8" x14ac:dyDescent="0.3">
      <c r="A6503" s="15" t="str">
        <f>A6502</f>
        <v>1070</v>
      </c>
      <c r="B6503" s="15" t="s">
        <v>17</v>
      </c>
      <c r="C6503" s="15"/>
      <c r="D6503" s="15"/>
      <c r="E6503" s="15"/>
      <c r="F6503" s="21"/>
      <c r="G6503" s="15"/>
      <c r="H6503" s="18">
        <f>SUBTOTAL(9,H6502:H6502)</f>
        <v>8702.1</v>
      </c>
    </row>
    <row r="6504" spans="1:8" x14ac:dyDescent="0.3">
      <c r="A6504" t="s">
        <v>228</v>
      </c>
      <c r="B6504" t="s">
        <v>2588</v>
      </c>
      <c r="C6504" t="s">
        <v>2589</v>
      </c>
      <c r="D6504" t="s">
        <v>13</v>
      </c>
      <c r="E6504" t="s">
        <v>229</v>
      </c>
      <c r="F6504" s="20">
        <v>45608</v>
      </c>
      <c r="G6504" t="s">
        <v>2870</v>
      </c>
      <c r="H6504" s="17">
        <v>97465.47</v>
      </c>
    </row>
    <row r="6505" spans="1:8" x14ac:dyDescent="0.3">
      <c r="A6505" s="15" t="str">
        <f>A6504</f>
        <v>1070</v>
      </c>
      <c r="B6505" s="15" t="s">
        <v>2591</v>
      </c>
      <c r="C6505" s="15"/>
      <c r="D6505" s="15"/>
      <c r="E6505" s="15"/>
      <c r="F6505" s="21"/>
      <c r="G6505" s="15"/>
      <c r="H6505" s="18">
        <f>SUBTOTAL(9,H6504:H6504)</f>
        <v>97465.47</v>
      </c>
    </row>
    <row r="6506" spans="1:8" x14ac:dyDescent="0.3">
      <c r="A6506" t="s">
        <v>228</v>
      </c>
      <c r="B6506" t="s">
        <v>2592</v>
      </c>
      <c r="C6506" t="s">
        <v>2593</v>
      </c>
      <c r="D6506" t="s">
        <v>13</v>
      </c>
      <c r="E6506" t="s">
        <v>229</v>
      </c>
      <c r="F6506" s="20">
        <v>45621</v>
      </c>
      <c r="G6506" t="s">
        <v>2871</v>
      </c>
      <c r="H6506" s="17">
        <v>986.24</v>
      </c>
    </row>
    <row r="6507" spans="1:8" x14ac:dyDescent="0.3">
      <c r="A6507" s="15" t="str">
        <f>A6506</f>
        <v>1070</v>
      </c>
      <c r="B6507" s="15" t="s">
        <v>2595</v>
      </c>
      <c r="C6507" s="15"/>
      <c r="D6507" s="15"/>
      <c r="E6507" s="15"/>
      <c r="F6507" s="21"/>
      <c r="G6507" s="15"/>
      <c r="H6507" s="18">
        <f>SUBTOTAL(9,H6506:H6506)</f>
        <v>986.24</v>
      </c>
    </row>
    <row r="6508" spans="1:8" x14ac:dyDescent="0.3">
      <c r="A6508" t="s">
        <v>228</v>
      </c>
      <c r="B6508" t="s">
        <v>27</v>
      </c>
      <c r="C6508" t="s">
        <v>28</v>
      </c>
      <c r="D6508" t="s">
        <v>13</v>
      </c>
      <c r="E6508" t="s">
        <v>229</v>
      </c>
      <c r="F6508" s="20">
        <v>45628</v>
      </c>
      <c r="G6508" t="s">
        <v>3482</v>
      </c>
      <c r="H6508" s="17">
        <v>33669.410000000003</v>
      </c>
    </row>
    <row r="6509" spans="1:8" x14ac:dyDescent="0.3">
      <c r="A6509" t="s">
        <v>228</v>
      </c>
      <c r="B6509" t="s">
        <v>27</v>
      </c>
      <c r="C6509" t="s">
        <v>28</v>
      </c>
      <c r="D6509" t="s">
        <v>13</v>
      </c>
      <c r="E6509" t="s">
        <v>229</v>
      </c>
      <c r="F6509" s="20">
        <v>45644</v>
      </c>
      <c r="G6509" t="s">
        <v>3483</v>
      </c>
      <c r="H6509" s="17">
        <v>99877.19</v>
      </c>
    </row>
    <row r="6510" spans="1:8" x14ac:dyDescent="0.3">
      <c r="A6510" t="s">
        <v>228</v>
      </c>
      <c r="B6510" t="s">
        <v>27</v>
      </c>
      <c r="C6510" t="s">
        <v>28</v>
      </c>
      <c r="D6510" t="s">
        <v>13</v>
      </c>
      <c r="E6510" t="s">
        <v>229</v>
      </c>
      <c r="F6510" s="20">
        <v>45678</v>
      </c>
      <c r="G6510" t="s">
        <v>3950</v>
      </c>
      <c r="H6510" s="17">
        <v>9011.6</v>
      </c>
    </row>
    <row r="6511" spans="1:8" x14ac:dyDescent="0.3">
      <c r="A6511" t="s">
        <v>228</v>
      </c>
      <c r="B6511" t="s">
        <v>27</v>
      </c>
      <c r="C6511" t="s">
        <v>28</v>
      </c>
      <c r="D6511" t="s">
        <v>13</v>
      </c>
      <c r="E6511" t="s">
        <v>229</v>
      </c>
      <c r="F6511" s="20">
        <v>45702</v>
      </c>
      <c r="G6511" t="s">
        <v>4547</v>
      </c>
      <c r="H6511" s="17">
        <v>116212.69</v>
      </c>
    </row>
    <row r="6512" spans="1:8" x14ac:dyDescent="0.3">
      <c r="A6512" t="s">
        <v>228</v>
      </c>
      <c r="B6512" t="s">
        <v>27</v>
      </c>
      <c r="C6512" t="s">
        <v>28</v>
      </c>
      <c r="D6512" t="s">
        <v>13</v>
      </c>
      <c r="E6512" t="s">
        <v>229</v>
      </c>
      <c r="F6512" s="20">
        <v>45730</v>
      </c>
      <c r="G6512" t="s">
        <v>4986</v>
      </c>
      <c r="H6512" s="17">
        <v>87020.88</v>
      </c>
    </row>
    <row r="6513" spans="1:8" x14ac:dyDescent="0.3">
      <c r="A6513" s="15" t="str">
        <f>A6512</f>
        <v>1070</v>
      </c>
      <c r="B6513" s="15" t="s">
        <v>29</v>
      </c>
      <c r="C6513" s="15"/>
      <c r="D6513" s="15"/>
      <c r="E6513" s="15"/>
      <c r="F6513" s="21"/>
      <c r="G6513" s="15"/>
      <c r="H6513" s="18">
        <f>SUBTOTAL(9,H6508:H6512)</f>
        <v>345791.77</v>
      </c>
    </row>
    <row r="6514" spans="1:8" x14ac:dyDescent="0.3">
      <c r="A6514" t="s">
        <v>228</v>
      </c>
      <c r="B6514" t="s">
        <v>2166</v>
      </c>
      <c r="C6514" t="s">
        <v>2167</v>
      </c>
      <c r="D6514" t="s">
        <v>13</v>
      </c>
      <c r="E6514" t="s">
        <v>229</v>
      </c>
      <c r="F6514" s="20">
        <v>45574</v>
      </c>
      <c r="G6514" t="s">
        <v>2292</v>
      </c>
      <c r="H6514" s="17">
        <v>100000</v>
      </c>
    </row>
    <row r="6515" spans="1:8" x14ac:dyDescent="0.3">
      <c r="A6515" s="15" t="str">
        <f>A6514</f>
        <v>1070</v>
      </c>
      <c r="B6515" s="15" t="s">
        <v>2168</v>
      </c>
      <c r="C6515" s="15"/>
      <c r="D6515" s="15"/>
      <c r="E6515" s="15"/>
      <c r="F6515" s="21"/>
      <c r="G6515" s="15"/>
      <c r="H6515" s="18">
        <f>SUBTOTAL(9,H6514:H6514)</f>
        <v>100000</v>
      </c>
    </row>
    <row r="6516" spans="1:8" x14ac:dyDescent="0.3">
      <c r="A6516" t="s">
        <v>228</v>
      </c>
      <c r="B6516" t="s">
        <v>2598</v>
      </c>
      <c r="C6516" t="s">
        <v>2599</v>
      </c>
      <c r="D6516" t="s">
        <v>13</v>
      </c>
      <c r="E6516" t="s">
        <v>229</v>
      </c>
      <c r="F6516" s="20">
        <v>45597</v>
      </c>
      <c r="G6516" t="s">
        <v>2872</v>
      </c>
      <c r="H6516" s="17">
        <v>70000</v>
      </c>
    </row>
    <row r="6517" spans="1:8" x14ac:dyDescent="0.3">
      <c r="A6517" s="15" t="str">
        <f>A6516</f>
        <v>1070</v>
      </c>
      <c r="B6517" s="15" t="s">
        <v>2601</v>
      </c>
      <c r="C6517" s="15"/>
      <c r="D6517" s="15"/>
      <c r="E6517" s="15"/>
      <c r="F6517" s="21"/>
      <c r="G6517" s="15"/>
      <c r="H6517" s="18">
        <f>SUBTOTAL(9,H6516:H6516)</f>
        <v>70000</v>
      </c>
    </row>
    <row r="6518" spans="1:8" x14ac:dyDescent="0.3">
      <c r="A6518" t="s">
        <v>228</v>
      </c>
      <c r="B6518" t="s">
        <v>2081</v>
      </c>
      <c r="C6518" t="s">
        <v>2082</v>
      </c>
      <c r="D6518" t="s">
        <v>13</v>
      </c>
      <c r="E6518" t="s">
        <v>229</v>
      </c>
      <c r="F6518" s="20">
        <v>45574</v>
      </c>
      <c r="G6518" t="s">
        <v>2292</v>
      </c>
      <c r="H6518" s="17">
        <v>47135.28</v>
      </c>
    </row>
    <row r="6519" spans="1:8" x14ac:dyDescent="0.3">
      <c r="A6519" t="s">
        <v>228</v>
      </c>
      <c r="B6519" t="s">
        <v>2081</v>
      </c>
      <c r="C6519" t="s">
        <v>2082</v>
      </c>
      <c r="D6519" t="s">
        <v>13</v>
      </c>
      <c r="E6519" t="s">
        <v>229</v>
      </c>
      <c r="F6519" s="20">
        <v>45702</v>
      </c>
      <c r="G6519" t="s">
        <v>4547</v>
      </c>
      <c r="H6519" s="17">
        <v>31580.639999999999</v>
      </c>
    </row>
    <row r="6520" spans="1:8" x14ac:dyDescent="0.3">
      <c r="A6520" s="15" t="str">
        <f>A6519</f>
        <v>1070</v>
      </c>
      <c r="B6520" s="15" t="s">
        <v>2083</v>
      </c>
      <c r="C6520" s="15"/>
      <c r="D6520" s="15"/>
      <c r="E6520" s="15"/>
      <c r="F6520" s="21"/>
      <c r="G6520" s="15"/>
      <c r="H6520" s="18">
        <f>SUBTOTAL(9,H6518:H6519)</f>
        <v>78715.92</v>
      </c>
    </row>
    <row r="6521" spans="1:8" x14ac:dyDescent="0.3">
      <c r="A6521" t="s">
        <v>228</v>
      </c>
      <c r="B6521" t="s">
        <v>2611</v>
      </c>
      <c r="C6521" t="s">
        <v>2612</v>
      </c>
      <c r="D6521" t="s">
        <v>13</v>
      </c>
      <c r="E6521" t="s">
        <v>229</v>
      </c>
      <c r="F6521" s="20">
        <v>45621</v>
      </c>
      <c r="G6521" t="s">
        <v>2871</v>
      </c>
      <c r="H6521" s="17">
        <v>12335.95</v>
      </c>
    </row>
    <row r="6522" spans="1:8" x14ac:dyDescent="0.3">
      <c r="A6522" s="15" t="str">
        <f>A6521</f>
        <v>1070</v>
      </c>
      <c r="B6522" s="15" t="s">
        <v>2613</v>
      </c>
      <c r="C6522" s="15"/>
      <c r="D6522" s="15"/>
      <c r="E6522" s="15"/>
      <c r="F6522" s="21"/>
      <c r="G6522" s="15"/>
      <c r="H6522" s="18">
        <f>SUBTOTAL(9,H6521:H6521)</f>
        <v>12335.95</v>
      </c>
    </row>
    <row r="6523" spans="1:8" x14ac:dyDescent="0.3">
      <c r="A6523" t="s">
        <v>228</v>
      </c>
      <c r="B6523" t="s">
        <v>3700</v>
      </c>
      <c r="C6523" t="s">
        <v>3701</v>
      </c>
      <c r="D6523" t="s">
        <v>13</v>
      </c>
      <c r="E6523" t="s">
        <v>229</v>
      </c>
      <c r="F6523" s="20">
        <v>45667</v>
      </c>
      <c r="G6523" t="s">
        <v>3951</v>
      </c>
      <c r="H6523" s="17">
        <v>2500</v>
      </c>
    </row>
    <row r="6524" spans="1:8" x14ac:dyDescent="0.3">
      <c r="A6524" s="15" t="str">
        <f>A6523</f>
        <v>1070</v>
      </c>
      <c r="B6524" s="15" t="s">
        <v>3703</v>
      </c>
      <c r="C6524" s="15"/>
      <c r="D6524" s="15"/>
      <c r="E6524" s="15"/>
      <c r="F6524" s="21"/>
      <c r="G6524" s="15"/>
      <c r="H6524" s="18">
        <f>SUBTOTAL(9,H6523:H6523)</f>
        <v>2500</v>
      </c>
    </row>
    <row r="6525" spans="1:8" x14ac:dyDescent="0.3">
      <c r="A6525" t="s">
        <v>228</v>
      </c>
      <c r="B6525" t="s">
        <v>582</v>
      </c>
      <c r="C6525" t="s">
        <v>583</v>
      </c>
      <c r="D6525" t="s">
        <v>13</v>
      </c>
      <c r="E6525" t="s">
        <v>229</v>
      </c>
      <c r="F6525" s="20">
        <v>45483</v>
      </c>
      <c r="G6525" t="s">
        <v>830</v>
      </c>
      <c r="H6525" s="17">
        <v>13729.4</v>
      </c>
    </row>
    <row r="6526" spans="1:8" x14ac:dyDescent="0.3">
      <c r="A6526" s="15" t="str">
        <f>A6525</f>
        <v>1070</v>
      </c>
      <c r="B6526" s="15" t="s">
        <v>585</v>
      </c>
      <c r="C6526" s="15"/>
      <c r="D6526" s="15"/>
      <c r="E6526" s="15"/>
      <c r="F6526" s="21"/>
      <c r="G6526" s="15"/>
      <c r="H6526" s="18">
        <f>SUBTOTAL(9,H6525:H6525)</f>
        <v>13729.4</v>
      </c>
    </row>
    <row r="6527" spans="1:8" x14ac:dyDescent="0.3">
      <c r="A6527" t="s">
        <v>228</v>
      </c>
      <c r="B6527" t="s">
        <v>41</v>
      </c>
      <c r="C6527" t="s">
        <v>499</v>
      </c>
      <c r="D6527" t="s">
        <v>31</v>
      </c>
      <c r="E6527" t="s">
        <v>229</v>
      </c>
      <c r="F6527" s="20">
        <v>45498</v>
      </c>
      <c r="G6527" t="s">
        <v>831</v>
      </c>
      <c r="H6527" s="17">
        <v>11023.4</v>
      </c>
    </row>
    <row r="6528" spans="1:8" x14ac:dyDescent="0.3">
      <c r="A6528" t="s">
        <v>228</v>
      </c>
      <c r="B6528" t="s">
        <v>41</v>
      </c>
      <c r="C6528" t="s">
        <v>499</v>
      </c>
      <c r="D6528" t="s">
        <v>31</v>
      </c>
      <c r="E6528" t="s">
        <v>229</v>
      </c>
      <c r="F6528" s="20">
        <v>45524</v>
      </c>
      <c r="G6528" t="s">
        <v>1475</v>
      </c>
      <c r="H6528" s="17">
        <v>7219.64</v>
      </c>
    </row>
    <row r="6529" spans="1:8" x14ac:dyDescent="0.3">
      <c r="A6529" t="s">
        <v>228</v>
      </c>
      <c r="B6529" t="s">
        <v>41</v>
      </c>
      <c r="C6529" t="s">
        <v>499</v>
      </c>
      <c r="D6529" t="s">
        <v>31</v>
      </c>
      <c r="E6529" t="s">
        <v>229</v>
      </c>
      <c r="F6529" s="20">
        <v>45574</v>
      </c>
      <c r="G6529" t="s">
        <v>2292</v>
      </c>
      <c r="H6529" s="17">
        <v>1107.06</v>
      </c>
    </row>
    <row r="6530" spans="1:8" x14ac:dyDescent="0.3">
      <c r="A6530" t="s">
        <v>228</v>
      </c>
      <c r="B6530" t="s">
        <v>41</v>
      </c>
      <c r="C6530" t="s">
        <v>499</v>
      </c>
      <c r="D6530" t="s">
        <v>31</v>
      </c>
      <c r="E6530" t="s">
        <v>229</v>
      </c>
      <c r="F6530" s="20">
        <v>45610</v>
      </c>
      <c r="G6530" t="s">
        <v>2873</v>
      </c>
      <c r="H6530" s="17">
        <v>11098.83</v>
      </c>
    </row>
    <row r="6531" spans="1:8" x14ac:dyDescent="0.3">
      <c r="A6531" s="15" t="str">
        <f>A6530</f>
        <v>1070</v>
      </c>
      <c r="B6531" s="15" t="s">
        <v>42</v>
      </c>
      <c r="C6531" s="15"/>
      <c r="D6531" s="15"/>
      <c r="E6531" s="15"/>
      <c r="F6531" s="21"/>
      <c r="G6531" s="15"/>
      <c r="H6531" s="18">
        <f>SUBTOTAL(9,H6527:H6530)</f>
        <v>30448.93</v>
      </c>
    </row>
    <row r="6532" spans="1:8" x14ac:dyDescent="0.3">
      <c r="A6532" t="s">
        <v>228</v>
      </c>
      <c r="B6532" t="s">
        <v>49</v>
      </c>
      <c r="C6532" t="s">
        <v>50</v>
      </c>
      <c r="D6532" t="s">
        <v>31</v>
      </c>
      <c r="E6532" t="s">
        <v>229</v>
      </c>
      <c r="F6532" s="20">
        <v>45601</v>
      </c>
      <c r="G6532" t="s">
        <v>2874</v>
      </c>
      <c r="H6532" s="17">
        <v>3814.12</v>
      </c>
    </row>
    <row r="6533" spans="1:8" x14ac:dyDescent="0.3">
      <c r="A6533" t="s">
        <v>228</v>
      </c>
      <c r="B6533" t="s">
        <v>49</v>
      </c>
      <c r="C6533" t="s">
        <v>50</v>
      </c>
      <c r="D6533" t="s">
        <v>31</v>
      </c>
      <c r="E6533" t="s">
        <v>229</v>
      </c>
      <c r="F6533" s="20">
        <v>45601</v>
      </c>
      <c r="G6533" t="s">
        <v>2874</v>
      </c>
      <c r="H6533" s="17">
        <v>7861.12</v>
      </c>
    </row>
    <row r="6534" spans="1:8" x14ac:dyDescent="0.3">
      <c r="A6534" t="s">
        <v>228</v>
      </c>
      <c r="B6534" t="s">
        <v>49</v>
      </c>
      <c r="C6534" t="s">
        <v>50</v>
      </c>
      <c r="D6534" t="s">
        <v>31</v>
      </c>
      <c r="E6534" t="s">
        <v>229</v>
      </c>
      <c r="F6534" s="20">
        <v>45635</v>
      </c>
      <c r="G6534" t="s">
        <v>3484</v>
      </c>
      <c r="H6534" s="17">
        <v>8838.08</v>
      </c>
    </row>
    <row r="6535" spans="1:8" x14ac:dyDescent="0.3">
      <c r="A6535" t="s">
        <v>228</v>
      </c>
      <c r="B6535" t="s">
        <v>49</v>
      </c>
      <c r="C6535" t="s">
        <v>50</v>
      </c>
      <c r="D6535" t="s">
        <v>31</v>
      </c>
      <c r="E6535" t="s">
        <v>229</v>
      </c>
      <c r="F6535" s="20">
        <v>45665</v>
      </c>
      <c r="G6535" t="s">
        <v>3952</v>
      </c>
      <c r="H6535" s="17">
        <v>4430.3999999999996</v>
      </c>
    </row>
    <row r="6536" spans="1:8" x14ac:dyDescent="0.3">
      <c r="A6536" t="s">
        <v>228</v>
      </c>
      <c r="B6536" t="s">
        <v>49</v>
      </c>
      <c r="C6536" t="s">
        <v>50</v>
      </c>
      <c r="D6536" t="s">
        <v>31</v>
      </c>
      <c r="E6536" t="s">
        <v>229</v>
      </c>
      <c r="F6536" s="20">
        <v>45681</v>
      </c>
      <c r="G6536" t="s">
        <v>3953</v>
      </c>
      <c r="H6536" s="17">
        <v>5643.08</v>
      </c>
    </row>
    <row r="6537" spans="1:8" x14ac:dyDescent="0.3">
      <c r="A6537" t="s">
        <v>228</v>
      </c>
      <c r="B6537" t="s">
        <v>49</v>
      </c>
      <c r="C6537" t="s">
        <v>50</v>
      </c>
      <c r="D6537" t="s">
        <v>31</v>
      </c>
      <c r="E6537" t="s">
        <v>229</v>
      </c>
      <c r="F6537" s="20">
        <v>45709</v>
      </c>
      <c r="G6537" t="s">
        <v>4548</v>
      </c>
      <c r="H6537" s="17">
        <v>6301.96</v>
      </c>
    </row>
    <row r="6538" spans="1:8" x14ac:dyDescent="0.3">
      <c r="A6538" t="s">
        <v>228</v>
      </c>
      <c r="B6538" t="s">
        <v>49</v>
      </c>
      <c r="C6538" t="s">
        <v>50</v>
      </c>
      <c r="D6538" t="s">
        <v>31</v>
      </c>
      <c r="E6538" t="s">
        <v>229</v>
      </c>
      <c r="F6538" s="20">
        <v>45742</v>
      </c>
      <c r="G6538" t="s">
        <v>4987</v>
      </c>
      <c r="H6538" s="17">
        <v>6827.36</v>
      </c>
    </row>
    <row r="6539" spans="1:8" x14ac:dyDescent="0.3">
      <c r="A6539" s="15" t="str">
        <f>A6538</f>
        <v>1070</v>
      </c>
      <c r="B6539" s="15" t="s">
        <v>51</v>
      </c>
      <c r="C6539" s="15"/>
      <c r="D6539" s="15"/>
      <c r="E6539" s="15"/>
      <c r="F6539" s="21"/>
      <c r="G6539" s="15"/>
      <c r="H6539" s="18">
        <f>SUBTOTAL(9,H6532:H6538)</f>
        <v>43716.12</v>
      </c>
    </row>
    <row r="6540" spans="1:8" x14ac:dyDescent="0.3">
      <c r="A6540" t="s">
        <v>228</v>
      </c>
      <c r="B6540" t="s">
        <v>52</v>
      </c>
      <c r="C6540" t="s">
        <v>53</v>
      </c>
      <c r="D6540" t="s">
        <v>31</v>
      </c>
      <c r="E6540" t="s">
        <v>229</v>
      </c>
      <c r="F6540" s="20">
        <v>45601</v>
      </c>
      <c r="G6540" t="s">
        <v>2874</v>
      </c>
      <c r="H6540" s="17">
        <v>8226.48</v>
      </c>
    </row>
    <row r="6541" spans="1:8" x14ac:dyDescent="0.3">
      <c r="A6541" t="s">
        <v>228</v>
      </c>
      <c r="B6541" t="s">
        <v>52</v>
      </c>
      <c r="C6541" t="s">
        <v>53</v>
      </c>
      <c r="D6541" t="s">
        <v>31</v>
      </c>
      <c r="E6541" t="s">
        <v>229</v>
      </c>
      <c r="F6541" s="20">
        <v>45601</v>
      </c>
      <c r="G6541" t="s">
        <v>2874</v>
      </c>
      <c r="H6541" s="17">
        <v>2086.04</v>
      </c>
    </row>
    <row r="6542" spans="1:8" x14ac:dyDescent="0.3">
      <c r="A6542" t="s">
        <v>228</v>
      </c>
      <c r="B6542" t="s">
        <v>52</v>
      </c>
      <c r="C6542" t="s">
        <v>53</v>
      </c>
      <c r="D6542" t="s">
        <v>31</v>
      </c>
      <c r="E6542" t="s">
        <v>229</v>
      </c>
      <c r="F6542" s="20">
        <v>45601</v>
      </c>
      <c r="G6542" t="s">
        <v>2874</v>
      </c>
      <c r="H6542" s="17">
        <v>14909.36</v>
      </c>
    </row>
    <row r="6543" spans="1:8" x14ac:dyDescent="0.3">
      <c r="A6543" t="s">
        <v>228</v>
      </c>
      <c r="B6543" t="s">
        <v>52</v>
      </c>
      <c r="C6543" t="s">
        <v>53</v>
      </c>
      <c r="D6543" t="s">
        <v>31</v>
      </c>
      <c r="E6543" t="s">
        <v>229</v>
      </c>
      <c r="F6543" s="20">
        <v>45601</v>
      </c>
      <c r="G6543" t="s">
        <v>2874</v>
      </c>
      <c r="H6543" s="17">
        <v>3495.69</v>
      </c>
    </row>
    <row r="6544" spans="1:8" x14ac:dyDescent="0.3">
      <c r="A6544" t="s">
        <v>228</v>
      </c>
      <c r="B6544" t="s">
        <v>52</v>
      </c>
      <c r="C6544" t="s">
        <v>53</v>
      </c>
      <c r="D6544" t="s">
        <v>31</v>
      </c>
      <c r="E6544" t="s">
        <v>229</v>
      </c>
      <c r="F6544" s="20">
        <v>45635</v>
      </c>
      <c r="G6544" t="s">
        <v>3484</v>
      </c>
      <c r="H6544" s="17">
        <v>16861.560000000001</v>
      </c>
    </row>
    <row r="6545" spans="1:8" x14ac:dyDescent="0.3">
      <c r="A6545" t="s">
        <v>228</v>
      </c>
      <c r="B6545" t="s">
        <v>52</v>
      </c>
      <c r="C6545" t="s">
        <v>53</v>
      </c>
      <c r="D6545" t="s">
        <v>31</v>
      </c>
      <c r="E6545" t="s">
        <v>229</v>
      </c>
      <c r="F6545" s="20">
        <v>45635</v>
      </c>
      <c r="G6545" t="s">
        <v>3484</v>
      </c>
      <c r="H6545" s="17">
        <v>3636.05</v>
      </c>
    </row>
    <row r="6546" spans="1:8" x14ac:dyDescent="0.3">
      <c r="A6546" t="s">
        <v>228</v>
      </c>
      <c r="B6546" t="s">
        <v>52</v>
      </c>
      <c r="C6546" t="s">
        <v>53</v>
      </c>
      <c r="D6546" t="s">
        <v>31</v>
      </c>
      <c r="E6546" t="s">
        <v>229</v>
      </c>
      <c r="F6546" s="20">
        <v>45665</v>
      </c>
      <c r="G6546" t="s">
        <v>3952</v>
      </c>
      <c r="H6546" s="17">
        <v>8412.6200000000008</v>
      </c>
    </row>
    <row r="6547" spans="1:8" x14ac:dyDescent="0.3">
      <c r="A6547" t="s">
        <v>228</v>
      </c>
      <c r="B6547" t="s">
        <v>52</v>
      </c>
      <c r="C6547" t="s">
        <v>53</v>
      </c>
      <c r="D6547" t="s">
        <v>31</v>
      </c>
      <c r="E6547" t="s">
        <v>229</v>
      </c>
      <c r="F6547" s="20">
        <v>45665</v>
      </c>
      <c r="G6547" t="s">
        <v>3952</v>
      </c>
      <c r="H6547" s="17">
        <v>1628.66</v>
      </c>
    </row>
    <row r="6548" spans="1:8" x14ac:dyDescent="0.3">
      <c r="A6548" t="s">
        <v>228</v>
      </c>
      <c r="B6548" t="s">
        <v>52</v>
      </c>
      <c r="C6548" t="s">
        <v>53</v>
      </c>
      <c r="D6548" t="s">
        <v>31</v>
      </c>
      <c r="E6548" t="s">
        <v>229</v>
      </c>
      <c r="F6548" s="20">
        <v>45681</v>
      </c>
      <c r="G6548" t="s">
        <v>3953</v>
      </c>
      <c r="H6548" s="17">
        <v>11595.16</v>
      </c>
    </row>
    <row r="6549" spans="1:8" x14ac:dyDescent="0.3">
      <c r="A6549" t="s">
        <v>228</v>
      </c>
      <c r="B6549" t="s">
        <v>52</v>
      </c>
      <c r="C6549" t="s">
        <v>53</v>
      </c>
      <c r="D6549" t="s">
        <v>31</v>
      </c>
      <c r="E6549" t="s">
        <v>229</v>
      </c>
      <c r="F6549" s="20">
        <v>45681</v>
      </c>
      <c r="G6549" t="s">
        <v>3953</v>
      </c>
      <c r="H6549" s="17">
        <v>1450.79</v>
      </c>
    </row>
    <row r="6550" spans="1:8" x14ac:dyDescent="0.3">
      <c r="A6550" t="s">
        <v>228</v>
      </c>
      <c r="B6550" t="s">
        <v>52</v>
      </c>
      <c r="C6550" t="s">
        <v>53</v>
      </c>
      <c r="D6550" t="s">
        <v>31</v>
      </c>
      <c r="E6550" t="s">
        <v>229</v>
      </c>
      <c r="F6550" s="20">
        <v>45709</v>
      </c>
      <c r="G6550" t="s">
        <v>4548</v>
      </c>
      <c r="H6550" s="17">
        <v>12244.38</v>
      </c>
    </row>
    <row r="6551" spans="1:8" x14ac:dyDescent="0.3">
      <c r="A6551" t="s">
        <v>228</v>
      </c>
      <c r="B6551" t="s">
        <v>52</v>
      </c>
      <c r="C6551" t="s">
        <v>53</v>
      </c>
      <c r="D6551" t="s">
        <v>31</v>
      </c>
      <c r="E6551" t="s">
        <v>229</v>
      </c>
      <c r="F6551" s="20">
        <v>45709</v>
      </c>
      <c r="G6551" t="s">
        <v>4548</v>
      </c>
      <c r="H6551" s="17">
        <v>3331.13</v>
      </c>
    </row>
    <row r="6552" spans="1:8" x14ac:dyDescent="0.3">
      <c r="A6552" t="s">
        <v>228</v>
      </c>
      <c r="B6552" t="s">
        <v>52</v>
      </c>
      <c r="C6552" t="s">
        <v>53</v>
      </c>
      <c r="D6552" t="s">
        <v>31</v>
      </c>
      <c r="E6552" t="s">
        <v>229</v>
      </c>
      <c r="F6552" s="20">
        <v>45742</v>
      </c>
      <c r="G6552" t="s">
        <v>4987</v>
      </c>
      <c r="H6552" s="17">
        <v>12889.06</v>
      </c>
    </row>
    <row r="6553" spans="1:8" x14ac:dyDescent="0.3">
      <c r="A6553" t="s">
        <v>228</v>
      </c>
      <c r="B6553" t="s">
        <v>52</v>
      </c>
      <c r="C6553" t="s">
        <v>53</v>
      </c>
      <c r="D6553" t="s">
        <v>31</v>
      </c>
      <c r="E6553" t="s">
        <v>229</v>
      </c>
      <c r="F6553" s="20">
        <v>45742</v>
      </c>
      <c r="G6553" t="s">
        <v>4987</v>
      </c>
      <c r="H6553" s="17">
        <v>3342.02</v>
      </c>
    </row>
    <row r="6554" spans="1:8" x14ac:dyDescent="0.3">
      <c r="A6554" s="15" t="str">
        <f>A6553</f>
        <v>1070</v>
      </c>
      <c r="B6554" s="15" t="s">
        <v>54</v>
      </c>
      <c r="C6554" s="15"/>
      <c r="D6554" s="15"/>
      <c r="E6554" s="15"/>
      <c r="F6554" s="21"/>
      <c r="G6554" s="15"/>
      <c r="H6554" s="18">
        <f>SUBTOTAL(9,H6540:H6553)</f>
        <v>104109.00000000001</v>
      </c>
    </row>
    <row r="6555" spans="1:8" x14ac:dyDescent="0.3">
      <c r="A6555" t="s">
        <v>228</v>
      </c>
      <c r="B6555" t="s">
        <v>55</v>
      </c>
      <c r="C6555" t="s">
        <v>56</v>
      </c>
      <c r="D6555" t="s">
        <v>31</v>
      </c>
      <c r="E6555" t="s">
        <v>229</v>
      </c>
      <c r="F6555" s="20">
        <v>45492</v>
      </c>
      <c r="G6555" t="s">
        <v>832</v>
      </c>
      <c r="H6555" s="17">
        <v>917.64</v>
      </c>
    </row>
    <row r="6556" spans="1:8" x14ac:dyDescent="0.3">
      <c r="A6556" t="s">
        <v>228</v>
      </c>
      <c r="B6556" t="s">
        <v>55</v>
      </c>
      <c r="C6556" t="s">
        <v>56</v>
      </c>
      <c r="D6556" t="s">
        <v>31</v>
      </c>
      <c r="E6556" t="s">
        <v>229</v>
      </c>
      <c r="F6556" s="20">
        <v>45492</v>
      </c>
      <c r="G6556" t="s">
        <v>832</v>
      </c>
      <c r="H6556" s="17">
        <v>1686.68</v>
      </c>
    </row>
    <row r="6557" spans="1:8" x14ac:dyDescent="0.3">
      <c r="A6557" t="s">
        <v>228</v>
      </c>
      <c r="B6557" t="s">
        <v>55</v>
      </c>
      <c r="C6557" t="s">
        <v>56</v>
      </c>
      <c r="D6557" t="s">
        <v>31</v>
      </c>
      <c r="E6557" t="s">
        <v>229</v>
      </c>
      <c r="F6557" s="20">
        <v>45492</v>
      </c>
      <c r="G6557" t="s">
        <v>832</v>
      </c>
      <c r="H6557" s="17">
        <v>94.22</v>
      </c>
    </row>
    <row r="6558" spans="1:8" x14ac:dyDescent="0.3">
      <c r="A6558" t="s">
        <v>228</v>
      </c>
      <c r="B6558" t="s">
        <v>55</v>
      </c>
      <c r="C6558" t="s">
        <v>56</v>
      </c>
      <c r="D6558" t="s">
        <v>31</v>
      </c>
      <c r="E6558" t="s">
        <v>229</v>
      </c>
      <c r="F6558" s="20">
        <v>45492</v>
      </c>
      <c r="G6558" t="s">
        <v>832</v>
      </c>
      <c r="H6558" s="17">
        <v>173.25</v>
      </c>
    </row>
    <row r="6559" spans="1:8" x14ac:dyDescent="0.3">
      <c r="A6559" s="15" t="str">
        <f>A6558</f>
        <v>1070</v>
      </c>
      <c r="B6559" s="15" t="s">
        <v>57</v>
      </c>
      <c r="C6559" s="15"/>
      <c r="D6559" s="15"/>
      <c r="E6559" s="15"/>
      <c r="F6559" s="21"/>
      <c r="G6559" s="15"/>
      <c r="H6559" s="18">
        <f>SUBTOTAL(9,H6555:H6558)</f>
        <v>2871.79</v>
      </c>
    </row>
    <row r="6560" spans="1:8" ht="16.2" thickBot="1" x14ac:dyDescent="0.35">
      <c r="A6560" s="22" t="s">
        <v>833</v>
      </c>
      <c r="B6560" s="22"/>
      <c r="C6560" s="19" t="str">
        <f>E6558&amp;" TOTAL"</f>
        <v>HANOVER 28 TOTAL</v>
      </c>
      <c r="D6560" s="22"/>
      <c r="E6560" s="22"/>
      <c r="F6560" s="23"/>
      <c r="G6560" s="22"/>
      <c r="H6560" s="24">
        <f>SUBTOTAL(9,H6502:H6558)</f>
        <v>911372.69000000029</v>
      </c>
    </row>
    <row r="6561" spans="1:8" x14ac:dyDescent="0.3">
      <c r="A6561" t="s">
        <v>230</v>
      </c>
      <c r="B6561" t="s">
        <v>61</v>
      </c>
      <c r="C6561" t="s">
        <v>62</v>
      </c>
      <c r="D6561" t="s">
        <v>13</v>
      </c>
      <c r="E6561" t="s">
        <v>231</v>
      </c>
      <c r="F6561" s="20">
        <v>45485</v>
      </c>
      <c r="G6561" t="s">
        <v>834</v>
      </c>
      <c r="H6561" s="17">
        <v>36046.03</v>
      </c>
    </row>
    <row r="6562" spans="1:8" x14ac:dyDescent="0.3">
      <c r="A6562" t="s">
        <v>230</v>
      </c>
      <c r="B6562" t="s">
        <v>61</v>
      </c>
      <c r="C6562" t="s">
        <v>62</v>
      </c>
      <c r="D6562" t="s">
        <v>13</v>
      </c>
      <c r="E6562" t="s">
        <v>231</v>
      </c>
      <c r="F6562" s="20">
        <v>45502</v>
      </c>
      <c r="G6562" t="s">
        <v>835</v>
      </c>
      <c r="H6562" s="17">
        <v>35748.300000000003</v>
      </c>
    </row>
    <row r="6563" spans="1:8" x14ac:dyDescent="0.3">
      <c r="A6563" t="s">
        <v>230</v>
      </c>
      <c r="B6563" t="s">
        <v>61</v>
      </c>
      <c r="C6563" t="s">
        <v>62</v>
      </c>
      <c r="D6563" t="s">
        <v>13</v>
      </c>
      <c r="E6563" t="s">
        <v>231</v>
      </c>
      <c r="F6563" s="20">
        <v>45531</v>
      </c>
      <c r="G6563" t="s">
        <v>1476</v>
      </c>
      <c r="H6563" s="17">
        <v>35766.1</v>
      </c>
    </row>
    <row r="6564" spans="1:8" x14ac:dyDescent="0.3">
      <c r="A6564" t="s">
        <v>230</v>
      </c>
      <c r="B6564" t="s">
        <v>61</v>
      </c>
      <c r="C6564" t="s">
        <v>62</v>
      </c>
      <c r="D6564" t="s">
        <v>13</v>
      </c>
      <c r="E6564" t="s">
        <v>231</v>
      </c>
      <c r="F6564" s="20">
        <v>45559</v>
      </c>
      <c r="G6564" t="s">
        <v>1864</v>
      </c>
      <c r="H6564" s="17">
        <v>35766.1</v>
      </c>
    </row>
    <row r="6565" spans="1:8" x14ac:dyDescent="0.3">
      <c r="A6565" t="s">
        <v>230</v>
      </c>
      <c r="B6565" t="s">
        <v>61</v>
      </c>
      <c r="C6565" t="s">
        <v>62</v>
      </c>
      <c r="D6565" t="s">
        <v>13</v>
      </c>
      <c r="E6565" t="s">
        <v>231</v>
      </c>
      <c r="F6565" s="20">
        <v>45594</v>
      </c>
      <c r="G6565" t="s">
        <v>2293</v>
      </c>
      <c r="H6565" s="17">
        <v>35766.1</v>
      </c>
    </row>
    <row r="6566" spans="1:8" x14ac:dyDescent="0.3">
      <c r="A6566" t="s">
        <v>230</v>
      </c>
      <c r="B6566" t="s">
        <v>61</v>
      </c>
      <c r="C6566" t="s">
        <v>62</v>
      </c>
      <c r="D6566" t="s">
        <v>13</v>
      </c>
      <c r="E6566" t="s">
        <v>231</v>
      </c>
      <c r="F6566" s="20">
        <v>45616</v>
      </c>
      <c r="G6566" t="s">
        <v>2875</v>
      </c>
      <c r="H6566" s="17">
        <v>35766.1</v>
      </c>
    </row>
    <row r="6567" spans="1:8" x14ac:dyDescent="0.3">
      <c r="A6567" t="s">
        <v>230</v>
      </c>
      <c r="B6567" t="s">
        <v>61</v>
      </c>
      <c r="C6567" t="s">
        <v>62</v>
      </c>
      <c r="D6567" t="s">
        <v>13</v>
      </c>
      <c r="E6567" t="s">
        <v>231</v>
      </c>
      <c r="F6567" s="20">
        <v>45664</v>
      </c>
      <c r="G6567" t="s">
        <v>3954</v>
      </c>
      <c r="H6567" s="17">
        <v>35766.1</v>
      </c>
    </row>
    <row r="6568" spans="1:8" x14ac:dyDescent="0.3">
      <c r="A6568" t="s">
        <v>230</v>
      </c>
      <c r="B6568" t="s">
        <v>61</v>
      </c>
      <c r="C6568" t="s">
        <v>62</v>
      </c>
      <c r="D6568" t="s">
        <v>13</v>
      </c>
      <c r="E6568" t="s">
        <v>231</v>
      </c>
      <c r="F6568" s="20">
        <v>45681</v>
      </c>
      <c r="G6568" t="s">
        <v>3955</v>
      </c>
      <c r="H6568" s="17">
        <v>35524.620000000003</v>
      </c>
    </row>
    <row r="6569" spans="1:8" x14ac:dyDescent="0.3">
      <c r="A6569" t="s">
        <v>230</v>
      </c>
      <c r="B6569" t="s">
        <v>61</v>
      </c>
      <c r="C6569" t="s">
        <v>62</v>
      </c>
      <c r="D6569" t="s">
        <v>13</v>
      </c>
      <c r="E6569" t="s">
        <v>231</v>
      </c>
      <c r="F6569" s="20">
        <v>45712</v>
      </c>
      <c r="G6569" t="s">
        <v>4549</v>
      </c>
      <c r="H6569" s="17">
        <v>35524.620000000003</v>
      </c>
    </row>
    <row r="6570" spans="1:8" x14ac:dyDescent="0.3">
      <c r="A6570" t="s">
        <v>230</v>
      </c>
      <c r="B6570" t="s">
        <v>61</v>
      </c>
      <c r="C6570" t="s">
        <v>62</v>
      </c>
      <c r="D6570" t="s">
        <v>13</v>
      </c>
      <c r="E6570" t="s">
        <v>231</v>
      </c>
      <c r="F6570" s="20">
        <v>45735</v>
      </c>
      <c r="G6570" t="s">
        <v>4988</v>
      </c>
      <c r="H6570" s="17">
        <v>35524.620000000003</v>
      </c>
    </row>
    <row r="6571" spans="1:8" x14ac:dyDescent="0.3">
      <c r="A6571" s="15" t="str">
        <f>A6570</f>
        <v>1080</v>
      </c>
      <c r="B6571" s="15" t="s">
        <v>64</v>
      </c>
      <c r="C6571" s="15"/>
      <c r="D6571" s="15"/>
      <c r="E6571" s="15"/>
      <c r="F6571" s="21"/>
      <c r="G6571" s="15"/>
      <c r="H6571" s="18">
        <f>SUBTOTAL(9,H6561:H6570)</f>
        <v>357198.69</v>
      </c>
    </row>
    <row r="6572" spans="1:8" x14ac:dyDescent="0.3">
      <c r="A6572" t="s">
        <v>230</v>
      </c>
      <c r="B6572" t="s">
        <v>11</v>
      </c>
      <c r="C6572" t="s">
        <v>12</v>
      </c>
      <c r="D6572" t="s">
        <v>13</v>
      </c>
      <c r="E6572" t="s">
        <v>231</v>
      </c>
      <c r="F6572" s="20">
        <v>45496</v>
      </c>
      <c r="G6572" t="s">
        <v>836</v>
      </c>
      <c r="H6572" s="17">
        <v>2233612.9500000002</v>
      </c>
    </row>
    <row r="6573" spans="1:8" x14ac:dyDescent="0.3">
      <c r="A6573" s="15" t="str">
        <f>A6572</f>
        <v>1080</v>
      </c>
      <c r="B6573" s="15" t="s">
        <v>15</v>
      </c>
      <c r="C6573" s="15"/>
      <c r="D6573" s="15"/>
      <c r="E6573" s="15"/>
      <c r="F6573" s="21"/>
      <c r="G6573" s="15"/>
      <c r="H6573" s="18">
        <f>SUBTOTAL(9,H6572:H6572)</f>
        <v>2233612.9500000002</v>
      </c>
    </row>
    <row r="6574" spans="1:8" x14ac:dyDescent="0.3">
      <c r="A6574" t="s">
        <v>230</v>
      </c>
      <c r="B6574" t="s">
        <v>16</v>
      </c>
      <c r="C6574" t="s">
        <v>1339</v>
      </c>
      <c r="D6574" t="s">
        <v>13</v>
      </c>
      <c r="E6574" t="s">
        <v>231</v>
      </c>
      <c r="F6574" s="20">
        <v>45531</v>
      </c>
      <c r="G6574" t="s">
        <v>1476</v>
      </c>
      <c r="H6574" s="17">
        <v>43509.42</v>
      </c>
    </row>
    <row r="6575" spans="1:8" x14ac:dyDescent="0.3">
      <c r="A6575" s="15" t="str">
        <f>A6574</f>
        <v>1080</v>
      </c>
      <c r="B6575" s="15" t="s">
        <v>17</v>
      </c>
      <c r="C6575" s="15"/>
      <c r="D6575" s="15"/>
      <c r="E6575" s="15"/>
      <c r="F6575" s="21"/>
      <c r="G6575" s="15"/>
      <c r="H6575" s="18">
        <f>SUBTOTAL(9,H6574:H6574)</f>
        <v>43509.42</v>
      </c>
    </row>
    <row r="6576" spans="1:8" x14ac:dyDescent="0.3">
      <c r="A6576" t="s">
        <v>230</v>
      </c>
      <c r="B6576" t="s">
        <v>18</v>
      </c>
      <c r="C6576" t="s">
        <v>19</v>
      </c>
      <c r="D6576" t="s">
        <v>13</v>
      </c>
      <c r="E6576" t="s">
        <v>231</v>
      </c>
      <c r="F6576" s="20">
        <v>45496</v>
      </c>
      <c r="G6576" t="s">
        <v>836</v>
      </c>
      <c r="H6576" s="17">
        <v>95023.2</v>
      </c>
    </row>
    <row r="6577" spans="1:8" x14ac:dyDescent="0.3">
      <c r="A6577" s="15" t="str">
        <f>A6576</f>
        <v>1080</v>
      </c>
      <c r="B6577" s="15" t="s">
        <v>20</v>
      </c>
      <c r="C6577" s="15"/>
      <c r="D6577" s="15"/>
      <c r="E6577" s="15"/>
      <c r="F6577" s="21"/>
      <c r="G6577" s="15"/>
      <c r="H6577" s="18">
        <f>SUBTOTAL(9,H6576:H6576)</f>
        <v>95023.2</v>
      </c>
    </row>
    <row r="6578" spans="1:8" x14ac:dyDescent="0.3">
      <c r="A6578" t="s">
        <v>230</v>
      </c>
      <c r="B6578" t="s">
        <v>2588</v>
      </c>
      <c r="C6578" t="s">
        <v>2589</v>
      </c>
      <c r="D6578" t="s">
        <v>13</v>
      </c>
      <c r="E6578" t="s">
        <v>231</v>
      </c>
      <c r="F6578" s="20">
        <v>45608</v>
      </c>
      <c r="G6578" t="s">
        <v>2876</v>
      </c>
      <c r="H6578" s="17">
        <v>533197.65</v>
      </c>
    </row>
    <row r="6579" spans="1:8" x14ac:dyDescent="0.3">
      <c r="A6579" s="15" t="str">
        <f>A6578</f>
        <v>1080</v>
      </c>
      <c r="B6579" s="15" t="s">
        <v>2591</v>
      </c>
      <c r="C6579" s="15"/>
      <c r="D6579" s="15"/>
      <c r="E6579" s="15"/>
      <c r="F6579" s="21"/>
      <c r="G6579" s="15"/>
      <c r="H6579" s="18">
        <f>SUBTOTAL(9,H6578:H6578)</f>
        <v>533197.65</v>
      </c>
    </row>
    <row r="6580" spans="1:8" x14ac:dyDescent="0.3">
      <c r="A6580" t="s">
        <v>230</v>
      </c>
      <c r="B6580" t="s">
        <v>2592</v>
      </c>
      <c r="C6580" t="s">
        <v>2593</v>
      </c>
      <c r="D6580" t="s">
        <v>13</v>
      </c>
      <c r="E6580" t="s">
        <v>231</v>
      </c>
      <c r="F6580" s="20">
        <v>45621</v>
      </c>
      <c r="G6580" t="s">
        <v>2877</v>
      </c>
      <c r="H6580" s="17">
        <v>9371.19</v>
      </c>
    </row>
    <row r="6581" spans="1:8" x14ac:dyDescent="0.3">
      <c r="A6581" s="15" t="str">
        <f>A6580</f>
        <v>1080</v>
      </c>
      <c r="B6581" s="15" t="s">
        <v>2595</v>
      </c>
      <c r="C6581" s="15"/>
      <c r="D6581" s="15"/>
      <c r="E6581" s="15"/>
      <c r="F6581" s="21"/>
      <c r="G6581" s="15"/>
      <c r="H6581" s="18">
        <f>SUBTOTAL(9,H6580:H6580)</f>
        <v>9371.19</v>
      </c>
    </row>
    <row r="6582" spans="1:8" x14ac:dyDescent="0.3">
      <c r="A6582" t="s">
        <v>230</v>
      </c>
      <c r="B6582" t="s">
        <v>469</v>
      </c>
      <c r="C6582" t="s">
        <v>470</v>
      </c>
      <c r="D6582" t="s">
        <v>31</v>
      </c>
      <c r="E6582" t="s">
        <v>231</v>
      </c>
      <c r="F6582" s="20">
        <v>45492</v>
      </c>
      <c r="G6582" t="s">
        <v>837</v>
      </c>
      <c r="H6582" s="17">
        <v>73950.8</v>
      </c>
    </row>
    <row r="6583" spans="1:8" x14ac:dyDescent="0.3">
      <c r="A6583" t="s">
        <v>230</v>
      </c>
      <c r="B6583" t="s">
        <v>469</v>
      </c>
      <c r="C6583" t="s">
        <v>470</v>
      </c>
      <c r="D6583" t="s">
        <v>31</v>
      </c>
      <c r="E6583" t="s">
        <v>231</v>
      </c>
      <c r="F6583" s="20">
        <v>45602</v>
      </c>
      <c r="G6583" t="s">
        <v>2878</v>
      </c>
      <c r="H6583" s="17">
        <v>58132.97</v>
      </c>
    </row>
    <row r="6584" spans="1:8" x14ac:dyDescent="0.3">
      <c r="A6584" t="s">
        <v>230</v>
      </c>
      <c r="B6584" t="s">
        <v>469</v>
      </c>
      <c r="C6584" t="s">
        <v>470</v>
      </c>
      <c r="D6584" t="s">
        <v>31</v>
      </c>
      <c r="E6584" t="s">
        <v>231</v>
      </c>
      <c r="F6584" s="20">
        <v>45602</v>
      </c>
      <c r="G6584" t="s">
        <v>2878</v>
      </c>
      <c r="H6584" s="17">
        <v>108959.72</v>
      </c>
    </row>
    <row r="6585" spans="1:8" x14ac:dyDescent="0.3">
      <c r="A6585" t="s">
        <v>230</v>
      </c>
      <c r="B6585" t="s">
        <v>469</v>
      </c>
      <c r="C6585" t="s">
        <v>470</v>
      </c>
      <c r="D6585" t="s">
        <v>31</v>
      </c>
      <c r="E6585" t="s">
        <v>231</v>
      </c>
      <c r="F6585" s="20">
        <v>45635</v>
      </c>
      <c r="G6585" t="s">
        <v>3485</v>
      </c>
      <c r="H6585" s="17">
        <v>114577.73</v>
      </c>
    </row>
    <row r="6586" spans="1:8" x14ac:dyDescent="0.3">
      <c r="A6586" t="s">
        <v>230</v>
      </c>
      <c r="B6586" t="s">
        <v>469</v>
      </c>
      <c r="C6586" t="s">
        <v>470</v>
      </c>
      <c r="D6586" t="s">
        <v>31</v>
      </c>
      <c r="E6586" t="s">
        <v>231</v>
      </c>
      <c r="F6586" s="20">
        <v>45665</v>
      </c>
      <c r="G6586" t="s">
        <v>3956</v>
      </c>
      <c r="H6586" s="17">
        <v>76951.899999999994</v>
      </c>
    </row>
    <row r="6587" spans="1:8" x14ac:dyDescent="0.3">
      <c r="A6587" t="s">
        <v>230</v>
      </c>
      <c r="B6587" t="s">
        <v>469</v>
      </c>
      <c r="C6587" t="s">
        <v>470</v>
      </c>
      <c r="D6587" t="s">
        <v>31</v>
      </c>
      <c r="E6587" t="s">
        <v>231</v>
      </c>
      <c r="F6587" s="20">
        <v>45681</v>
      </c>
      <c r="G6587" t="s">
        <v>3955</v>
      </c>
      <c r="H6587" s="17">
        <v>90052.57</v>
      </c>
    </row>
    <row r="6588" spans="1:8" x14ac:dyDescent="0.3">
      <c r="A6588" t="s">
        <v>230</v>
      </c>
      <c r="B6588" t="s">
        <v>469</v>
      </c>
      <c r="C6588" t="s">
        <v>470</v>
      </c>
      <c r="D6588" t="s">
        <v>31</v>
      </c>
      <c r="E6588" t="s">
        <v>231</v>
      </c>
      <c r="F6588" s="20">
        <v>45709</v>
      </c>
      <c r="G6588" t="s">
        <v>4550</v>
      </c>
      <c r="H6588" s="17">
        <v>89346.81</v>
      </c>
    </row>
    <row r="6589" spans="1:8" x14ac:dyDescent="0.3">
      <c r="A6589" s="15" t="str">
        <f>A6588</f>
        <v>1080</v>
      </c>
      <c r="B6589" s="15" t="s">
        <v>471</v>
      </c>
      <c r="C6589" s="15"/>
      <c r="D6589" s="15"/>
      <c r="E6589" s="15"/>
      <c r="F6589" s="21"/>
      <c r="G6589" s="15"/>
      <c r="H6589" s="18">
        <f>SUBTOTAL(9,H6582:H6588)</f>
        <v>611972.5</v>
      </c>
    </row>
    <row r="6590" spans="1:8" x14ac:dyDescent="0.3">
      <c r="A6590" t="s">
        <v>230</v>
      </c>
      <c r="B6590" t="s">
        <v>472</v>
      </c>
      <c r="C6590" t="s">
        <v>473</v>
      </c>
      <c r="D6590" t="s">
        <v>31</v>
      </c>
      <c r="E6590" t="s">
        <v>231</v>
      </c>
      <c r="F6590" s="20">
        <v>45492</v>
      </c>
      <c r="G6590" t="s">
        <v>837</v>
      </c>
      <c r="H6590" s="17">
        <v>10527.9</v>
      </c>
    </row>
    <row r="6591" spans="1:8" x14ac:dyDescent="0.3">
      <c r="A6591" t="s">
        <v>230</v>
      </c>
      <c r="B6591" t="s">
        <v>472</v>
      </c>
      <c r="C6591" t="s">
        <v>473</v>
      </c>
      <c r="D6591" t="s">
        <v>31</v>
      </c>
      <c r="E6591" t="s">
        <v>231</v>
      </c>
      <c r="F6591" s="20">
        <v>45602</v>
      </c>
      <c r="G6591" t="s">
        <v>2878</v>
      </c>
      <c r="H6591" s="17">
        <v>7407.18</v>
      </c>
    </row>
    <row r="6592" spans="1:8" x14ac:dyDescent="0.3">
      <c r="A6592" t="s">
        <v>230</v>
      </c>
      <c r="B6592" t="s">
        <v>472</v>
      </c>
      <c r="C6592" t="s">
        <v>473</v>
      </c>
      <c r="D6592" t="s">
        <v>31</v>
      </c>
      <c r="E6592" t="s">
        <v>231</v>
      </c>
      <c r="F6592" s="20">
        <v>45602</v>
      </c>
      <c r="G6592" t="s">
        <v>2878</v>
      </c>
      <c r="H6592" s="17">
        <v>17152.740000000002</v>
      </c>
    </row>
    <row r="6593" spans="1:8" x14ac:dyDescent="0.3">
      <c r="A6593" t="s">
        <v>230</v>
      </c>
      <c r="B6593" t="s">
        <v>472</v>
      </c>
      <c r="C6593" t="s">
        <v>473</v>
      </c>
      <c r="D6593" t="s">
        <v>31</v>
      </c>
      <c r="E6593" t="s">
        <v>231</v>
      </c>
      <c r="F6593" s="20">
        <v>45635</v>
      </c>
      <c r="G6593" t="s">
        <v>3485</v>
      </c>
      <c r="H6593" s="17">
        <v>17358.66</v>
      </c>
    </row>
    <row r="6594" spans="1:8" x14ac:dyDescent="0.3">
      <c r="A6594" t="s">
        <v>230</v>
      </c>
      <c r="B6594" t="s">
        <v>472</v>
      </c>
      <c r="C6594" t="s">
        <v>473</v>
      </c>
      <c r="D6594" t="s">
        <v>31</v>
      </c>
      <c r="E6594" t="s">
        <v>231</v>
      </c>
      <c r="F6594" s="20">
        <v>45665</v>
      </c>
      <c r="G6594" t="s">
        <v>3956</v>
      </c>
      <c r="H6594" s="17">
        <v>10953.36</v>
      </c>
    </row>
    <row r="6595" spans="1:8" x14ac:dyDescent="0.3">
      <c r="A6595" t="s">
        <v>230</v>
      </c>
      <c r="B6595" t="s">
        <v>472</v>
      </c>
      <c r="C6595" t="s">
        <v>473</v>
      </c>
      <c r="D6595" t="s">
        <v>31</v>
      </c>
      <c r="E6595" t="s">
        <v>231</v>
      </c>
      <c r="F6595" s="20">
        <v>45681</v>
      </c>
      <c r="G6595" t="s">
        <v>3955</v>
      </c>
      <c r="H6595" s="17">
        <v>11355.3</v>
      </c>
    </row>
    <row r="6596" spans="1:8" x14ac:dyDescent="0.3">
      <c r="A6596" t="s">
        <v>230</v>
      </c>
      <c r="B6596" t="s">
        <v>472</v>
      </c>
      <c r="C6596" t="s">
        <v>473</v>
      </c>
      <c r="D6596" t="s">
        <v>31</v>
      </c>
      <c r="E6596" t="s">
        <v>231</v>
      </c>
      <c r="F6596" s="20">
        <v>45709</v>
      </c>
      <c r="G6596" t="s">
        <v>4550</v>
      </c>
      <c r="H6596" s="17">
        <v>10466.280000000001</v>
      </c>
    </row>
    <row r="6597" spans="1:8" x14ac:dyDescent="0.3">
      <c r="A6597" s="15" t="str">
        <f>A6596</f>
        <v>1080</v>
      </c>
      <c r="B6597" s="15" t="s">
        <v>474</v>
      </c>
      <c r="C6597" s="15"/>
      <c r="D6597" s="15"/>
      <c r="E6597" s="15"/>
      <c r="F6597" s="21"/>
      <c r="G6597" s="15"/>
      <c r="H6597" s="18">
        <f>SUBTOTAL(9,H6590:H6596)</f>
        <v>85221.420000000013</v>
      </c>
    </row>
    <row r="6598" spans="1:8" x14ac:dyDescent="0.3">
      <c r="A6598" t="s">
        <v>230</v>
      </c>
      <c r="B6598" t="s">
        <v>21</v>
      </c>
      <c r="C6598" t="s">
        <v>22</v>
      </c>
      <c r="D6598" t="s">
        <v>13</v>
      </c>
      <c r="E6598" t="s">
        <v>231</v>
      </c>
      <c r="F6598" s="20">
        <v>45492</v>
      </c>
      <c r="G6598" t="s">
        <v>837</v>
      </c>
      <c r="H6598" s="17">
        <v>60.6</v>
      </c>
    </row>
    <row r="6599" spans="1:8" x14ac:dyDescent="0.3">
      <c r="A6599" t="s">
        <v>230</v>
      </c>
      <c r="B6599" t="s">
        <v>21</v>
      </c>
      <c r="C6599" t="s">
        <v>22</v>
      </c>
      <c r="D6599" t="s">
        <v>13</v>
      </c>
      <c r="E6599" t="s">
        <v>231</v>
      </c>
      <c r="F6599" s="20">
        <v>45602</v>
      </c>
      <c r="G6599" t="s">
        <v>2878</v>
      </c>
      <c r="H6599" s="17">
        <v>59.4</v>
      </c>
    </row>
    <row r="6600" spans="1:8" x14ac:dyDescent="0.3">
      <c r="A6600" t="s">
        <v>230</v>
      </c>
      <c r="B6600" t="s">
        <v>21</v>
      </c>
      <c r="C6600" t="s">
        <v>22</v>
      </c>
      <c r="D6600" t="s">
        <v>13</v>
      </c>
      <c r="E6600" t="s">
        <v>231</v>
      </c>
      <c r="F6600" s="20">
        <v>45602</v>
      </c>
      <c r="G6600" t="s">
        <v>2878</v>
      </c>
      <c r="H6600" s="17">
        <v>154.19999999999999</v>
      </c>
    </row>
    <row r="6601" spans="1:8" x14ac:dyDescent="0.3">
      <c r="A6601" t="s">
        <v>230</v>
      </c>
      <c r="B6601" t="s">
        <v>21</v>
      </c>
      <c r="C6601" t="s">
        <v>22</v>
      </c>
      <c r="D6601" t="s">
        <v>13</v>
      </c>
      <c r="E6601" t="s">
        <v>231</v>
      </c>
      <c r="F6601" s="20">
        <v>45635</v>
      </c>
      <c r="G6601" t="s">
        <v>3485</v>
      </c>
      <c r="H6601" s="17">
        <v>126.3</v>
      </c>
    </row>
    <row r="6602" spans="1:8" x14ac:dyDescent="0.3">
      <c r="A6602" t="s">
        <v>230</v>
      </c>
      <c r="B6602" t="s">
        <v>21</v>
      </c>
      <c r="C6602" t="s">
        <v>22</v>
      </c>
      <c r="D6602" t="s">
        <v>13</v>
      </c>
      <c r="E6602" t="s">
        <v>231</v>
      </c>
      <c r="F6602" s="20">
        <v>45665</v>
      </c>
      <c r="G6602" t="s">
        <v>3956</v>
      </c>
      <c r="H6602" s="17">
        <v>73.5</v>
      </c>
    </row>
    <row r="6603" spans="1:8" x14ac:dyDescent="0.3">
      <c r="A6603" t="s">
        <v>230</v>
      </c>
      <c r="B6603" t="s">
        <v>21</v>
      </c>
      <c r="C6603" t="s">
        <v>22</v>
      </c>
      <c r="D6603" t="s">
        <v>13</v>
      </c>
      <c r="E6603" t="s">
        <v>231</v>
      </c>
      <c r="F6603" s="20">
        <v>45681</v>
      </c>
      <c r="G6603" t="s">
        <v>3955</v>
      </c>
      <c r="H6603" s="17">
        <v>73.2</v>
      </c>
    </row>
    <row r="6604" spans="1:8" x14ac:dyDescent="0.3">
      <c r="A6604" t="s">
        <v>230</v>
      </c>
      <c r="B6604" t="s">
        <v>21</v>
      </c>
      <c r="C6604" t="s">
        <v>22</v>
      </c>
      <c r="D6604" t="s">
        <v>13</v>
      </c>
      <c r="E6604" t="s">
        <v>231</v>
      </c>
      <c r="F6604" s="20">
        <v>45709</v>
      </c>
      <c r="G6604" t="s">
        <v>4550</v>
      </c>
      <c r="H6604" s="17">
        <v>68.099999999999994</v>
      </c>
    </row>
    <row r="6605" spans="1:8" x14ac:dyDescent="0.3">
      <c r="A6605" s="15" t="str">
        <f>A6604</f>
        <v>1080</v>
      </c>
      <c r="B6605" s="15" t="s">
        <v>23</v>
      </c>
      <c r="C6605" s="15"/>
      <c r="D6605" s="15"/>
      <c r="E6605" s="15"/>
      <c r="F6605" s="21"/>
      <c r="G6605" s="15"/>
      <c r="H6605" s="18">
        <f>SUBTOTAL(9,H6598:H6604)</f>
        <v>615.30000000000007</v>
      </c>
    </row>
    <row r="6606" spans="1:8" x14ac:dyDescent="0.3">
      <c r="A6606" t="s">
        <v>230</v>
      </c>
      <c r="B6606" t="s">
        <v>24</v>
      </c>
      <c r="C6606" t="s">
        <v>25</v>
      </c>
      <c r="D6606" t="s">
        <v>13</v>
      </c>
      <c r="E6606" t="s">
        <v>231</v>
      </c>
      <c r="F6606" s="20">
        <v>45492</v>
      </c>
      <c r="G6606" t="s">
        <v>837</v>
      </c>
      <c r="H6606" s="17">
        <v>270.8</v>
      </c>
    </row>
    <row r="6607" spans="1:8" x14ac:dyDescent="0.3">
      <c r="A6607" t="s">
        <v>230</v>
      </c>
      <c r="B6607" t="s">
        <v>24</v>
      </c>
      <c r="C6607" t="s">
        <v>25</v>
      </c>
      <c r="D6607" t="s">
        <v>13</v>
      </c>
      <c r="E6607" t="s">
        <v>231</v>
      </c>
      <c r="F6607" s="20">
        <v>45602</v>
      </c>
      <c r="G6607" t="s">
        <v>2878</v>
      </c>
      <c r="H6607" s="17">
        <v>271.60000000000002</v>
      </c>
    </row>
    <row r="6608" spans="1:8" x14ac:dyDescent="0.3">
      <c r="A6608" t="s">
        <v>230</v>
      </c>
      <c r="B6608" t="s">
        <v>24</v>
      </c>
      <c r="C6608" t="s">
        <v>25</v>
      </c>
      <c r="D6608" t="s">
        <v>13</v>
      </c>
      <c r="E6608" t="s">
        <v>231</v>
      </c>
      <c r="F6608" s="20">
        <v>45602</v>
      </c>
      <c r="G6608" t="s">
        <v>2878</v>
      </c>
      <c r="H6608" s="17">
        <v>534.79999999999995</v>
      </c>
    </row>
    <row r="6609" spans="1:8" x14ac:dyDescent="0.3">
      <c r="A6609" t="s">
        <v>230</v>
      </c>
      <c r="B6609" t="s">
        <v>24</v>
      </c>
      <c r="C6609" t="s">
        <v>25</v>
      </c>
      <c r="D6609" t="s">
        <v>13</v>
      </c>
      <c r="E6609" t="s">
        <v>231</v>
      </c>
      <c r="F6609" s="20">
        <v>45635</v>
      </c>
      <c r="G6609" t="s">
        <v>3485</v>
      </c>
      <c r="H6609" s="17">
        <v>414.4</v>
      </c>
    </row>
    <row r="6610" spans="1:8" x14ac:dyDescent="0.3">
      <c r="A6610" t="s">
        <v>230</v>
      </c>
      <c r="B6610" t="s">
        <v>24</v>
      </c>
      <c r="C6610" t="s">
        <v>25</v>
      </c>
      <c r="D6610" t="s">
        <v>13</v>
      </c>
      <c r="E6610" t="s">
        <v>231</v>
      </c>
      <c r="F6610" s="20">
        <v>45665</v>
      </c>
      <c r="G6610" t="s">
        <v>3956</v>
      </c>
      <c r="H6610" s="17">
        <v>268.39999999999998</v>
      </c>
    </row>
    <row r="6611" spans="1:8" x14ac:dyDescent="0.3">
      <c r="A6611" t="s">
        <v>230</v>
      </c>
      <c r="B6611" t="s">
        <v>24</v>
      </c>
      <c r="C6611" t="s">
        <v>25</v>
      </c>
      <c r="D6611" t="s">
        <v>13</v>
      </c>
      <c r="E6611" t="s">
        <v>231</v>
      </c>
      <c r="F6611" s="20">
        <v>45681</v>
      </c>
      <c r="G6611" t="s">
        <v>3955</v>
      </c>
      <c r="H6611" s="17">
        <v>312.39999999999998</v>
      </c>
    </row>
    <row r="6612" spans="1:8" x14ac:dyDescent="0.3">
      <c r="A6612" t="s">
        <v>230</v>
      </c>
      <c r="B6612" t="s">
        <v>24</v>
      </c>
      <c r="C6612" t="s">
        <v>25</v>
      </c>
      <c r="D6612" t="s">
        <v>13</v>
      </c>
      <c r="E6612" t="s">
        <v>231</v>
      </c>
      <c r="F6612" s="20">
        <v>45709</v>
      </c>
      <c r="G6612" t="s">
        <v>4550</v>
      </c>
      <c r="H6612" s="17">
        <v>319.2</v>
      </c>
    </row>
    <row r="6613" spans="1:8" x14ac:dyDescent="0.3">
      <c r="A6613" s="15" t="str">
        <f>A6612</f>
        <v>1080</v>
      </c>
      <c r="B6613" s="15" t="s">
        <v>26</v>
      </c>
      <c r="C6613" s="15"/>
      <c r="D6613" s="15"/>
      <c r="E6613" s="15"/>
      <c r="F6613" s="21"/>
      <c r="G6613" s="15"/>
      <c r="H6613" s="18">
        <f>SUBTOTAL(9,H6606:H6612)</f>
        <v>2391.6</v>
      </c>
    </row>
    <row r="6614" spans="1:8" x14ac:dyDescent="0.3">
      <c r="A6614" t="s">
        <v>230</v>
      </c>
      <c r="B6614" t="s">
        <v>2102</v>
      </c>
      <c r="C6614" t="s">
        <v>2103</v>
      </c>
      <c r="D6614" t="s">
        <v>13</v>
      </c>
      <c r="E6614" t="s">
        <v>231</v>
      </c>
      <c r="F6614" s="20">
        <v>45574</v>
      </c>
      <c r="G6614" t="s">
        <v>2294</v>
      </c>
      <c r="H6614" s="17">
        <v>270000</v>
      </c>
    </row>
    <row r="6615" spans="1:8" x14ac:dyDescent="0.3">
      <c r="A6615" s="15" t="str">
        <f>A6614</f>
        <v>1080</v>
      </c>
      <c r="B6615" s="15" t="s">
        <v>2105</v>
      </c>
      <c r="C6615" s="15"/>
      <c r="D6615" s="15"/>
      <c r="E6615" s="15"/>
      <c r="F6615" s="21"/>
      <c r="G6615" s="15"/>
      <c r="H6615" s="18">
        <f>SUBTOTAL(9,H6614:H6614)</f>
        <v>270000</v>
      </c>
    </row>
    <row r="6616" spans="1:8" x14ac:dyDescent="0.3">
      <c r="A6616" t="s">
        <v>230</v>
      </c>
      <c r="B6616" t="s">
        <v>513</v>
      </c>
      <c r="C6616" t="s">
        <v>514</v>
      </c>
      <c r="D6616" t="s">
        <v>13</v>
      </c>
      <c r="E6616" t="s">
        <v>231</v>
      </c>
      <c r="F6616" s="20">
        <v>45496</v>
      </c>
      <c r="G6616" t="s">
        <v>836</v>
      </c>
      <c r="H6616" s="17">
        <v>54266.44</v>
      </c>
    </row>
    <row r="6617" spans="1:8" x14ac:dyDescent="0.3">
      <c r="A6617" s="15" t="str">
        <f>A6616</f>
        <v>1080</v>
      </c>
      <c r="B6617" s="15" t="s">
        <v>515</v>
      </c>
      <c r="C6617" s="15"/>
      <c r="D6617" s="15"/>
      <c r="E6617" s="15"/>
      <c r="F6617" s="21"/>
      <c r="G6617" s="15"/>
      <c r="H6617" s="18">
        <f>SUBTOTAL(9,H6616:H6616)</f>
        <v>54266.44</v>
      </c>
    </row>
    <row r="6618" spans="1:8" x14ac:dyDescent="0.3">
      <c r="A6618" t="s">
        <v>230</v>
      </c>
      <c r="B6618" t="s">
        <v>491</v>
      </c>
      <c r="C6618" t="s">
        <v>492</v>
      </c>
      <c r="D6618" t="s">
        <v>13</v>
      </c>
      <c r="E6618" t="s">
        <v>231</v>
      </c>
      <c r="F6618" s="20">
        <v>45485</v>
      </c>
      <c r="G6618" t="s">
        <v>838</v>
      </c>
      <c r="H6618" s="17">
        <v>91914.2</v>
      </c>
    </row>
    <row r="6619" spans="1:8" x14ac:dyDescent="0.3">
      <c r="A6619" t="s">
        <v>230</v>
      </c>
      <c r="B6619" t="s">
        <v>491</v>
      </c>
      <c r="C6619" t="s">
        <v>492</v>
      </c>
      <c r="D6619" t="s">
        <v>13</v>
      </c>
      <c r="E6619" t="s">
        <v>231</v>
      </c>
      <c r="F6619" s="20">
        <v>45583</v>
      </c>
      <c r="G6619" t="s">
        <v>2295</v>
      </c>
      <c r="H6619" s="17">
        <v>193025.16</v>
      </c>
    </row>
    <row r="6620" spans="1:8" x14ac:dyDescent="0.3">
      <c r="A6620" s="15" t="str">
        <f>A6619</f>
        <v>1080</v>
      </c>
      <c r="B6620" s="15" t="s">
        <v>493</v>
      </c>
      <c r="C6620" s="15"/>
      <c r="D6620" s="15"/>
      <c r="E6620" s="15"/>
      <c r="F6620" s="21"/>
      <c r="G6620" s="15"/>
      <c r="H6620" s="18">
        <f>SUBTOTAL(9,H6618:H6619)</f>
        <v>284939.36</v>
      </c>
    </row>
    <row r="6621" spans="1:8" x14ac:dyDescent="0.3">
      <c r="A6621" t="s">
        <v>230</v>
      </c>
      <c r="B6621" t="s">
        <v>2611</v>
      </c>
      <c r="C6621" t="s">
        <v>2612</v>
      </c>
      <c r="D6621" t="s">
        <v>13</v>
      </c>
      <c r="E6621" t="s">
        <v>231</v>
      </c>
      <c r="F6621" s="20">
        <v>45621</v>
      </c>
      <c r="G6621" t="s">
        <v>2877</v>
      </c>
      <c r="H6621" s="17">
        <v>84669.46</v>
      </c>
    </row>
    <row r="6622" spans="1:8" x14ac:dyDescent="0.3">
      <c r="A6622" s="15" t="str">
        <f>A6621</f>
        <v>1080</v>
      </c>
      <c r="B6622" s="15" t="s">
        <v>2613</v>
      </c>
      <c r="C6622" s="15"/>
      <c r="D6622" s="15"/>
      <c r="E6622" s="15"/>
      <c r="F6622" s="21"/>
      <c r="G6622" s="15"/>
      <c r="H6622" s="18">
        <f>SUBTOTAL(9,H6621:H6621)</f>
        <v>84669.46</v>
      </c>
    </row>
    <row r="6623" spans="1:8" x14ac:dyDescent="0.3">
      <c r="A6623" t="s">
        <v>230</v>
      </c>
      <c r="B6623" t="s">
        <v>186</v>
      </c>
      <c r="C6623" t="s">
        <v>511</v>
      </c>
      <c r="D6623" t="s">
        <v>13</v>
      </c>
      <c r="E6623" t="s">
        <v>231</v>
      </c>
      <c r="F6623" s="20">
        <v>45474</v>
      </c>
      <c r="G6623" t="s">
        <v>839</v>
      </c>
      <c r="H6623" s="17">
        <v>1187.5999999999999</v>
      </c>
    </row>
    <row r="6624" spans="1:8" x14ac:dyDescent="0.3">
      <c r="A6624" s="15" t="str">
        <f>A6623</f>
        <v>1080</v>
      </c>
      <c r="B6624" s="15" t="s">
        <v>187</v>
      </c>
      <c r="C6624" s="15"/>
      <c r="D6624" s="15"/>
      <c r="E6624" s="15"/>
      <c r="F6624" s="21"/>
      <c r="G6624" s="15"/>
      <c r="H6624" s="18">
        <f>SUBTOTAL(9,H6623:H6623)</f>
        <v>1187.5999999999999</v>
      </c>
    </row>
    <row r="6625" spans="1:8" x14ac:dyDescent="0.3">
      <c r="A6625" t="s">
        <v>230</v>
      </c>
      <c r="B6625" t="s">
        <v>1761</v>
      </c>
      <c r="C6625" t="s">
        <v>1762</v>
      </c>
      <c r="D6625" t="s">
        <v>13</v>
      </c>
      <c r="E6625" t="s">
        <v>231</v>
      </c>
      <c r="F6625" s="20">
        <v>45539</v>
      </c>
      <c r="G6625" t="s">
        <v>1865</v>
      </c>
      <c r="H6625" s="17">
        <v>49500</v>
      </c>
    </row>
    <row r="6626" spans="1:8" x14ac:dyDescent="0.3">
      <c r="A6626" s="15" t="str">
        <f>A6625</f>
        <v>1080</v>
      </c>
      <c r="B6626" s="15" t="s">
        <v>1764</v>
      </c>
      <c r="C6626" s="15"/>
      <c r="D6626" s="15"/>
      <c r="E6626" s="15"/>
      <c r="F6626" s="21"/>
      <c r="G6626" s="15"/>
      <c r="H6626" s="18">
        <f>SUBTOTAL(9,H6625:H6625)</f>
        <v>49500</v>
      </c>
    </row>
    <row r="6627" spans="1:8" x14ac:dyDescent="0.3">
      <c r="A6627" t="s">
        <v>230</v>
      </c>
      <c r="B6627" t="s">
        <v>30</v>
      </c>
      <c r="C6627" t="s">
        <v>494</v>
      </c>
      <c r="D6627" t="s">
        <v>31</v>
      </c>
      <c r="E6627" t="s">
        <v>231</v>
      </c>
      <c r="F6627" s="20">
        <v>45616</v>
      </c>
      <c r="G6627" t="s">
        <v>2875</v>
      </c>
      <c r="H6627" s="17">
        <v>30560.21</v>
      </c>
    </row>
    <row r="6628" spans="1:8" x14ac:dyDescent="0.3">
      <c r="A6628" t="s">
        <v>230</v>
      </c>
      <c r="B6628" t="s">
        <v>30</v>
      </c>
      <c r="C6628" t="s">
        <v>494</v>
      </c>
      <c r="D6628" t="s">
        <v>31</v>
      </c>
      <c r="E6628" t="s">
        <v>231</v>
      </c>
      <c r="F6628" s="20">
        <v>45616</v>
      </c>
      <c r="G6628" t="s">
        <v>2875</v>
      </c>
      <c r="H6628" s="17">
        <v>3214.81</v>
      </c>
    </row>
    <row r="6629" spans="1:8" x14ac:dyDescent="0.3">
      <c r="A6629" t="s">
        <v>230</v>
      </c>
      <c r="B6629" t="s">
        <v>30</v>
      </c>
      <c r="C6629" t="s">
        <v>494</v>
      </c>
      <c r="D6629" t="s">
        <v>31</v>
      </c>
      <c r="E6629" t="s">
        <v>231</v>
      </c>
      <c r="F6629" s="20">
        <v>45642</v>
      </c>
      <c r="G6629" t="s">
        <v>3486</v>
      </c>
      <c r="H6629" s="17">
        <v>30559.759999999998</v>
      </c>
    </row>
    <row r="6630" spans="1:8" x14ac:dyDescent="0.3">
      <c r="A6630" t="s">
        <v>230</v>
      </c>
      <c r="B6630" t="s">
        <v>30</v>
      </c>
      <c r="C6630" t="s">
        <v>494</v>
      </c>
      <c r="D6630" t="s">
        <v>31</v>
      </c>
      <c r="E6630" t="s">
        <v>231</v>
      </c>
      <c r="F6630" s="20">
        <v>45702</v>
      </c>
      <c r="G6630" t="s">
        <v>4551</v>
      </c>
      <c r="H6630" s="17">
        <v>37674.17</v>
      </c>
    </row>
    <row r="6631" spans="1:8" x14ac:dyDescent="0.3">
      <c r="A6631" s="15" t="str">
        <f>A6630</f>
        <v>1080</v>
      </c>
      <c r="B6631" s="15" t="s">
        <v>32</v>
      </c>
      <c r="C6631" s="15"/>
      <c r="D6631" s="15"/>
      <c r="E6631" s="15"/>
      <c r="F6631" s="21"/>
      <c r="G6631" s="15"/>
      <c r="H6631" s="18">
        <f>SUBTOTAL(9,H6627:H6630)</f>
        <v>102008.95</v>
      </c>
    </row>
    <row r="6632" spans="1:8" x14ac:dyDescent="0.3">
      <c r="A6632" t="s">
        <v>230</v>
      </c>
      <c r="B6632" t="s">
        <v>33</v>
      </c>
      <c r="C6632" t="s">
        <v>495</v>
      </c>
      <c r="D6632" t="s">
        <v>31</v>
      </c>
      <c r="E6632" t="s">
        <v>231</v>
      </c>
      <c r="F6632" s="20">
        <v>45712</v>
      </c>
      <c r="G6632" t="s">
        <v>4549</v>
      </c>
      <c r="H6632" s="17">
        <v>61250.42</v>
      </c>
    </row>
    <row r="6633" spans="1:8" x14ac:dyDescent="0.3">
      <c r="A6633" t="s">
        <v>230</v>
      </c>
      <c r="B6633" t="s">
        <v>33</v>
      </c>
      <c r="C6633" t="s">
        <v>495</v>
      </c>
      <c r="D6633" t="s">
        <v>31</v>
      </c>
      <c r="E6633" t="s">
        <v>231</v>
      </c>
      <c r="F6633" s="20">
        <v>45735</v>
      </c>
      <c r="G6633" t="s">
        <v>4988</v>
      </c>
      <c r="H6633" s="17">
        <v>324638.21999999997</v>
      </c>
    </row>
    <row r="6634" spans="1:8" x14ac:dyDescent="0.3">
      <c r="A6634" t="s">
        <v>230</v>
      </c>
      <c r="B6634" t="s">
        <v>33</v>
      </c>
      <c r="C6634" t="s">
        <v>495</v>
      </c>
      <c r="D6634" t="s">
        <v>31</v>
      </c>
      <c r="E6634" t="s">
        <v>231</v>
      </c>
      <c r="F6634" s="20">
        <v>45735</v>
      </c>
      <c r="G6634" t="s">
        <v>4988</v>
      </c>
      <c r="H6634" s="17">
        <v>126974.1</v>
      </c>
    </row>
    <row r="6635" spans="1:8" x14ac:dyDescent="0.3">
      <c r="A6635" s="15" t="str">
        <f>A6634</f>
        <v>1080</v>
      </c>
      <c r="B6635" s="15" t="s">
        <v>34</v>
      </c>
      <c r="C6635" s="15"/>
      <c r="D6635" s="15"/>
      <c r="E6635" s="15"/>
      <c r="F6635" s="21"/>
      <c r="G6635" s="15"/>
      <c r="H6635" s="18">
        <f>SUBTOTAL(9,H6632:H6634)</f>
        <v>512862.74</v>
      </c>
    </row>
    <row r="6636" spans="1:8" x14ac:dyDescent="0.3">
      <c r="A6636" t="s">
        <v>230</v>
      </c>
      <c r="B6636" t="s">
        <v>35</v>
      </c>
      <c r="C6636" t="s">
        <v>496</v>
      </c>
      <c r="D6636" t="s">
        <v>31</v>
      </c>
      <c r="E6636" t="s">
        <v>231</v>
      </c>
      <c r="F6636" s="20">
        <v>45667</v>
      </c>
      <c r="G6636" t="s">
        <v>3957</v>
      </c>
      <c r="H6636" s="17">
        <v>2828.09</v>
      </c>
    </row>
    <row r="6637" spans="1:8" x14ac:dyDescent="0.3">
      <c r="A6637" t="s">
        <v>230</v>
      </c>
      <c r="B6637" t="s">
        <v>35</v>
      </c>
      <c r="C6637" t="s">
        <v>496</v>
      </c>
      <c r="D6637" t="s">
        <v>31</v>
      </c>
      <c r="E6637" t="s">
        <v>231</v>
      </c>
      <c r="F6637" s="20">
        <v>45735</v>
      </c>
      <c r="G6637" t="s">
        <v>4988</v>
      </c>
      <c r="H6637" s="17">
        <v>7265.26</v>
      </c>
    </row>
    <row r="6638" spans="1:8" x14ac:dyDescent="0.3">
      <c r="A6638" t="s">
        <v>230</v>
      </c>
      <c r="B6638" t="s">
        <v>35</v>
      </c>
      <c r="C6638" t="s">
        <v>496</v>
      </c>
      <c r="D6638" t="s">
        <v>31</v>
      </c>
      <c r="E6638" t="s">
        <v>231</v>
      </c>
      <c r="F6638" s="20">
        <v>45735</v>
      </c>
      <c r="G6638" t="s">
        <v>4988</v>
      </c>
      <c r="H6638" s="17">
        <v>3642.04</v>
      </c>
    </row>
    <row r="6639" spans="1:8" x14ac:dyDescent="0.3">
      <c r="A6639" s="15" t="str">
        <f>A6638</f>
        <v>1080</v>
      </c>
      <c r="B6639" s="15" t="s">
        <v>36</v>
      </c>
      <c r="C6639" s="15"/>
      <c r="D6639" s="15"/>
      <c r="E6639" s="15"/>
      <c r="F6639" s="21"/>
      <c r="G6639" s="15"/>
      <c r="H6639" s="18">
        <f>SUBTOTAL(9,H6636:H6638)</f>
        <v>13735.39</v>
      </c>
    </row>
    <row r="6640" spans="1:8" x14ac:dyDescent="0.3">
      <c r="A6640" t="s">
        <v>230</v>
      </c>
      <c r="B6640" t="s">
        <v>37</v>
      </c>
      <c r="C6640" t="s">
        <v>497</v>
      </c>
      <c r="D6640" t="s">
        <v>31</v>
      </c>
      <c r="E6640" t="s">
        <v>231</v>
      </c>
      <c r="F6640" s="20">
        <v>45702</v>
      </c>
      <c r="G6640" t="s">
        <v>4551</v>
      </c>
      <c r="H6640" s="17">
        <v>5405.04</v>
      </c>
    </row>
    <row r="6641" spans="1:8" x14ac:dyDescent="0.3">
      <c r="A6641" t="s">
        <v>230</v>
      </c>
      <c r="B6641" t="s">
        <v>37</v>
      </c>
      <c r="C6641" t="s">
        <v>497</v>
      </c>
      <c r="D6641" t="s">
        <v>31</v>
      </c>
      <c r="E6641" t="s">
        <v>231</v>
      </c>
      <c r="F6641" s="20">
        <v>45702</v>
      </c>
      <c r="G6641" t="s">
        <v>4551</v>
      </c>
      <c r="H6641" s="17">
        <v>43.74</v>
      </c>
    </row>
    <row r="6642" spans="1:8" x14ac:dyDescent="0.3">
      <c r="A6642" s="15" t="str">
        <f>A6641</f>
        <v>1080</v>
      </c>
      <c r="B6642" s="15" t="s">
        <v>38</v>
      </c>
      <c r="C6642" s="15"/>
      <c r="D6642" s="15"/>
      <c r="E6642" s="15"/>
      <c r="F6642" s="21"/>
      <c r="G6642" s="15"/>
      <c r="H6642" s="18">
        <f>SUBTOTAL(9,H6640:H6641)</f>
        <v>5448.78</v>
      </c>
    </row>
    <row r="6643" spans="1:8" x14ac:dyDescent="0.3">
      <c r="A6643" t="s">
        <v>230</v>
      </c>
      <c r="B6643" t="s">
        <v>39</v>
      </c>
      <c r="C6643" t="s">
        <v>498</v>
      </c>
      <c r="D6643" t="s">
        <v>31</v>
      </c>
      <c r="E6643" t="s">
        <v>231</v>
      </c>
      <c r="F6643" s="20">
        <v>45616</v>
      </c>
      <c r="G6643" t="s">
        <v>2875</v>
      </c>
      <c r="H6643" s="17">
        <v>10426.83</v>
      </c>
    </row>
    <row r="6644" spans="1:8" x14ac:dyDescent="0.3">
      <c r="A6644" t="s">
        <v>230</v>
      </c>
      <c r="B6644" t="s">
        <v>39</v>
      </c>
      <c r="C6644" t="s">
        <v>498</v>
      </c>
      <c r="D6644" t="s">
        <v>31</v>
      </c>
      <c r="E6644" t="s">
        <v>231</v>
      </c>
      <c r="F6644" s="20">
        <v>45642</v>
      </c>
      <c r="G6644" t="s">
        <v>3486</v>
      </c>
      <c r="H6644" s="17">
        <v>13525.05</v>
      </c>
    </row>
    <row r="6645" spans="1:8" x14ac:dyDescent="0.3">
      <c r="A6645" t="s">
        <v>230</v>
      </c>
      <c r="B6645" t="s">
        <v>39</v>
      </c>
      <c r="C6645" t="s">
        <v>498</v>
      </c>
      <c r="D6645" t="s">
        <v>31</v>
      </c>
      <c r="E6645" t="s">
        <v>231</v>
      </c>
      <c r="F6645" s="20">
        <v>45702</v>
      </c>
      <c r="G6645" t="s">
        <v>4551</v>
      </c>
      <c r="H6645" s="17">
        <v>8372.9599999999991</v>
      </c>
    </row>
    <row r="6646" spans="1:8" x14ac:dyDescent="0.3">
      <c r="A6646" t="s">
        <v>230</v>
      </c>
      <c r="B6646" t="s">
        <v>39</v>
      </c>
      <c r="C6646" t="s">
        <v>498</v>
      </c>
      <c r="D6646" t="s">
        <v>31</v>
      </c>
      <c r="E6646" t="s">
        <v>231</v>
      </c>
      <c r="F6646" s="20">
        <v>45702</v>
      </c>
      <c r="G6646" t="s">
        <v>4551</v>
      </c>
      <c r="H6646" s="17">
        <v>7658.88</v>
      </c>
    </row>
    <row r="6647" spans="1:8" x14ac:dyDescent="0.3">
      <c r="A6647" s="15" t="str">
        <f>A6646</f>
        <v>1080</v>
      </c>
      <c r="B6647" s="15" t="s">
        <v>40</v>
      </c>
      <c r="C6647" s="15"/>
      <c r="D6647" s="15"/>
      <c r="E6647" s="15"/>
      <c r="F6647" s="21"/>
      <c r="G6647" s="15"/>
      <c r="H6647" s="18">
        <f>SUBTOTAL(9,H6643:H6646)</f>
        <v>39983.719999999994</v>
      </c>
    </row>
    <row r="6648" spans="1:8" x14ac:dyDescent="0.3">
      <c r="A6648" t="s">
        <v>230</v>
      </c>
      <c r="B6648" t="s">
        <v>41</v>
      </c>
      <c r="C6648" t="s">
        <v>499</v>
      </c>
      <c r="D6648" t="s">
        <v>31</v>
      </c>
      <c r="E6648" t="s">
        <v>231</v>
      </c>
      <c r="F6648" s="20">
        <v>45498</v>
      </c>
      <c r="G6648" t="s">
        <v>840</v>
      </c>
      <c r="H6648" s="17">
        <v>314075.31</v>
      </c>
    </row>
    <row r="6649" spans="1:8" x14ac:dyDescent="0.3">
      <c r="A6649" s="15" t="str">
        <f>A6648</f>
        <v>1080</v>
      </c>
      <c r="B6649" s="15" t="s">
        <v>42</v>
      </c>
      <c r="C6649" s="15"/>
      <c r="D6649" s="15"/>
      <c r="E6649" s="15"/>
      <c r="F6649" s="21"/>
      <c r="G6649" s="15"/>
      <c r="H6649" s="18">
        <f>SUBTOTAL(9,H6648:H6648)</f>
        <v>314075.31</v>
      </c>
    </row>
    <row r="6650" spans="1:8" x14ac:dyDescent="0.3">
      <c r="A6650" t="s">
        <v>230</v>
      </c>
      <c r="B6650" t="s">
        <v>45</v>
      </c>
      <c r="C6650" t="s">
        <v>501</v>
      </c>
      <c r="D6650" t="s">
        <v>31</v>
      </c>
      <c r="E6650" t="s">
        <v>231</v>
      </c>
      <c r="F6650" s="20">
        <v>45616</v>
      </c>
      <c r="G6650" t="s">
        <v>2875</v>
      </c>
      <c r="H6650" s="17">
        <v>3636.4</v>
      </c>
    </row>
    <row r="6651" spans="1:8" x14ac:dyDescent="0.3">
      <c r="A6651" t="s">
        <v>230</v>
      </c>
      <c r="B6651" t="s">
        <v>45</v>
      </c>
      <c r="C6651" t="s">
        <v>501</v>
      </c>
      <c r="D6651" t="s">
        <v>31</v>
      </c>
      <c r="E6651" t="s">
        <v>231</v>
      </c>
      <c r="F6651" s="20">
        <v>45616</v>
      </c>
      <c r="G6651" t="s">
        <v>2875</v>
      </c>
      <c r="H6651" s="17">
        <v>93.05</v>
      </c>
    </row>
    <row r="6652" spans="1:8" x14ac:dyDescent="0.3">
      <c r="A6652" t="s">
        <v>230</v>
      </c>
      <c r="B6652" t="s">
        <v>45</v>
      </c>
      <c r="C6652" t="s">
        <v>501</v>
      </c>
      <c r="D6652" t="s">
        <v>31</v>
      </c>
      <c r="E6652" t="s">
        <v>231</v>
      </c>
      <c r="F6652" s="20">
        <v>45702</v>
      </c>
      <c r="G6652" t="s">
        <v>4551</v>
      </c>
      <c r="H6652" s="17">
        <v>2789.92</v>
      </c>
    </row>
    <row r="6653" spans="1:8" x14ac:dyDescent="0.3">
      <c r="A6653" s="15" t="str">
        <f>A6652</f>
        <v>1080</v>
      </c>
      <c r="B6653" s="15" t="s">
        <v>46</v>
      </c>
      <c r="C6653" s="15"/>
      <c r="D6653" s="15"/>
      <c r="E6653" s="15"/>
      <c r="F6653" s="21"/>
      <c r="G6653" s="15"/>
      <c r="H6653" s="18">
        <f>SUBTOTAL(9,H6650:H6652)</f>
        <v>6519.3700000000008</v>
      </c>
    </row>
    <row r="6654" spans="1:8" x14ac:dyDescent="0.3">
      <c r="A6654" t="s">
        <v>230</v>
      </c>
      <c r="B6654" t="s">
        <v>47</v>
      </c>
      <c r="C6654" t="s">
        <v>502</v>
      </c>
      <c r="D6654" t="s">
        <v>31</v>
      </c>
      <c r="E6654" t="s">
        <v>231</v>
      </c>
      <c r="F6654" s="20">
        <v>45498</v>
      </c>
      <c r="G6654" t="s">
        <v>840</v>
      </c>
      <c r="H6654" s="17">
        <v>37318.99</v>
      </c>
    </row>
    <row r="6655" spans="1:8" x14ac:dyDescent="0.3">
      <c r="A6655" t="s">
        <v>230</v>
      </c>
      <c r="B6655" t="s">
        <v>47</v>
      </c>
      <c r="C6655" t="s">
        <v>502</v>
      </c>
      <c r="D6655" t="s">
        <v>31</v>
      </c>
      <c r="E6655" t="s">
        <v>231</v>
      </c>
      <c r="F6655" s="20">
        <v>45616</v>
      </c>
      <c r="G6655" t="s">
        <v>2875</v>
      </c>
      <c r="H6655" s="17">
        <v>12703.35</v>
      </c>
    </row>
    <row r="6656" spans="1:8" x14ac:dyDescent="0.3">
      <c r="A6656" t="s">
        <v>230</v>
      </c>
      <c r="B6656" t="s">
        <v>47</v>
      </c>
      <c r="C6656" t="s">
        <v>502</v>
      </c>
      <c r="D6656" t="s">
        <v>31</v>
      </c>
      <c r="E6656" t="s">
        <v>231</v>
      </c>
      <c r="F6656" s="20">
        <v>45616</v>
      </c>
      <c r="G6656" t="s">
        <v>2875</v>
      </c>
      <c r="H6656" s="17">
        <v>60.87</v>
      </c>
    </row>
    <row r="6657" spans="1:8" x14ac:dyDescent="0.3">
      <c r="A6657" s="15" t="str">
        <f>A6656</f>
        <v>1080</v>
      </c>
      <c r="B6657" s="15" t="s">
        <v>48</v>
      </c>
      <c r="C6657" s="15"/>
      <c r="D6657" s="15"/>
      <c r="E6657" s="15"/>
      <c r="F6657" s="21"/>
      <c r="G6657" s="15"/>
      <c r="H6657" s="18">
        <f>SUBTOTAL(9,H6654:H6656)</f>
        <v>50083.21</v>
      </c>
    </row>
    <row r="6658" spans="1:8" x14ac:dyDescent="0.3">
      <c r="A6658" t="s">
        <v>230</v>
      </c>
      <c r="B6658" t="s">
        <v>49</v>
      </c>
      <c r="C6658" t="s">
        <v>50</v>
      </c>
      <c r="D6658" t="s">
        <v>31</v>
      </c>
      <c r="E6658" t="s">
        <v>231</v>
      </c>
      <c r="F6658" s="20">
        <v>45492</v>
      </c>
      <c r="G6658" t="s">
        <v>837</v>
      </c>
      <c r="H6658" s="17">
        <v>5265.33</v>
      </c>
    </row>
    <row r="6659" spans="1:8" x14ac:dyDescent="0.3">
      <c r="A6659" t="s">
        <v>230</v>
      </c>
      <c r="B6659" t="s">
        <v>49</v>
      </c>
      <c r="C6659" t="s">
        <v>50</v>
      </c>
      <c r="D6659" t="s">
        <v>31</v>
      </c>
      <c r="E6659" t="s">
        <v>231</v>
      </c>
      <c r="F6659" s="20">
        <v>45602</v>
      </c>
      <c r="G6659" t="s">
        <v>2878</v>
      </c>
      <c r="H6659" s="17">
        <v>4269.3999999999996</v>
      </c>
    </row>
    <row r="6660" spans="1:8" x14ac:dyDescent="0.3">
      <c r="A6660" t="s">
        <v>230</v>
      </c>
      <c r="B6660" t="s">
        <v>49</v>
      </c>
      <c r="C6660" t="s">
        <v>50</v>
      </c>
      <c r="D6660" t="s">
        <v>31</v>
      </c>
      <c r="E6660" t="s">
        <v>231</v>
      </c>
      <c r="F6660" s="20">
        <v>45602</v>
      </c>
      <c r="G6660" t="s">
        <v>2878</v>
      </c>
      <c r="H6660" s="17">
        <v>10106.01</v>
      </c>
    </row>
    <row r="6661" spans="1:8" x14ac:dyDescent="0.3">
      <c r="A6661" t="s">
        <v>230</v>
      </c>
      <c r="B6661" t="s">
        <v>49</v>
      </c>
      <c r="C6661" t="s">
        <v>50</v>
      </c>
      <c r="D6661" t="s">
        <v>31</v>
      </c>
      <c r="E6661" t="s">
        <v>231</v>
      </c>
      <c r="F6661" s="20">
        <v>45635</v>
      </c>
      <c r="G6661" t="s">
        <v>3485</v>
      </c>
      <c r="H6661" s="17">
        <v>8491.2900000000009</v>
      </c>
    </row>
    <row r="6662" spans="1:8" x14ac:dyDescent="0.3">
      <c r="A6662" t="s">
        <v>230</v>
      </c>
      <c r="B6662" t="s">
        <v>49</v>
      </c>
      <c r="C6662" t="s">
        <v>50</v>
      </c>
      <c r="D6662" t="s">
        <v>31</v>
      </c>
      <c r="E6662" t="s">
        <v>231</v>
      </c>
      <c r="F6662" s="20">
        <v>45665</v>
      </c>
      <c r="G6662" t="s">
        <v>3956</v>
      </c>
      <c r="H6662" s="17">
        <v>5525.62</v>
      </c>
    </row>
    <row r="6663" spans="1:8" x14ac:dyDescent="0.3">
      <c r="A6663" t="s">
        <v>230</v>
      </c>
      <c r="B6663" t="s">
        <v>49</v>
      </c>
      <c r="C6663" t="s">
        <v>50</v>
      </c>
      <c r="D6663" t="s">
        <v>31</v>
      </c>
      <c r="E6663" t="s">
        <v>231</v>
      </c>
      <c r="F6663" s="20">
        <v>45681</v>
      </c>
      <c r="G6663" t="s">
        <v>3955</v>
      </c>
      <c r="H6663" s="17">
        <v>5748.17</v>
      </c>
    </row>
    <row r="6664" spans="1:8" x14ac:dyDescent="0.3">
      <c r="A6664" t="s">
        <v>230</v>
      </c>
      <c r="B6664" t="s">
        <v>49</v>
      </c>
      <c r="C6664" t="s">
        <v>50</v>
      </c>
      <c r="D6664" t="s">
        <v>31</v>
      </c>
      <c r="E6664" t="s">
        <v>231</v>
      </c>
      <c r="F6664" s="20">
        <v>45709</v>
      </c>
      <c r="G6664" t="s">
        <v>4550</v>
      </c>
      <c r="H6664" s="17">
        <v>5504.69</v>
      </c>
    </row>
    <row r="6665" spans="1:8" x14ac:dyDescent="0.3">
      <c r="A6665" s="15" t="str">
        <f>A6664</f>
        <v>1080</v>
      </c>
      <c r="B6665" s="15" t="s">
        <v>51</v>
      </c>
      <c r="C6665" s="15"/>
      <c r="D6665" s="15"/>
      <c r="E6665" s="15"/>
      <c r="F6665" s="21"/>
      <c r="G6665" s="15"/>
      <c r="H6665" s="18">
        <f>SUBTOTAL(9,H6658:H6664)</f>
        <v>44910.51</v>
      </c>
    </row>
    <row r="6666" spans="1:8" x14ac:dyDescent="0.3">
      <c r="A6666" t="s">
        <v>230</v>
      </c>
      <c r="B6666" t="s">
        <v>52</v>
      </c>
      <c r="C6666" t="s">
        <v>53</v>
      </c>
      <c r="D6666" t="s">
        <v>31</v>
      </c>
      <c r="E6666" t="s">
        <v>231</v>
      </c>
      <c r="F6666" s="20">
        <v>45492</v>
      </c>
      <c r="G6666" t="s">
        <v>837</v>
      </c>
      <c r="H6666" s="17">
        <v>25532.94</v>
      </c>
    </row>
    <row r="6667" spans="1:8" x14ac:dyDescent="0.3">
      <c r="A6667" t="s">
        <v>230</v>
      </c>
      <c r="B6667" t="s">
        <v>52</v>
      </c>
      <c r="C6667" t="s">
        <v>53</v>
      </c>
      <c r="D6667" t="s">
        <v>31</v>
      </c>
      <c r="E6667" t="s">
        <v>231</v>
      </c>
      <c r="F6667" s="20">
        <v>45602</v>
      </c>
      <c r="G6667" t="s">
        <v>2878</v>
      </c>
      <c r="H6667" s="17">
        <v>22123.75</v>
      </c>
    </row>
    <row r="6668" spans="1:8" x14ac:dyDescent="0.3">
      <c r="A6668" t="s">
        <v>230</v>
      </c>
      <c r="B6668" t="s">
        <v>52</v>
      </c>
      <c r="C6668" t="s">
        <v>53</v>
      </c>
      <c r="D6668" t="s">
        <v>31</v>
      </c>
      <c r="E6668" t="s">
        <v>231</v>
      </c>
      <c r="F6668" s="20">
        <v>45602</v>
      </c>
      <c r="G6668" t="s">
        <v>2878</v>
      </c>
      <c r="H6668" s="17">
        <v>41563.879999999997</v>
      </c>
    </row>
    <row r="6669" spans="1:8" x14ac:dyDescent="0.3">
      <c r="A6669" t="s">
        <v>230</v>
      </c>
      <c r="B6669" t="s">
        <v>52</v>
      </c>
      <c r="C6669" t="s">
        <v>53</v>
      </c>
      <c r="D6669" t="s">
        <v>31</v>
      </c>
      <c r="E6669" t="s">
        <v>231</v>
      </c>
      <c r="F6669" s="20">
        <v>45635</v>
      </c>
      <c r="G6669" t="s">
        <v>3485</v>
      </c>
      <c r="H6669" s="17">
        <v>34683.15</v>
      </c>
    </row>
    <row r="6670" spans="1:8" x14ac:dyDescent="0.3">
      <c r="A6670" t="s">
        <v>230</v>
      </c>
      <c r="B6670" t="s">
        <v>52</v>
      </c>
      <c r="C6670" t="s">
        <v>53</v>
      </c>
      <c r="D6670" t="s">
        <v>31</v>
      </c>
      <c r="E6670" t="s">
        <v>231</v>
      </c>
      <c r="F6670" s="20">
        <v>45665</v>
      </c>
      <c r="G6670" t="s">
        <v>3956</v>
      </c>
      <c r="H6670" s="17">
        <v>23209.58</v>
      </c>
    </row>
    <row r="6671" spans="1:8" x14ac:dyDescent="0.3">
      <c r="A6671" t="s">
        <v>230</v>
      </c>
      <c r="B6671" t="s">
        <v>52</v>
      </c>
      <c r="C6671" t="s">
        <v>53</v>
      </c>
      <c r="D6671" t="s">
        <v>31</v>
      </c>
      <c r="E6671" t="s">
        <v>231</v>
      </c>
      <c r="F6671" s="20">
        <v>45681</v>
      </c>
      <c r="G6671" t="s">
        <v>3955</v>
      </c>
      <c r="H6671" s="17">
        <v>27209.27</v>
      </c>
    </row>
    <row r="6672" spans="1:8" x14ac:dyDescent="0.3">
      <c r="A6672" t="s">
        <v>230</v>
      </c>
      <c r="B6672" t="s">
        <v>52</v>
      </c>
      <c r="C6672" t="s">
        <v>53</v>
      </c>
      <c r="D6672" t="s">
        <v>31</v>
      </c>
      <c r="E6672" t="s">
        <v>231</v>
      </c>
      <c r="F6672" s="20">
        <v>45709</v>
      </c>
      <c r="G6672" t="s">
        <v>4550</v>
      </c>
      <c r="H6672" s="17">
        <v>27768.11</v>
      </c>
    </row>
    <row r="6673" spans="1:8" x14ac:dyDescent="0.3">
      <c r="A6673" s="15" t="str">
        <f>A6672</f>
        <v>1080</v>
      </c>
      <c r="B6673" s="15" t="s">
        <v>54</v>
      </c>
      <c r="C6673" s="15"/>
      <c r="D6673" s="15"/>
      <c r="E6673" s="15"/>
      <c r="F6673" s="21"/>
      <c r="G6673" s="15"/>
      <c r="H6673" s="18">
        <f>SUBTOTAL(9,H6666:H6672)</f>
        <v>202090.68</v>
      </c>
    </row>
    <row r="6674" spans="1:8" x14ac:dyDescent="0.3">
      <c r="A6674" t="s">
        <v>230</v>
      </c>
      <c r="B6674" t="s">
        <v>95</v>
      </c>
      <c r="C6674" t="s">
        <v>96</v>
      </c>
      <c r="D6674" t="s">
        <v>31</v>
      </c>
      <c r="E6674" t="s">
        <v>231</v>
      </c>
      <c r="F6674" s="20">
        <v>45492</v>
      </c>
      <c r="G6674" t="s">
        <v>837</v>
      </c>
      <c r="H6674" s="17">
        <v>708.23</v>
      </c>
    </row>
    <row r="6675" spans="1:8" x14ac:dyDescent="0.3">
      <c r="A6675" t="s">
        <v>230</v>
      </c>
      <c r="B6675" t="s">
        <v>95</v>
      </c>
      <c r="C6675" t="s">
        <v>96</v>
      </c>
      <c r="D6675" t="s">
        <v>31</v>
      </c>
      <c r="E6675" t="s">
        <v>231</v>
      </c>
      <c r="F6675" s="20">
        <v>45602</v>
      </c>
      <c r="G6675" t="s">
        <v>2878</v>
      </c>
      <c r="H6675" s="17">
        <v>659.34</v>
      </c>
    </row>
    <row r="6676" spans="1:8" x14ac:dyDescent="0.3">
      <c r="A6676" t="s">
        <v>230</v>
      </c>
      <c r="B6676" t="s">
        <v>95</v>
      </c>
      <c r="C6676" t="s">
        <v>96</v>
      </c>
      <c r="D6676" t="s">
        <v>31</v>
      </c>
      <c r="E6676" t="s">
        <v>231</v>
      </c>
      <c r="F6676" s="20">
        <v>45602</v>
      </c>
      <c r="G6676" t="s">
        <v>2878</v>
      </c>
      <c r="H6676" s="17">
        <v>1336.77</v>
      </c>
    </row>
    <row r="6677" spans="1:8" x14ac:dyDescent="0.3">
      <c r="A6677" t="s">
        <v>230</v>
      </c>
      <c r="B6677" t="s">
        <v>95</v>
      </c>
      <c r="C6677" t="s">
        <v>96</v>
      </c>
      <c r="D6677" t="s">
        <v>31</v>
      </c>
      <c r="E6677" t="s">
        <v>231</v>
      </c>
      <c r="F6677" s="20">
        <v>45635</v>
      </c>
      <c r="G6677" t="s">
        <v>3485</v>
      </c>
      <c r="H6677" s="17">
        <v>1368.63</v>
      </c>
    </row>
    <row r="6678" spans="1:8" x14ac:dyDescent="0.3">
      <c r="A6678" t="s">
        <v>230</v>
      </c>
      <c r="B6678" t="s">
        <v>95</v>
      </c>
      <c r="C6678" t="s">
        <v>96</v>
      </c>
      <c r="D6678" t="s">
        <v>31</v>
      </c>
      <c r="E6678" t="s">
        <v>231</v>
      </c>
      <c r="F6678" s="20">
        <v>45665</v>
      </c>
      <c r="G6678" t="s">
        <v>3956</v>
      </c>
      <c r="H6678" s="17">
        <v>884.25</v>
      </c>
    </row>
    <row r="6679" spans="1:8" x14ac:dyDescent="0.3">
      <c r="A6679" t="s">
        <v>230</v>
      </c>
      <c r="B6679" t="s">
        <v>95</v>
      </c>
      <c r="C6679" t="s">
        <v>96</v>
      </c>
      <c r="D6679" t="s">
        <v>31</v>
      </c>
      <c r="E6679" t="s">
        <v>231</v>
      </c>
      <c r="F6679" s="20">
        <v>45681</v>
      </c>
      <c r="G6679" t="s">
        <v>3955</v>
      </c>
      <c r="H6679" s="17">
        <v>777.87</v>
      </c>
    </row>
    <row r="6680" spans="1:8" x14ac:dyDescent="0.3">
      <c r="A6680" t="s">
        <v>230</v>
      </c>
      <c r="B6680" t="s">
        <v>95</v>
      </c>
      <c r="C6680" t="s">
        <v>96</v>
      </c>
      <c r="D6680" t="s">
        <v>31</v>
      </c>
      <c r="E6680" t="s">
        <v>231</v>
      </c>
      <c r="F6680" s="20">
        <v>45709</v>
      </c>
      <c r="G6680" t="s">
        <v>4550</v>
      </c>
      <c r="H6680" s="17">
        <v>855.9</v>
      </c>
    </row>
    <row r="6681" spans="1:8" x14ac:dyDescent="0.3">
      <c r="A6681" s="15" t="str">
        <f>A6680</f>
        <v>1080</v>
      </c>
      <c r="B6681" s="15" t="s">
        <v>97</v>
      </c>
      <c r="C6681" s="15"/>
      <c r="D6681" s="15"/>
      <c r="E6681" s="15"/>
      <c r="F6681" s="21"/>
      <c r="G6681" s="15"/>
      <c r="H6681" s="18">
        <f>SUBTOTAL(9,H6674:H6680)</f>
        <v>6590.99</v>
      </c>
    </row>
    <row r="6682" spans="1:8" x14ac:dyDescent="0.3">
      <c r="A6682" t="s">
        <v>230</v>
      </c>
      <c r="B6682" t="s">
        <v>104</v>
      </c>
      <c r="C6682" t="s">
        <v>524</v>
      </c>
      <c r="D6682" t="s">
        <v>31</v>
      </c>
      <c r="E6682" t="s">
        <v>231</v>
      </c>
      <c r="F6682" s="20">
        <v>45502</v>
      </c>
      <c r="G6682" t="s">
        <v>835</v>
      </c>
      <c r="H6682" s="17">
        <v>319.49</v>
      </c>
    </row>
    <row r="6683" spans="1:8" x14ac:dyDescent="0.3">
      <c r="A6683" t="s">
        <v>230</v>
      </c>
      <c r="B6683" t="s">
        <v>104</v>
      </c>
      <c r="C6683" t="s">
        <v>524</v>
      </c>
      <c r="D6683" t="s">
        <v>31</v>
      </c>
      <c r="E6683" t="s">
        <v>231</v>
      </c>
      <c r="F6683" s="20">
        <v>45539</v>
      </c>
      <c r="G6683" t="s">
        <v>1865</v>
      </c>
      <c r="H6683" s="17">
        <v>7129.46</v>
      </c>
    </row>
    <row r="6684" spans="1:8" x14ac:dyDescent="0.3">
      <c r="A6684" t="s">
        <v>230</v>
      </c>
      <c r="B6684" t="s">
        <v>104</v>
      </c>
      <c r="C6684" t="s">
        <v>524</v>
      </c>
      <c r="D6684" t="s">
        <v>31</v>
      </c>
      <c r="E6684" t="s">
        <v>231</v>
      </c>
      <c r="F6684" s="20">
        <v>45635</v>
      </c>
      <c r="G6684" t="s">
        <v>3485</v>
      </c>
      <c r="H6684" s="17">
        <v>182.26</v>
      </c>
    </row>
    <row r="6685" spans="1:8" x14ac:dyDescent="0.3">
      <c r="A6685" t="s">
        <v>230</v>
      </c>
      <c r="B6685" t="s">
        <v>104</v>
      </c>
      <c r="C6685" t="s">
        <v>524</v>
      </c>
      <c r="D6685" t="s">
        <v>31</v>
      </c>
      <c r="E6685" t="s">
        <v>231</v>
      </c>
      <c r="F6685" s="20">
        <v>45681</v>
      </c>
      <c r="G6685" t="s">
        <v>3955</v>
      </c>
      <c r="H6685" s="17">
        <v>8209.26</v>
      </c>
    </row>
    <row r="6686" spans="1:8" x14ac:dyDescent="0.3">
      <c r="A6686" s="15" t="str">
        <f>A6685</f>
        <v>1080</v>
      </c>
      <c r="B6686" s="15" t="s">
        <v>105</v>
      </c>
      <c r="C6686" s="15"/>
      <c r="D6686" s="15"/>
      <c r="E6686" s="15"/>
      <c r="F6686" s="21"/>
      <c r="G6686" s="15"/>
      <c r="H6686" s="18">
        <f>SUBTOTAL(9,H6682:H6685)</f>
        <v>15840.470000000001</v>
      </c>
    </row>
    <row r="6687" spans="1:8" x14ac:dyDescent="0.3">
      <c r="A6687" t="s">
        <v>230</v>
      </c>
      <c r="B6687" t="s">
        <v>132</v>
      </c>
      <c r="C6687" t="s">
        <v>508</v>
      </c>
      <c r="D6687" t="s">
        <v>31</v>
      </c>
      <c r="E6687" t="s">
        <v>231</v>
      </c>
      <c r="F6687" s="20">
        <v>45607</v>
      </c>
      <c r="G6687" t="s">
        <v>2879</v>
      </c>
      <c r="H6687" s="17">
        <v>180640.48</v>
      </c>
    </row>
    <row r="6688" spans="1:8" x14ac:dyDescent="0.3">
      <c r="A6688" t="s">
        <v>230</v>
      </c>
      <c r="B6688" t="s">
        <v>132</v>
      </c>
      <c r="C6688" t="s">
        <v>508</v>
      </c>
      <c r="D6688" t="s">
        <v>31</v>
      </c>
      <c r="E6688" t="s">
        <v>231</v>
      </c>
      <c r="F6688" s="20">
        <v>45744</v>
      </c>
      <c r="G6688" t="s">
        <v>4989</v>
      </c>
      <c r="H6688" s="17">
        <v>99399.97</v>
      </c>
    </row>
    <row r="6689" spans="1:8" x14ac:dyDescent="0.3">
      <c r="A6689" s="15" t="str">
        <f>A6688</f>
        <v>1080</v>
      </c>
      <c r="B6689" s="15" t="s">
        <v>133</v>
      </c>
      <c r="C6689" s="15"/>
      <c r="D6689" s="15"/>
      <c r="E6689" s="15"/>
      <c r="F6689" s="21"/>
      <c r="G6689" s="15"/>
      <c r="H6689" s="18">
        <f>SUBTOTAL(9,H6687:H6688)</f>
        <v>280040.45</v>
      </c>
    </row>
    <row r="6690" spans="1:8" x14ac:dyDescent="0.3">
      <c r="A6690" t="s">
        <v>230</v>
      </c>
      <c r="B6690" t="s">
        <v>76</v>
      </c>
      <c r="C6690" t="s">
        <v>479</v>
      </c>
      <c r="D6690" t="s">
        <v>31</v>
      </c>
      <c r="E6690" t="s">
        <v>231</v>
      </c>
      <c r="F6690" s="20">
        <v>45642</v>
      </c>
      <c r="G6690" t="s">
        <v>3486</v>
      </c>
      <c r="H6690" s="17">
        <v>348</v>
      </c>
    </row>
    <row r="6691" spans="1:8" x14ac:dyDescent="0.3">
      <c r="A6691" s="15" t="str">
        <f>A6690</f>
        <v>1080</v>
      </c>
      <c r="B6691" s="15" t="s">
        <v>77</v>
      </c>
      <c r="C6691" s="15"/>
      <c r="D6691" s="15"/>
      <c r="E6691" s="15"/>
      <c r="F6691" s="21"/>
      <c r="G6691" s="15"/>
      <c r="H6691" s="18">
        <f>SUBTOTAL(9,H6690:H6690)</f>
        <v>348</v>
      </c>
    </row>
    <row r="6692" spans="1:8" x14ac:dyDescent="0.3">
      <c r="A6692" t="s">
        <v>230</v>
      </c>
      <c r="B6692" t="s">
        <v>1345</v>
      </c>
      <c r="C6692" t="s">
        <v>1346</v>
      </c>
      <c r="D6692" t="s">
        <v>31</v>
      </c>
      <c r="E6692" t="s">
        <v>231</v>
      </c>
      <c r="F6692" s="20">
        <v>45642</v>
      </c>
      <c r="G6692" t="s">
        <v>3486</v>
      </c>
      <c r="H6692" s="17">
        <v>180901.25</v>
      </c>
    </row>
    <row r="6693" spans="1:8" x14ac:dyDescent="0.3">
      <c r="A6693" t="s">
        <v>230</v>
      </c>
      <c r="B6693" t="s">
        <v>1345</v>
      </c>
      <c r="C6693" t="s">
        <v>1346</v>
      </c>
      <c r="D6693" t="s">
        <v>31</v>
      </c>
      <c r="E6693" t="s">
        <v>231</v>
      </c>
      <c r="F6693" s="20">
        <v>45735</v>
      </c>
      <c r="G6693" t="s">
        <v>4988</v>
      </c>
      <c r="H6693" s="17">
        <v>96164.09</v>
      </c>
    </row>
    <row r="6694" spans="1:8" x14ac:dyDescent="0.3">
      <c r="A6694" s="15" t="str">
        <f>A6693</f>
        <v>1080</v>
      </c>
      <c r="B6694" s="15" t="s">
        <v>1347</v>
      </c>
      <c r="C6694" s="15"/>
      <c r="D6694" s="15"/>
      <c r="E6694" s="15"/>
      <c r="F6694" s="21"/>
      <c r="G6694" s="15"/>
      <c r="H6694" s="18">
        <f>SUBTOTAL(9,H6692:H6693)</f>
        <v>277065.33999999997</v>
      </c>
    </row>
    <row r="6695" spans="1:8" ht="16.2" thickBot="1" x14ac:dyDescent="0.35">
      <c r="A6695" s="22" t="s">
        <v>841</v>
      </c>
      <c r="B6695" s="22"/>
      <c r="C6695" s="19" t="str">
        <f>E6693&amp;" TOTAL"</f>
        <v>LEWIS-PALMER 38 TOTAL</v>
      </c>
      <c r="D6695" s="22"/>
      <c r="E6695" s="22"/>
      <c r="F6695" s="23"/>
      <c r="G6695" s="22"/>
      <c r="H6695" s="24">
        <f>SUBTOTAL(9,H6561:H6693)</f>
        <v>6588280.6899999995</v>
      </c>
    </row>
    <row r="6696" spans="1:8" x14ac:dyDescent="0.3">
      <c r="A6696" t="s">
        <v>232</v>
      </c>
      <c r="B6696" t="s">
        <v>61</v>
      </c>
      <c r="C6696" t="s">
        <v>62</v>
      </c>
      <c r="D6696" t="s">
        <v>13</v>
      </c>
      <c r="E6696" t="s">
        <v>233</v>
      </c>
      <c r="F6696" s="20">
        <v>45485</v>
      </c>
      <c r="G6696" t="s">
        <v>842</v>
      </c>
      <c r="H6696" s="17">
        <v>182937.69</v>
      </c>
    </row>
    <row r="6697" spans="1:8" x14ac:dyDescent="0.3">
      <c r="A6697" t="s">
        <v>232</v>
      </c>
      <c r="B6697" t="s">
        <v>61</v>
      </c>
      <c r="C6697" t="s">
        <v>62</v>
      </c>
      <c r="D6697" t="s">
        <v>13</v>
      </c>
      <c r="E6697" t="s">
        <v>233</v>
      </c>
      <c r="F6697" s="20">
        <v>45502</v>
      </c>
      <c r="G6697" t="s">
        <v>843</v>
      </c>
      <c r="H6697" s="17">
        <v>181826.03</v>
      </c>
    </row>
    <row r="6698" spans="1:8" x14ac:dyDescent="0.3">
      <c r="A6698" t="s">
        <v>232</v>
      </c>
      <c r="B6698" t="s">
        <v>61</v>
      </c>
      <c r="C6698" t="s">
        <v>62</v>
      </c>
      <c r="D6698" t="s">
        <v>13</v>
      </c>
      <c r="E6698" t="s">
        <v>233</v>
      </c>
      <c r="F6698" s="20">
        <v>45531</v>
      </c>
      <c r="G6698" t="s">
        <v>1477</v>
      </c>
      <c r="H6698" s="17">
        <v>181916.59</v>
      </c>
    </row>
    <row r="6699" spans="1:8" x14ac:dyDescent="0.3">
      <c r="A6699" t="s">
        <v>232</v>
      </c>
      <c r="B6699" t="s">
        <v>61</v>
      </c>
      <c r="C6699" t="s">
        <v>62</v>
      </c>
      <c r="D6699" t="s">
        <v>13</v>
      </c>
      <c r="E6699" t="s">
        <v>233</v>
      </c>
      <c r="F6699" s="20">
        <v>45559</v>
      </c>
      <c r="G6699" t="s">
        <v>1866</v>
      </c>
      <c r="H6699" s="17">
        <v>181916.6</v>
      </c>
    </row>
    <row r="6700" spans="1:8" x14ac:dyDescent="0.3">
      <c r="A6700" t="s">
        <v>232</v>
      </c>
      <c r="B6700" t="s">
        <v>61</v>
      </c>
      <c r="C6700" t="s">
        <v>62</v>
      </c>
      <c r="D6700" t="s">
        <v>13</v>
      </c>
      <c r="E6700" t="s">
        <v>233</v>
      </c>
      <c r="F6700" s="20">
        <v>45594</v>
      </c>
      <c r="G6700" t="s">
        <v>2296</v>
      </c>
      <c r="H6700" s="17">
        <v>181916.59</v>
      </c>
    </row>
    <row r="6701" spans="1:8" x14ac:dyDescent="0.3">
      <c r="A6701" t="s">
        <v>232</v>
      </c>
      <c r="B6701" t="s">
        <v>61</v>
      </c>
      <c r="C6701" t="s">
        <v>62</v>
      </c>
      <c r="D6701" t="s">
        <v>13</v>
      </c>
      <c r="E6701" t="s">
        <v>233</v>
      </c>
      <c r="F6701" s="20">
        <v>45616</v>
      </c>
      <c r="G6701" t="s">
        <v>2880</v>
      </c>
      <c r="H6701" s="17">
        <v>181916.6</v>
      </c>
    </row>
    <row r="6702" spans="1:8" x14ac:dyDescent="0.3">
      <c r="A6702" t="s">
        <v>232</v>
      </c>
      <c r="B6702" t="s">
        <v>61</v>
      </c>
      <c r="C6702" t="s">
        <v>62</v>
      </c>
      <c r="D6702" t="s">
        <v>13</v>
      </c>
      <c r="E6702" t="s">
        <v>233</v>
      </c>
      <c r="F6702" s="20">
        <v>45664</v>
      </c>
      <c r="G6702" t="s">
        <v>3958</v>
      </c>
      <c r="H6702" s="17">
        <v>181916.59</v>
      </c>
    </row>
    <row r="6703" spans="1:8" x14ac:dyDescent="0.3">
      <c r="A6703" t="s">
        <v>232</v>
      </c>
      <c r="B6703" t="s">
        <v>61</v>
      </c>
      <c r="C6703" t="s">
        <v>62</v>
      </c>
      <c r="D6703" t="s">
        <v>13</v>
      </c>
      <c r="E6703" t="s">
        <v>233</v>
      </c>
      <c r="F6703" s="20">
        <v>45681</v>
      </c>
      <c r="G6703" t="s">
        <v>3959</v>
      </c>
      <c r="H6703" s="17">
        <v>189235.09</v>
      </c>
    </row>
    <row r="6704" spans="1:8" x14ac:dyDescent="0.3">
      <c r="A6704" t="s">
        <v>232</v>
      </c>
      <c r="B6704" t="s">
        <v>61</v>
      </c>
      <c r="C6704" t="s">
        <v>62</v>
      </c>
      <c r="D6704" t="s">
        <v>13</v>
      </c>
      <c r="E6704" t="s">
        <v>233</v>
      </c>
      <c r="F6704" s="20">
        <v>45712</v>
      </c>
      <c r="G6704" t="s">
        <v>4552</v>
      </c>
      <c r="H6704" s="17">
        <v>189235.08</v>
      </c>
    </row>
    <row r="6705" spans="1:8" x14ac:dyDescent="0.3">
      <c r="A6705" t="s">
        <v>232</v>
      </c>
      <c r="B6705" t="s">
        <v>61</v>
      </c>
      <c r="C6705" t="s">
        <v>62</v>
      </c>
      <c r="D6705" t="s">
        <v>13</v>
      </c>
      <c r="E6705" t="s">
        <v>233</v>
      </c>
      <c r="F6705" s="20">
        <v>45735</v>
      </c>
      <c r="G6705" t="s">
        <v>4990</v>
      </c>
      <c r="H6705" s="17">
        <v>189235.11</v>
      </c>
    </row>
    <row r="6706" spans="1:8" x14ac:dyDescent="0.3">
      <c r="A6706" s="15" t="str">
        <f>A6705</f>
        <v>1110</v>
      </c>
      <c r="B6706" s="15" t="s">
        <v>64</v>
      </c>
      <c r="C6706" s="15"/>
      <c r="D6706" s="15"/>
      <c r="E6706" s="15"/>
      <c r="F6706" s="21"/>
      <c r="G6706" s="15"/>
      <c r="H6706" s="18">
        <f>SUBTOTAL(9,H6696:H6705)</f>
        <v>1842051.9700000002</v>
      </c>
    </row>
    <row r="6707" spans="1:8" x14ac:dyDescent="0.3">
      <c r="A6707" t="s">
        <v>232</v>
      </c>
      <c r="B6707" t="s">
        <v>11</v>
      </c>
      <c r="C6707" t="s">
        <v>12</v>
      </c>
      <c r="D6707" t="s">
        <v>13</v>
      </c>
      <c r="E6707" t="s">
        <v>233</v>
      </c>
      <c r="F6707" s="20">
        <v>45496</v>
      </c>
      <c r="G6707" t="s">
        <v>844</v>
      </c>
      <c r="H6707" s="17">
        <v>10351469.970000001</v>
      </c>
    </row>
    <row r="6708" spans="1:8" x14ac:dyDescent="0.3">
      <c r="A6708" s="15" t="str">
        <f>A6707</f>
        <v>1110</v>
      </c>
      <c r="B6708" s="15" t="s">
        <v>15</v>
      </c>
      <c r="C6708" s="15"/>
      <c r="D6708" s="15"/>
      <c r="E6708" s="15"/>
      <c r="F6708" s="21"/>
      <c r="G6708" s="15"/>
      <c r="H6708" s="18">
        <f>SUBTOTAL(9,H6707:H6707)</f>
        <v>10351469.970000001</v>
      </c>
    </row>
    <row r="6709" spans="1:8" x14ac:dyDescent="0.3">
      <c r="A6709" t="s">
        <v>232</v>
      </c>
      <c r="B6709" t="s">
        <v>16</v>
      </c>
      <c r="C6709" t="s">
        <v>1339</v>
      </c>
      <c r="D6709" t="s">
        <v>13</v>
      </c>
      <c r="E6709" t="s">
        <v>233</v>
      </c>
      <c r="F6709" s="20">
        <v>45531</v>
      </c>
      <c r="G6709" t="s">
        <v>1477</v>
      </c>
      <c r="H6709" s="17">
        <v>318589.39</v>
      </c>
    </row>
    <row r="6710" spans="1:8" x14ac:dyDescent="0.3">
      <c r="A6710" s="15" t="str">
        <f>A6709</f>
        <v>1110</v>
      </c>
      <c r="B6710" s="15" t="s">
        <v>17</v>
      </c>
      <c r="C6710" s="15"/>
      <c r="D6710" s="15"/>
      <c r="E6710" s="15"/>
      <c r="F6710" s="21"/>
      <c r="G6710" s="15"/>
      <c r="H6710" s="18">
        <f>SUBTOTAL(9,H6709:H6709)</f>
        <v>318589.39</v>
      </c>
    </row>
    <row r="6711" spans="1:8" x14ac:dyDescent="0.3">
      <c r="A6711" t="s">
        <v>232</v>
      </c>
      <c r="B6711" t="s">
        <v>18</v>
      </c>
      <c r="C6711" t="s">
        <v>19</v>
      </c>
      <c r="D6711" t="s">
        <v>13</v>
      </c>
      <c r="E6711" t="s">
        <v>233</v>
      </c>
      <c r="F6711" s="20">
        <v>45496</v>
      </c>
      <c r="G6711" t="s">
        <v>844</v>
      </c>
      <c r="H6711" s="17">
        <v>268249</v>
      </c>
    </row>
    <row r="6712" spans="1:8" x14ac:dyDescent="0.3">
      <c r="A6712" s="15" t="str">
        <f>A6711</f>
        <v>1110</v>
      </c>
      <c r="B6712" s="15" t="s">
        <v>20</v>
      </c>
      <c r="C6712" s="15"/>
      <c r="D6712" s="15"/>
      <c r="E6712" s="15"/>
      <c r="F6712" s="21"/>
      <c r="G6712" s="15"/>
      <c r="H6712" s="18">
        <f>SUBTOTAL(9,H6711:H6711)</f>
        <v>268249</v>
      </c>
    </row>
    <row r="6713" spans="1:8" x14ac:dyDescent="0.3">
      <c r="A6713" t="s">
        <v>232</v>
      </c>
      <c r="B6713" t="s">
        <v>2588</v>
      </c>
      <c r="C6713" t="s">
        <v>2589</v>
      </c>
      <c r="D6713" t="s">
        <v>13</v>
      </c>
      <c r="E6713" t="s">
        <v>233</v>
      </c>
      <c r="F6713" s="20">
        <v>45608</v>
      </c>
      <c r="G6713" t="s">
        <v>2881</v>
      </c>
      <c r="H6713" s="17">
        <v>1063100.92</v>
      </c>
    </row>
    <row r="6714" spans="1:8" x14ac:dyDescent="0.3">
      <c r="A6714" s="15" t="str">
        <f>A6713</f>
        <v>1110</v>
      </c>
      <c r="B6714" s="15" t="s">
        <v>2591</v>
      </c>
      <c r="C6714" s="15"/>
      <c r="D6714" s="15"/>
      <c r="E6714" s="15"/>
      <c r="F6714" s="21"/>
      <c r="G6714" s="15"/>
      <c r="H6714" s="18">
        <f>SUBTOTAL(9,H6713:H6713)</f>
        <v>1063100.92</v>
      </c>
    </row>
    <row r="6715" spans="1:8" x14ac:dyDescent="0.3">
      <c r="A6715" t="s">
        <v>232</v>
      </c>
      <c r="B6715" t="s">
        <v>2592</v>
      </c>
      <c r="C6715" t="s">
        <v>2593</v>
      </c>
      <c r="D6715" t="s">
        <v>13</v>
      </c>
      <c r="E6715" t="s">
        <v>233</v>
      </c>
      <c r="F6715" s="20">
        <v>45621</v>
      </c>
      <c r="G6715" t="s">
        <v>2882</v>
      </c>
      <c r="H6715" s="17">
        <v>50463.77</v>
      </c>
    </row>
    <row r="6716" spans="1:8" x14ac:dyDescent="0.3">
      <c r="A6716" s="15" t="str">
        <f>A6715</f>
        <v>1110</v>
      </c>
      <c r="B6716" s="15" t="s">
        <v>2595</v>
      </c>
      <c r="C6716" s="15"/>
      <c r="D6716" s="15"/>
      <c r="E6716" s="15"/>
      <c r="F6716" s="21"/>
      <c r="G6716" s="15"/>
      <c r="H6716" s="18">
        <f>SUBTOTAL(9,H6715:H6715)</f>
        <v>50463.77</v>
      </c>
    </row>
    <row r="6717" spans="1:8" x14ac:dyDescent="0.3">
      <c r="A6717" t="s">
        <v>232</v>
      </c>
      <c r="B6717" t="s">
        <v>469</v>
      </c>
      <c r="C6717" t="s">
        <v>470</v>
      </c>
      <c r="D6717" t="s">
        <v>31</v>
      </c>
      <c r="E6717" t="s">
        <v>233</v>
      </c>
      <c r="F6717" s="20">
        <v>45602</v>
      </c>
      <c r="G6717" t="s">
        <v>2883</v>
      </c>
      <c r="H6717" s="17">
        <v>386636.18</v>
      </c>
    </row>
    <row r="6718" spans="1:8" x14ac:dyDescent="0.3">
      <c r="A6718" t="s">
        <v>232</v>
      </c>
      <c r="B6718" t="s">
        <v>469</v>
      </c>
      <c r="C6718" t="s">
        <v>470</v>
      </c>
      <c r="D6718" t="s">
        <v>31</v>
      </c>
      <c r="E6718" t="s">
        <v>233</v>
      </c>
      <c r="F6718" s="20">
        <v>45621</v>
      </c>
      <c r="G6718" t="s">
        <v>2882</v>
      </c>
      <c r="H6718" s="17">
        <v>465585.06</v>
      </c>
    </row>
    <row r="6719" spans="1:8" x14ac:dyDescent="0.3">
      <c r="A6719" t="s">
        <v>232</v>
      </c>
      <c r="B6719" t="s">
        <v>469</v>
      </c>
      <c r="C6719" t="s">
        <v>470</v>
      </c>
      <c r="D6719" t="s">
        <v>31</v>
      </c>
      <c r="E6719" t="s">
        <v>233</v>
      </c>
      <c r="F6719" s="20">
        <v>45642</v>
      </c>
      <c r="G6719" t="s">
        <v>3487</v>
      </c>
      <c r="H6719" s="17">
        <v>304098.34999999998</v>
      </c>
    </row>
    <row r="6720" spans="1:8" x14ac:dyDescent="0.3">
      <c r="A6720" t="s">
        <v>232</v>
      </c>
      <c r="B6720" t="s">
        <v>469</v>
      </c>
      <c r="C6720" t="s">
        <v>470</v>
      </c>
      <c r="D6720" t="s">
        <v>31</v>
      </c>
      <c r="E6720" t="s">
        <v>233</v>
      </c>
      <c r="F6720" s="20">
        <v>45681</v>
      </c>
      <c r="G6720" t="s">
        <v>3959</v>
      </c>
      <c r="H6720" s="17">
        <v>322608.51</v>
      </c>
    </row>
    <row r="6721" spans="1:8" x14ac:dyDescent="0.3">
      <c r="A6721" t="s">
        <v>232</v>
      </c>
      <c r="B6721" t="s">
        <v>469</v>
      </c>
      <c r="C6721" t="s">
        <v>470</v>
      </c>
      <c r="D6721" t="s">
        <v>31</v>
      </c>
      <c r="E6721" t="s">
        <v>233</v>
      </c>
      <c r="F6721" s="20">
        <v>45687</v>
      </c>
      <c r="G6721" t="s">
        <v>3960</v>
      </c>
      <c r="H6721" s="17">
        <v>307783.53999999998</v>
      </c>
    </row>
    <row r="6722" spans="1:8" x14ac:dyDescent="0.3">
      <c r="A6722" t="s">
        <v>232</v>
      </c>
      <c r="B6722" t="s">
        <v>469</v>
      </c>
      <c r="C6722" t="s">
        <v>470</v>
      </c>
      <c r="D6722" t="s">
        <v>31</v>
      </c>
      <c r="E6722" t="s">
        <v>233</v>
      </c>
      <c r="F6722" s="20">
        <v>45709</v>
      </c>
      <c r="G6722" t="s">
        <v>4553</v>
      </c>
      <c r="H6722" s="17">
        <v>359953.64</v>
      </c>
    </row>
    <row r="6723" spans="1:8" x14ac:dyDescent="0.3">
      <c r="A6723" s="15" t="str">
        <f>A6722</f>
        <v>1110</v>
      </c>
      <c r="B6723" s="15" t="s">
        <v>471</v>
      </c>
      <c r="C6723" s="15"/>
      <c r="D6723" s="15"/>
      <c r="E6723" s="15"/>
      <c r="F6723" s="21"/>
      <c r="G6723" s="15"/>
      <c r="H6723" s="18">
        <f>SUBTOTAL(9,H6717:H6722)</f>
        <v>2146665.2799999998</v>
      </c>
    </row>
    <row r="6724" spans="1:8" x14ac:dyDescent="0.3">
      <c r="A6724" t="s">
        <v>232</v>
      </c>
      <c r="B6724" t="s">
        <v>472</v>
      </c>
      <c r="C6724" t="s">
        <v>473</v>
      </c>
      <c r="D6724" t="s">
        <v>31</v>
      </c>
      <c r="E6724" t="s">
        <v>233</v>
      </c>
      <c r="F6724" s="20">
        <v>45602</v>
      </c>
      <c r="G6724" t="s">
        <v>2883</v>
      </c>
      <c r="H6724" s="17">
        <v>36568.620000000003</v>
      </c>
    </row>
    <row r="6725" spans="1:8" x14ac:dyDescent="0.3">
      <c r="A6725" t="s">
        <v>232</v>
      </c>
      <c r="B6725" t="s">
        <v>472</v>
      </c>
      <c r="C6725" t="s">
        <v>473</v>
      </c>
      <c r="D6725" t="s">
        <v>31</v>
      </c>
      <c r="E6725" t="s">
        <v>233</v>
      </c>
      <c r="F6725" s="20">
        <v>45621</v>
      </c>
      <c r="G6725" t="s">
        <v>2882</v>
      </c>
      <c r="H6725" s="17">
        <v>47698.2</v>
      </c>
    </row>
    <row r="6726" spans="1:8" x14ac:dyDescent="0.3">
      <c r="A6726" t="s">
        <v>232</v>
      </c>
      <c r="B6726" t="s">
        <v>472</v>
      </c>
      <c r="C6726" t="s">
        <v>473</v>
      </c>
      <c r="D6726" t="s">
        <v>31</v>
      </c>
      <c r="E6726" t="s">
        <v>233</v>
      </c>
      <c r="F6726" s="20">
        <v>45642</v>
      </c>
      <c r="G6726" t="s">
        <v>3487</v>
      </c>
      <c r="H6726" s="17">
        <v>31579.02</v>
      </c>
    </row>
    <row r="6727" spans="1:8" x14ac:dyDescent="0.3">
      <c r="A6727" t="s">
        <v>232</v>
      </c>
      <c r="B6727" t="s">
        <v>472</v>
      </c>
      <c r="C6727" t="s">
        <v>473</v>
      </c>
      <c r="D6727" t="s">
        <v>31</v>
      </c>
      <c r="E6727" t="s">
        <v>233</v>
      </c>
      <c r="F6727" s="20">
        <v>45681</v>
      </c>
      <c r="G6727" t="s">
        <v>3959</v>
      </c>
      <c r="H6727" s="17">
        <v>31228.560000000001</v>
      </c>
    </row>
    <row r="6728" spans="1:8" x14ac:dyDescent="0.3">
      <c r="A6728" t="s">
        <v>232</v>
      </c>
      <c r="B6728" t="s">
        <v>472</v>
      </c>
      <c r="C6728" t="s">
        <v>473</v>
      </c>
      <c r="D6728" t="s">
        <v>31</v>
      </c>
      <c r="E6728" t="s">
        <v>233</v>
      </c>
      <c r="F6728" s="20">
        <v>45687</v>
      </c>
      <c r="G6728" t="s">
        <v>3960</v>
      </c>
      <c r="H6728" s="17">
        <v>31236.48</v>
      </c>
    </row>
    <row r="6729" spans="1:8" x14ac:dyDescent="0.3">
      <c r="A6729" t="s">
        <v>232</v>
      </c>
      <c r="B6729" t="s">
        <v>472</v>
      </c>
      <c r="C6729" t="s">
        <v>473</v>
      </c>
      <c r="D6729" t="s">
        <v>31</v>
      </c>
      <c r="E6729" t="s">
        <v>233</v>
      </c>
      <c r="F6729" s="20">
        <v>45709</v>
      </c>
      <c r="G6729" t="s">
        <v>4553</v>
      </c>
      <c r="H6729" s="17">
        <v>31317.66</v>
      </c>
    </row>
    <row r="6730" spans="1:8" x14ac:dyDescent="0.3">
      <c r="A6730" s="15" t="str">
        <f>A6729</f>
        <v>1110</v>
      </c>
      <c r="B6730" s="15" t="s">
        <v>474</v>
      </c>
      <c r="C6730" s="15"/>
      <c r="D6730" s="15"/>
      <c r="E6730" s="15"/>
      <c r="F6730" s="21"/>
      <c r="G6730" s="15"/>
      <c r="H6730" s="18">
        <f>SUBTOTAL(9,H6724:H6729)</f>
        <v>209628.54000000004</v>
      </c>
    </row>
    <row r="6731" spans="1:8" x14ac:dyDescent="0.3">
      <c r="A6731" t="s">
        <v>232</v>
      </c>
      <c r="B6731" t="s">
        <v>21</v>
      </c>
      <c r="C6731" t="s">
        <v>22</v>
      </c>
      <c r="D6731" t="s">
        <v>13</v>
      </c>
      <c r="E6731" t="s">
        <v>233</v>
      </c>
      <c r="F6731" s="20">
        <v>45602</v>
      </c>
      <c r="G6731" t="s">
        <v>2883</v>
      </c>
      <c r="H6731" s="17">
        <v>94.8</v>
      </c>
    </row>
    <row r="6732" spans="1:8" x14ac:dyDescent="0.3">
      <c r="A6732" t="s">
        <v>232</v>
      </c>
      <c r="B6732" t="s">
        <v>21</v>
      </c>
      <c r="C6732" t="s">
        <v>22</v>
      </c>
      <c r="D6732" t="s">
        <v>13</v>
      </c>
      <c r="E6732" t="s">
        <v>233</v>
      </c>
      <c r="F6732" s="20">
        <v>45621</v>
      </c>
      <c r="G6732" t="s">
        <v>2882</v>
      </c>
      <c r="H6732" s="17">
        <v>109.8</v>
      </c>
    </row>
    <row r="6733" spans="1:8" x14ac:dyDescent="0.3">
      <c r="A6733" t="s">
        <v>232</v>
      </c>
      <c r="B6733" t="s">
        <v>21</v>
      </c>
      <c r="C6733" t="s">
        <v>22</v>
      </c>
      <c r="D6733" t="s">
        <v>13</v>
      </c>
      <c r="E6733" t="s">
        <v>233</v>
      </c>
      <c r="F6733" s="20">
        <v>45642</v>
      </c>
      <c r="G6733" t="s">
        <v>3487</v>
      </c>
      <c r="H6733" s="17">
        <v>72.599999999999994</v>
      </c>
    </row>
    <row r="6734" spans="1:8" x14ac:dyDescent="0.3">
      <c r="A6734" t="s">
        <v>232</v>
      </c>
      <c r="B6734" t="s">
        <v>21</v>
      </c>
      <c r="C6734" t="s">
        <v>22</v>
      </c>
      <c r="D6734" t="s">
        <v>13</v>
      </c>
      <c r="E6734" t="s">
        <v>233</v>
      </c>
      <c r="F6734" s="20">
        <v>45681</v>
      </c>
      <c r="G6734" t="s">
        <v>3959</v>
      </c>
      <c r="H6734" s="17">
        <v>63</v>
      </c>
    </row>
    <row r="6735" spans="1:8" x14ac:dyDescent="0.3">
      <c r="A6735" t="s">
        <v>232</v>
      </c>
      <c r="B6735" t="s">
        <v>21</v>
      </c>
      <c r="C6735" t="s">
        <v>22</v>
      </c>
      <c r="D6735" t="s">
        <v>13</v>
      </c>
      <c r="E6735" t="s">
        <v>233</v>
      </c>
      <c r="F6735" s="20">
        <v>45687</v>
      </c>
      <c r="G6735" t="s">
        <v>3960</v>
      </c>
      <c r="H6735" s="17">
        <v>67.5</v>
      </c>
    </row>
    <row r="6736" spans="1:8" x14ac:dyDescent="0.3">
      <c r="A6736" t="s">
        <v>232</v>
      </c>
      <c r="B6736" t="s">
        <v>21</v>
      </c>
      <c r="C6736" t="s">
        <v>22</v>
      </c>
      <c r="D6736" t="s">
        <v>13</v>
      </c>
      <c r="E6736" t="s">
        <v>233</v>
      </c>
      <c r="F6736" s="20">
        <v>45709</v>
      </c>
      <c r="G6736" t="s">
        <v>4553</v>
      </c>
      <c r="H6736" s="17">
        <v>62.1</v>
      </c>
    </row>
    <row r="6737" spans="1:8" x14ac:dyDescent="0.3">
      <c r="A6737" s="15" t="str">
        <f>A6736</f>
        <v>1110</v>
      </c>
      <c r="B6737" s="15" t="s">
        <v>23</v>
      </c>
      <c r="C6737" s="15"/>
      <c r="D6737" s="15"/>
      <c r="E6737" s="15"/>
      <c r="F6737" s="21"/>
      <c r="G6737" s="15"/>
      <c r="H6737" s="18">
        <f>SUBTOTAL(9,H6731:H6736)</f>
        <v>469.8</v>
      </c>
    </row>
    <row r="6738" spans="1:8" x14ac:dyDescent="0.3">
      <c r="A6738" t="s">
        <v>232</v>
      </c>
      <c r="B6738" t="s">
        <v>24</v>
      </c>
      <c r="C6738" t="s">
        <v>25</v>
      </c>
      <c r="D6738" t="s">
        <v>13</v>
      </c>
      <c r="E6738" t="s">
        <v>233</v>
      </c>
      <c r="F6738" s="20">
        <v>45602</v>
      </c>
      <c r="G6738" t="s">
        <v>2883</v>
      </c>
      <c r="H6738" s="17">
        <v>874</v>
      </c>
    </row>
    <row r="6739" spans="1:8" x14ac:dyDescent="0.3">
      <c r="A6739" t="s">
        <v>232</v>
      </c>
      <c r="B6739" t="s">
        <v>24</v>
      </c>
      <c r="C6739" t="s">
        <v>25</v>
      </c>
      <c r="D6739" t="s">
        <v>13</v>
      </c>
      <c r="E6739" t="s">
        <v>233</v>
      </c>
      <c r="F6739" s="20">
        <v>45621</v>
      </c>
      <c r="G6739" t="s">
        <v>2882</v>
      </c>
      <c r="H6739" s="17">
        <v>940.8</v>
      </c>
    </row>
    <row r="6740" spans="1:8" x14ac:dyDescent="0.3">
      <c r="A6740" t="s">
        <v>232</v>
      </c>
      <c r="B6740" t="s">
        <v>24</v>
      </c>
      <c r="C6740" t="s">
        <v>25</v>
      </c>
      <c r="D6740" t="s">
        <v>13</v>
      </c>
      <c r="E6740" t="s">
        <v>233</v>
      </c>
      <c r="F6740" s="20">
        <v>45642</v>
      </c>
      <c r="G6740" t="s">
        <v>3487</v>
      </c>
      <c r="H6740" s="17">
        <v>494.4</v>
      </c>
    </row>
    <row r="6741" spans="1:8" x14ac:dyDescent="0.3">
      <c r="A6741" t="s">
        <v>232</v>
      </c>
      <c r="B6741" t="s">
        <v>24</v>
      </c>
      <c r="C6741" t="s">
        <v>25</v>
      </c>
      <c r="D6741" t="s">
        <v>13</v>
      </c>
      <c r="E6741" t="s">
        <v>233</v>
      </c>
      <c r="F6741" s="20">
        <v>45681</v>
      </c>
      <c r="G6741" t="s">
        <v>3959</v>
      </c>
      <c r="H6741" s="17">
        <v>525.20000000000005</v>
      </c>
    </row>
    <row r="6742" spans="1:8" x14ac:dyDescent="0.3">
      <c r="A6742" t="s">
        <v>232</v>
      </c>
      <c r="B6742" t="s">
        <v>24</v>
      </c>
      <c r="C6742" t="s">
        <v>25</v>
      </c>
      <c r="D6742" t="s">
        <v>13</v>
      </c>
      <c r="E6742" t="s">
        <v>233</v>
      </c>
      <c r="F6742" s="20">
        <v>45687</v>
      </c>
      <c r="G6742" t="s">
        <v>3960</v>
      </c>
      <c r="H6742" s="17">
        <v>503.2</v>
      </c>
    </row>
    <row r="6743" spans="1:8" x14ac:dyDescent="0.3">
      <c r="A6743" t="s">
        <v>232</v>
      </c>
      <c r="B6743" t="s">
        <v>24</v>
      </c>
      <c r="C6743" t="s">
        <v>25</v>
      </c>
      <c r="D6743" t="s">
        <v>13</v>
      </c>
      <c r="E6743" t="s">
        <v>233</v>
      </c>
      <c r="F6743" s="20">
        <v>45709</v>
      </c>
      <c r="G6743" t="s">
        <v>4553</v>
      </c>
      <c r="H6743" s="17">
        <v>581.20000000000005</v>
      </c>
    </row>
    <row r="6744" spans="1:8" x14ac:dyDescent="0.3">
      <c r="A6744" s="15" t="str">
        <f>A6743</f>
        <v>1110</v>
      </c>
      <c r="B6744" s="15" t="s">
        <v>26</v>
      </c>
      <c r="C6744" s="15"/>
      <c r="D6744" s="15"/>
      <c r="E6744" s="15"/>
      <c r="F6744" s="21"/>
      <c r="G6744" s="15"/>
      <c r="H6744" s="18">
        <f>SUBTOTAL(9,H6738:H6743)</f>
        <v>3918.7999999999993</v>
      </c>
    </row>
    <row r="6745" spans="1:8" x14ac:dyDescent="0.3">
      <c r="A6745" t="s">
        <v>232</v>
      </c>
      <c r="B6745" t="s">
        <v>65</v>
      </c>
      <c r="C6745" t="s">
        <v>66</v>
      </c>
      <c r="D6745" t="s">
        <v>13</v>
      </c>
      <c r="E6745" t="s">
        <v>233</v>
      </c>
      <c r="F6745" s="20">
        <v>45685</v>
      </c>
      <c r="G6745" t="s">
        <v>3961</v>
      </c>
      <c r="H6745" s="17">
        <v>657.06</v>
      </c>
    </row>
    <row r="6746" spans="1:8" x14ac:dyDescent="0.3">
      <c r="A6746" s="15" t="str">
        <f>A6745</f>
        <v>1110</v>
      </c>
      <c r="B6746" s="15" t="s">
        <v>67</v>
      </c>
      <c r="C6746" s="15"/>
      <c r="D6746" s="15"/>
      <c r="E6746" s="15"/>
      <c r="F6746" s="21"/>
      <c r="G6746" s="15"/>
      <c r="H6746" s="18">
        <f>SUBTOTAL(9,H6745:H6745)</f>
        <v>657.06</v>
      </c>
    </row>
    <row r="6747" spans="1:8" x14ac:dyDescent="0.3">
      <c r="A6747" t="s">
        <v>232</v>
      </c>
      <c r="B6747" t="s">
        <v>513</v>
      </c>
      <c r="C6747" t="s">
        <v>514</v>
      </c>
      <c r="D6747" t="s">
        <v>13</v>
      </c>
      <c r="E6747" t="s">
        <v>233</v>
      </c>
      <c r="F6747" s="20">
        <v>45496</v>
      </c>
      <c r="G6747" t="s">
        <v>844</v>
      </c>
      <c r="H6747" s="17">
        <v>93981.9</v>
      </c>
    </row>
    <row r="6748" spans="1:8" x14ac:dyDescent="0.3">
      <c r="A6748" s="15" t="str">
        <f>A6747</f>
        <v>1110</v>
      </c>
      <c r="B6748" s="15" t="s">
        <v>515</v>
      </c>
      <c r="C6748" s="15"/>
      <c r="D6748" s="15"/>
      <c r="E6748" s="15"/>
      <c r="F6748" s="21"/>
      <c r="G6748" s="15"/>
      <c r="H6748" s="18">
        <f>SUBTOTAL(9,H6747:H6747)</f>
        <v>93981.9</v>
      </c>
    </row>
    <row r="6749" spans="1:8" x14ac:dyDescent="0.3">
      <c r="A6749" t="s">
        <v>232</v>
      </c>
      <c r="B6749" t="s">
        <v>491</v>
      </c>
      <c r="C6749" t="s">
        <v>492</v>
      </c>
      <c r="D6749" t="s">
        <v>13</v>
      </c>
      <c r="E6749" t="s">
        <v>233</v>
      </c>
      <c r="F6749" s="20">
        <v>45485</v>
      </c>
      <c r="G6749" t="s">
        <v>845</v>
      </c>
      <c r="H6749" s="17">
        <v>37429.050000000003</v>
      </c>
    </row>
    <row r="6750" spans="1:8" x14ac:dyDescent="0.3">
      <c r="A6750" t="s">
        <v>232</v>
      </c>
      <c r="B6750" t="s">
        <v>491</v>
      </c>
      <c r="C6750" t="s">
        <v>492</v>
      </c>
      <c r="D6750" t="s">
        <v>13</v>
      </c>
      <c r="E6750" t="s">
        <v>233</v>
      </c>
      <c r="F6750" s="20">
        <v>45583</v>
      </c>
      <c r="G6750" t="s">
        <v>2297</v>
      </c>
      <c r="H6750" s="17">
        <v>184957.19</v>
      </c>
    </row>
    <row r="6751" spans="1:8" x14ac:dyDescent="0.3">
      <c r="A6751" s="15" t="str">
        <f>A6750</f>
        <v>1110</v>
      </c>
      <c r="B6751" s="15" t="s">
        <v>493</v>
      </c>
      <c r="C6751" s="15"/>
      <c r="D6751" s="15"/>
      <c r="E6751" s="15"/>
      <c r="F6751" s="21"/>
      <c r="G6751" s="15"/>
      <c r="H6751" s="18">
        <f>SUBTOTAL(9,H6749:H6750)</f>
        <v>222386.24</v>
      </c>
    </row>
    <row r="6752" spans="1:8" x14ac:dyDescent="0.3">
      <c r="A6752" t="s">
        <v>232</v>
      </c>
      <c r="B6752" t="s">
        <v>1809</v>
      </c>
      <c r="C6752" t="s">
        <v>1810</v>
      </c>
      <c r="D6752" t="s">
        <v>13</v>
      </c>
      <c r="E6752" t="s">
        <v>233</v>
      </c>
      <c r="F6752" s="20">
        <v>45539</v>
      </c>
      <c r="G6752" t="s">
        <v>1867</v>
      </c>
      <c r="H6752" s="17">
        <v>50000</v>
      </c>
    </row>
    <row r="6753" spans="1:8" x14ac:dyDescent="0.3">
      <c r="A6753" s="15" t="str">
        <f>A6752</f>
        <v>1110</v>
      </c>
      <c r="B6753" s="15" t="s">
        <v>1812</v>
      </c>
      <c r="C6753" s="15"/>
      <c r="D6753" s="15"/>
      <c r="E6753" s="15"/>
      <c r="F6753" s="21"/>
      <c r="G6753" s="15"/>
      <c r="H6753" s="18">
        <f>SUBTOTAL(9,H6752:H6752)</f>
        <v>50000</v>
      </c>
    </row>
    <row r="6754" spans="1:8" x14ac:dyDescent="0.3">
      <c r="A6754" t="s">
        <v>232</v>
      </c>
      <c r="B6754" t="s">
        <v>2611</v>
      </c>
      <c r="C6754" t="s">
        <v>2612</v>
      </c>
      <c r="D6754" t="s">
        <v>13</v>
      </c>
      <c r="E6754" t="s">
        <v>233</v>
      </c>
      <c r="F6754" s="20">
        <v>45621</v>
      </c>
      <c r="G6754" t="s">
        <v>2882</v>
      </c>
      <c r="H6754" s="17">
        <v>428954.55</v>
      </c>
    </row>
    <row r="6755" spans="1:8" x14ac:dyDescent="0.3">
      <c r="A6755" s="15" t="str">
        <f>A6754</f>
        <v>1110</v>
      </c>
      <c r="B6755" s="15" t="s">
        <v>2613</v>
      </c>
      <c r="C6755" s="15"/>
      <c r="D6755" s="15"/>
      <c r="E6755" s="15"/>
      <c r="F6755" s="21"/>
      <c r="G6755" s="15"/>
      <c r="H6755" s="18">
        <f>SUBTOTAL(9,H6754:H6754)</f>
        <v>428954.55</v>
      </c>
    </row>
    <row r="6756" spans="1:8" x14ac:dyDescent="0.3">
      <c r="A6756" t="s">
        <v>232</v>
      </c>
      <c r="B6756" t="s">
        <v>3700</v>
      </c>
      <c r="C6756" t="s">
        <v>3701</v>
      </c>
      <c r="D6756" t="s">
        <v>13</v>
      </c>
      <c r="E6756" t="s">
        <v>233</v>
      </c>
      <c r="F6756" s="20">
        <v>45667</v>
      </c>
      <c r="G6756" t="s">
        <v>3962</v>
      </c>
      <c r="H6756" s="17">
        <v>1700</v>
      </c>
    </row>
    <row r="6757" spans="1:8" x14ac:dyDescent="0.3">
      <c r="A6757" s="15" t="str">
        <f>A6756</f>
        <v>1110</v>
      </c>
      <c r="B6757" s="15" t="s">
        <v>3703</v>
      </c>
      <c r="C6757" s="15"/>
      <c r="D6757" s="15"/>
      <c r="E6757" s="15"/>
      <c r="F6757" s="21"/>
      <c r="G6757" s="15"/>
      <c r="H6757" s="18">
        <f>SUBTOTAL(9,H6756:H6756)</f>
        <v>1700</v>
      </c>
    </row>
    <row r="6758" spans="1:8" x14ac:dyDescent="0.3">
      <c r="A6758" t="s">
        <v>232</v>
      </c>
      <c r="B6758" t="s">
        <v>2062</v>
      </c>
      <c r="C6758" t="s">
        <v>2063</v>
      </c>
      <c r="D6758" t="s">
        <v>13</v>
      </c>
      <c r="E6758" t="s">
        <v>233</v>
      </c>
      <c r="F6758" s="20">
        <v>45583</v>
      </c>
      <c r="G6758" t="s">
        <v>2298</v>
      </c>
      <c r="H6758" s="17">
        <v>126961.4</v>
      </c>
    </row>
    <row r="6759" spans="1:8" x14ac:dyDescent="0.3">
      <c r="A6759" s="15" t="str">
        <f>A6758</f>
        <v>1110</v>
      </c>
      <c r="B6759" s="15" t="s">
        <v>2065</v>
      </c>
      <c r="C6759" s="15"/>
      <c r="D6759" s="15"/>
      <c r="E6759" s="15"/>
      <c r="F6759" s="21"/>
      <c r="G6759" s="15"/>
      <c r="H6759" s="18">
        <f>SUBTOTAL(9,H6758:H6758)</f>
        <v>126961.4</v>
      </c>
    </row>
    <row r="6760" spans="1:8" x14ac:dyDescent="0.3">
      <c r="A6760" t="s">
        <v>232</v>
      </c>
      <c r="B6760" t="s">
        <v>541</v>
      </c>
      <c r="C6760" t="s">
        <v>544</v>
      </c>
      <c r="D6760" t="s">
        <v>13</v>
      </c>
      <c r="E6760" t="s">
        <v>233</v>
      </c>
      <c r="F6760" s="20">
        <v>45498</v>
      </c>
      <c r="G6760" t="s">
        <v>846</v>
      </c>
      <c r="H6760" s="17">
        <v>10382.16</v>
      </c>
    </row>
    <row r="6761" spans="1:8" x14ac:dyDescent="0.3">
      <c r="A6761" t="s">
        <v>232</v>
      </c>
      <c r="B6761" t="s">
        <v>541</v>
      </c>
      <c r="C6761" t="s">
        <v>544</v>
      </c>
      <c r="D6761" t="s">
        <v>13</v>
      </c>
      <c r="E6761" t="s">
        <v>233</v>
      </c>
      <c r="F6761" s="20">
        <v>45548</v>
      </c>
      <c r="G6761" t="s">
        <v>1868</v>
      </c>
      <c r="H6761" s="17">
        <v>50694.52</v>
      </c>
    </row>
    <row r="6762" spans="1:8" x14ac:dyDescent="0.3">
      <c r="A6762" t="s">
        <v>232</v>
      </c>
      <c r="B6762" t="s">
        <v>541</v>
      </c>
      <c r="C6762" t="s">
        <v>544</v>
      </c>
      <c r="D6762" t="s">
        <v>13</v>
      </c>
      <c r="E6762" t="s">
        <v>233</v>
      </c>
      <c r="F6762" s="20">
        <v>45671</v>
      </c>
      <c r="G6762" t="s">
        <v>3963</v>
      </c>
      <c r="H6762" s="17">
        <v>15230.85</v>
      </c>
    </row>
    <row r="6763" spans="1:8" x14ac:dyDescent="0.3">
      <c r="A6763" t="s">
        <v>232</v>
      </c>
      <c r="B6763" t="s">
        <v>541</v>
      </c>
      <c r="C6763" t="s">
        <v>544</v>
      </c>
      <c r="D6763" t="s">
        <v>13</v>
      </c>
      <c r="E6763" t="s">
        <v>233</v>
      </c>
      <c r="F6763" s="20">
        <v>45687</v>
      </c>
      <c r="G6763" t="s">
        <v>3960</v>
      </c>
      <c r="H6763" s="17">
        <v>4477.5600000000004</v>
      </c>
    </row>
    <row r="6764" spans="1:8" x14ac:dyDescent="0.3">
      <c r="A6764" s="15" t="str">
        <f>A6763</f>
        <v>1110</v>
      </c>
      <c r="B6764" s="15" t="s">
        <v>542</v>
      </c>
      <c r="C6764" s="15"/>
      <c r="D6764" s="15"/>
      <c r="E6764" s="15"/>
      <c r="F6764" s="21"/>
      <c r="G6764" s="15"/>
      <c r="H6764" s="18">
        <f>SUBTOTAL(9,H6760:H6763)</f>
        <v>80785.09</v>
      </c>
    </row>
    <row r="6765" spans="1:8" x14ac:dyDescent="0.3">
      <c r="A6765" t="s">
        <v>232</v>
      </c>
      <c r="B6765" t="s">
        <v>30</v>
      </c>
      <c r="C6765" t="s">
        <v>494</v>
      </c>
      <c r="D6765" t="s">
        <v>31</v>
      </c>
      <c r="E6765" t="s">
        <v>233</v>
      </c>
      <c r="F6765" s="20">
        <v>45516</v>
      </c>
      <c r="G6765" t="s">
        <v>1478</v>
      </c>
      <c r="H6765" s="17">
        <v>878414.05</v>
      </c>
    </row>
    <row r="6766" spans="1:8" x14ac:dyDescent="0.3">
      <c r="A6766" s="15" t="str">
        <f>A6765</f>
        <v>1110</v>
      </c>
      <c r="B6766" s="15" t="s">
        <v>32</v>
      </c>
      <c r="C6766" s="15"/>
      <c r="D6766" s="15"/>
      <c r="E6766" s="15"/>
      <c r="F6766" s="21"/>
      <c r="G6766" s="15"/>
      <c r="H6766" s="18">
        <f>SUBTOTAL(9,H6765:H6765)</f>
        <v>878414.05</v>
      </c>
    </row>
    <row r="6767" spans="1:8" x14ac:dyDescent="0.3">
      <c r="A6767" t="s">
        <v>232</v>
      </c>
      <c r="B6767" t="s">
        <v>33</v>
      </c>
      <c r="C6767" t="s">
        <v>495</v>
      </c>
      <c r="D6767" t="s">
        <v>31</v>
      </c>
      <c r="E6767" t="s">
        <v>233</v>
      </c>
      <c r="F6767" s="20">
        <v>45524</v>
      </c>
      <c r="G6767" t="s">
        <v>1479</v>
      </c>
      <c r="H6767" s="17">
        <v>555296.65</v>
      </c>
    </row>
    <row r="6768" spans="1:8" x14ac:dyDescent="0.3">
      <c r="A6768" t="s">
        <v>232</v>
      </c>
      <c r="B6768" t="s">
        <v>33</v>
      </c>
      <c r="C6768" t="s">
        <v>495</v>
      </c>
      <c r="D6768" t="s">
        <v>31</v>
      </c>
      <c r="E6768" t="s">
        <v>233</v>
      </c>
      <c r="F6768" s="20">
        <v>45524</v>
      </c>
      <c r="G6768" t="s">
        <v>1479</v>
      </c>
      <c r="H6768" s="17">
        <v>473260.6</v>
      </c>
    </row>
    <row r="6769" spans="1:8" x14ac:dyDescent="0.3">
      <c r="A6769" t="s">
        <v>232</v>
      </c>
      <c r="B6769" t="s">
        <v>33</v>
      </c>
      <c r="C6769" t="s">
        <v>495</v>
      </c>
      <c r="D6769" t="s">
        <v>31</v>
      </c>
      <c r="E6769" t="s">
        <v>233</v>
      </c>
      <c r="F6769" s="20">
        <v>45554</v>
      </c>
      <c r="G6769" t="s">
        <v>1869</v>
      </c>
      <c r="H6769" s="17">
        <v>12932.46</v>
      </c>
    </row>
    <row r="6770" spans="1:8" x14ac:dyDescent="0.3">
      <c r="A6770" t="s">
        <v>232</v>
      </c>
      <c r="B6770" t="s">
        <v>33</v>
      </c>
      <c r="C6770" t="s">
        <v>495</v>
      </c>
      <c r="D6770" t="s">
        <v>31</v>
      </c>
      <c r="E6770" t="s">
        <v>233</v>
      </c>
      <c r="F6770" s="20">
        <v>45579</v>
      </c>
      <c r="G6770" t="s">
        <v>2299</v>
      </c>
      <c r="H6770" s="17">
        <v>16134.87</v>
      </c>
    </row>
    <row r="6771" spans="1:8" x14ac:dyDescent="0.3">
      <c r="A6771" t="s">
        <v>232</v>
      </c>
      <c r="B6771" t="s">
        <v>33</v>
      </c>
      <c r="C6771" t="s">
        <v>495</v>
      </c>
      <c r="D6771" t="s">
        <v>31</v>
      </c>
      <c r="E6771" t="s">
        <v>233</v>
      </c>
      <c r="F6771" s="20">
        <v>45680</v>
      </c>
      <c r="G6771" t="s">
        <v>3964</v>
      </c>
      <c r="H6771" s="17">
        <v>469876.23</v>
      </c>
    </row>
    <row r="6772" spans="1:8" x14ac:dyDescent="0.3">
      <c r="A6772" t="s">
        <v>232</v>
      </c>
      <c r="B6772" t="s">
        <v>33</v>
      </c>
      <c r="C6772" t="s">
        <v>495</v>
      </c>
      <c r="D6772" t="s">
        <v>31</v>
      </c>
      <c r="E6772" t="s">
        <v>233</v>
      </c>
      <c r="F6772" s="20">
        <v>45680</v>
      </c>
      <c r="G6772" t="s">
        <v>3964</v>
      </c>
      <c r="H6772" s="17">
        <v>824439.61</v>
      </c>
    </row>
    <row r="6773" spans="1:8" x14ac:dyDescent="0.3">
      <c r="A6773" t="s">
        <v>232</v>
      </c>
      <c r="B6773" t="s">
        <v>33</v>
      </c>
      <c r="C6773" t="s">
        <v>495</v>
      </c>
      <c r="D6773" t="s">
        <v>31</v>
      </c>
      <c r="E6773" t="s">
        <v>233</v>
      </c>
      <c r="F6773" s="20">
        <v>45712</v>
      </c>
      <c r="G6773" t="s">
        <v>4552</v>
      </c>
      <c r="H6773" s="17">
        <v>322213.24</v>
      </c>
    </row>
    <row r="6774" spans="1:8" x14ac:dyDescent="0.3">
      <c r="A6774" s="15" t="str">
        <f>A6773</f>
        <v>1110</v>
      </c>
      <c r="B6774" s="15" t="s">
        <v>34</v>
      </c>
      <c r="C6774" s="15"/>
      <c r="D6774" s="15"/>
      <c r="E6774" s="15"/>
      <c r="F6774" s="21"/>
      <c r="G6774" s="15"/>
      <c r="H6774" s="18">
        <f>SUBTOTAL(9,H6767:H6773)</f>
        <v>2674153.66</v>
      </c>
    </row>
    <row r="6775" spans="1:8" x14ac:dyDescent="0.3">
      <c r="A6775" t="s">
        <v>232</v>
      </c>
      <c r="B6775" t="s">
        <v>35</v>
      </c>
      <c r="C6775" t="s">
        <v>496</v>
      </c>
      <c r="D6775" t="s">
        <v>31</v>
      </c>
      <c r="E6775" t="s">
        <v>233</v>
      </c>
      <c r="F6775" s="20">
        <v>45524</v>
      </c>
      <c r="G6775" t="s">
        <v>1479</v>
      </c>
      <c r="H6775" s="17">
        <v>11513.29</v>
      </c>
    </row>
    <row r="6776" spans="1:8" x14ac:dyDescent="0.3">
      <c r="A6776" t="s">
        <v>232</v>
      </c>
      <c r="B6776" t="s">
        <v>35</v>
      </c>
      <c r="C6776" t="s">
        <v>496</v>
      </c>
      <c r="D6776" t="s">
        <v>31</v>
      </c>
      <c r="E6776" t="s">
        <v>233</v>
      </c>
      <c r="F6776" s="20">
        <v>45524</v>
      </c>
      <c r="G6776" t="s">
        <v>1479</v>
      </c>
      <c r="H6776" s="17">
        <v>1982.43</v>
      </c>
    </row>
    <row r="6777" spans="1:8" x14ac:dyDescent="0.3">
      <c r="A6777" t="s">
        <v>232</v>
      </c>
      <c r="B6777" t="s">
        <v>35</v>
      </c>
      <c r="C6777" t="s">
        <v>496</v>
      </c>
      <c r="D6777" t="s">
        <v>31</v>
      </c>
      <c r="E6777" t="s">
        <v>233</v>
      </c>
      <c r="F6777" s="20">
        <v>45524</v>
      </c>
      <c r="G6777" t="s">
        <v>1479</v>
      </c>
      <c r="H6777" s="17">
        <v>20040.46</v>
      </c>
    </row>
    <row r="6778" spans="1:8" x14ac:dyDescent="0.3">
      <c r="A6778" t="s">
        <v>232</v>
      </c>
      <c r="B6778" t="s">
        <v>35</v>
      </c>
      <c r="C6778" t="s">
        <v>496</v>
      </c>
      <c r="D6778" t="s">
        <v>31</v>
      </c>
      <c r="E6778" t="s">
        <v>233</v>
      </c>
      <c r="F6778" s="20">
        <v>45680</v>
      </c>
      <c r="G6778" t="s">
        <v>3964</v>
      </c>
      <c r="H6778" s="17">
        <v>14253.39</v>
      </c>
    </row>
    <row r="6779" spans="1:8" x14ac:dyDescent="0.3">
      <c r="A6779" s="15" t="str">
        <f>A6778</f>
        <v>1110</v>
      </c>
      <c r="B6779" s="15" t="s">
        <v>36</v>
      </c>
      <c r="C6779" s="15"/>
      <c r="D6779" s="15"/>
      <c r="E6779" s="15"/>
      <c r="F6779" s="21"/>
      <c r="G6779" s="15"/>
      <c r="H6779" s="18">
        <f>SUBTOTAL(9,H6775:H6778)</f>
        <v>47789.57</v>
      </c>
    </row>
    <row r="6780" spans="1:8" x14ac:dyDescent="0.3">
      <c r="A6780" t="s">
        <v>232</v>
      </c>
      <c r="B6780" t="s">
        <v>37</v>
      </c>
      <c r="C6780" t="s">
        <v>497</v>
      </c>
      <c r="D6780" t="s">
        <v>31</v>
      </c>
      <c r="E6780" t="s">
        <v>233</v>
      </c>
      <c r="F6780" s="20">
        <v>45516</v>
      </c>
      <c r="G6780" t="s">
        <v>1478</v>
      </c>
      <c r="H6780" s="17">
        <v>28774.03</v>
      </c>
    </row>
    <row r="6781" spans="1:8" x14ac:dyDescent="0.3">
      <c r="A6781" s="15" t="str">
        <f>A6780</f>
        <v>1110</v>
      </c>
      <c r="B6781" s="15" t="s">
        <v>38</v>
      </c>
      <c r="C6781" s="15"/>
      <c r="D6781" s="15"/>
      <c r="E6781" s="15"/>
      <c r="F6781" s="21"/>
      <c r="G6781" s="15"/>
      <c r="H6781" s="18">
        <f>SUBTOTAL(9,H6780:H6780)</f>
        <v>28774.03</v>
      </c>
    </row>
    <row r="6782" spans="1:8" x14ac:dyDescent="0.3">
      <c r="A6782" t="s">
        <v>232</v>
      </c>
      <c r="B6782" t="s">
        <v>39</v>
      </c>
      <c r="C6782" t="s">
        <v>498</v>
      </c>
      <c r="D6782" t="s">
        <v>31</v>
      </c>
      <c r="E6782" t="s">
        <v>233</v>
      </c>
      <c r="F6782" s="20">
        <v>45516</v>
      </c>
      <c r="G6782" t="s">
        <v>1478</v>
      </c>
      <c r="H6782" s="17">
        <v>85368.03</v>
      </c>
    </row>
    <row r="6783" spans="1:8" x14ac:dyDescent="0.3">
      <c r="A6783" s="15" t="str">
        <f>A6782</f>
        <v>1110</v>
      </c>
      <c r="B6783" s="15" t="s">
        <v>40</v>
      </c>
      <c r="C6783" s="15"/>
      <c r="D6783" s="15"/>
      <c r="E6783" s="15"/>
      <c r="F6783" s="21"/>
      <c r="G6783" s="15"/>
      <c r="H6783" s="18">
        <f>SUBTOTAL(9,H6782:H6782)</f>
        <v>85368.03</v>
      </c>
    </row>
    <row r="6784" spans="1:8" x14ac:dyDescent="0.3">
      <c r="A6784" t="s">
        <v>232</v>
      </c>
      <c r="B6784" t="s">
        <v>41</v>
      </c>
      <c r="C6784" t="s">
        <v>499</v>
      </c>
      <c r="D6784" t="s">
        <v>31</v>
      </c>
      <c r="E6784" t="s">
        <v>233</v>
      </c>
      <c r="F6784" s="20">
        <v>45559</v>
      </c>
      <c r="G6784" t="s">
        <v>1866</v>
      </c>
      <c r="H6784" s="17">
        <v>541195.78</v>
      </c>
    </row>
    <row r="6785" spans="1:8" x14ac:dyDescent="0.3">
      <c r="A6785" t="s">
        <v>232</v>
      </c>
      <c r="B6785" t="s">
        <v>41</v>
      </c>
      <c r="C6785" t="s">
        <v>499</v>
      </c>
      <c r="D6785" t="s">
        <v>31</v>
      </c>
      <c r="E6785" t="s">
        <v>233</v>
      </c>
      <c r="F6785" s="20">
        <v>45610</v>
      </c>
      <c r="G6785" t="s">
        <v>2884</v>
      </c>
      <c r="H6785" s="17">
        <v>734633.23</v>
      </c>
    </row>
    <row r="6786" spans="1:8" x14ac:dyDescent="0.3">
      <c r="A6786" t="s">
        <v>232</v>
      </c>
      <c r="B6786" t="s">
        <v>41</v>
      </c>
      <c r="C6786" t="s">
        <v>499</v>
      </c>
      <c r="D6786" t="s">
        <v>31</v>
      </c>
      <c r="E6786" t="s">
        <v>233</v>
      </c>
      <c r="F6786" s="20">
        <v>45610</v>
      </c>
      <c r="G6786" t="s">
        <v>2884</v>
      </c>
      <c r="H6786" s="17">
        <v>6408.55</v>
      </c>
    </row>
    <row r="6787" spans="1:8" x14ac:dyDescent="0.3">
      <c r="A6787" s="15" t="str">
        <f>A6786</f>
        <v>1110</v>
      </c>
      <c r="B6787" s="15" t="s">
        <v>42</v>
      </c>
      <c r="C6787" s="15"/>
      <c r="D6787" s="15"/>
      <c r="E6787" s="15"/>
      <c r="F6787" s="21"/>
      <c r="G6787" s="15"/>
      <c r="H6787" s="18">
        <f>SUBTOTAL(9,H6784:H6786)</f>
        <v>1282237.56</v>
      </c>
    </row>
    <row r="6788" spans="1:8" x14ac:dyDescent="0.3">
      <c r="A6788" t="s">
        <v>232</v>
      </c>
      <c r="B6788" t="s">
        <v>45</v>
      </c>
      <c r="C6788" t="s">
        <v>501</v>
      </c>
      <c r="D6788" t="s">
        <v>31</v>
      </c>
      <c r="E6788" t="s">
        <v>233</v>
      </c>
      <c r="F6788" s="20">
        <v>45516</v>
      </c>
      <c r="G6788" t="s">
        <v>1478</v>
      </c>
      <c r="H6788" s="17">
        <v>44645.599999999999</v>
      </c>
    </row>
    <row r="6789" spans="1:8" x14ac:dyDescent="0.3">
      <c r="A6789" s="15" t="str">
        <f>A6788</f>
        <v>1110</v>
      </c>
      <c r="B6789" s="15" t="s">
        <v>46</v>
      </c>
      <c r="C6789" s="15"/>
      <c r="D6789" s="15"/>
      <c r="E6789" s="15"/>
      <c r="F6789" s="21"/>
      <c r="G6789" s="15"/>
      <c r="H6789" s="18">
        <f>SUBTOTAL(9,H6788:H6788)</f>
        <v>44645.599999999999</v>
      </c>
    </row>
    <row r="6790" spans="1:8" x14ac:dyDescent="0.3">
      <c r="A6790" t="s">
        <v>232</v>
      </c>
      <c r="B6790" t="s">
        <v>536</v>
      </c>
      <c r="C6790" t="s">
        <v>537</v>
      </c>
      <c r="D6790" t="s">
        <v>31</v>
      </c>
      <c r="E6790" t="s">
        <v>233</v>
      </c>
      <c r="F6790" s="20">
        <v>45554</v>
      </c>
      <c r="G6790" t="s">
        <v>1869</v>
      </c>
      <c r="H6790" s="17">
        <v>24312.84</v>
      </c>
    </row>
    <row r="6791" spans="1:8" x14ac:dyDescent="0.3">
      <c r="A6791" s="15" t="str">
        <f>A6790</f>
        <v>1110</v>
      </c>
      <c r="B6791" s="15" t="s">
        <v>538</v>
      </c>
      <c r="C6791" s="15"/>
      <c r="D6791" s="15"/>
      <c r="E6791" s="15"/>
      <c r="F6791" s="21"/>
      <c r="G6791" s="15"/>
      <c r="H6791" s="18">
        <f>SUBTOTAL(9,H6790:H6790)</f>
        <v>24312.84</v>
      </c>
    </row>
    <row r="6792" spans="1:8" x14ac:dyDescent="0.3">
      <c r="A6792" t="s">
        <v>232</v>
      </c>
      <c r="B6792" t="s">
        <v>49</v>
      </c>
      <c r="C6792" t="s">
        <v>50</v>
      </c>
      <c r="D6792" t="s">
        <v>31</v>
      </c>
      <c r="E6792" t="s">
        <v>233</v>
      </c>
      <c r="F6792" s="20">
        <v>45602</v>
      </c>
      <c r="G6792" t="s">
        <v>2883</v>
      </c>
      <c r="H6792" s="17">
        <v>58574.48</v>
      </c>
    </row>
    <row r="6793" spans="1:8" x14ac:dyDescent="0.3">
      <c r="A6793" t="s">
        <v>232</v>
      </c>
      <c r="B6793" t="s">
        <v>49</v>
      </c>
      <c r="C6793" t="s">
        <v>50</v>
      </c>
      <c r="D6793" t="s">
        <v>31</v>
      </c>
      <c r="E6793" t="s">
        <v>233</v>
      </c>
      <c r="F6793" s="20">
        <v>45621</v>
      </c>
      <c r="G6793" t="s">
        <v>2882</v>
      </c>
      <c r="H6793" s="17">
        <v>68612.84</v>
      </c>
    </row>
    <row r="6794" spans="1:8" x14ac:dyDescent="0.3">
      <c r="A6794" t="s">
        <v>232</v>
      </c>
      <c r="B6794" t="s">
        <v>49</v>
      </c>
      <c r="C6794" t="s">
        <v>50</v>
      </c>
      <c r="D6794" t="s">
        <v>31</v>
      </c>
      <c r="E6794" t="s">
        <v>233</v>
      </c>
      <c r="F6794" s="20">
        <v>45642</v>
      </c>
      <c r="G6794" t="s">
        <v>3487</v>
      </c>
      <c r="H6794" s="17">
        <v>42455.199999999997</v>
      </c>
    </row>
    <row r="6795" spans="1:8" x14ac:dyDescent="0.3">
      <c r="A6795" t="s">
        <v>232</v>
      </c>
      <c r="B6795" t="s">
        <v>49</v>
      </c>
      <c r="C6795" t="s">
        <v>50</v>
      </c>
      <c r="D6795" t="s">
        <v>31</v>
      </c>
      <c r="E6795" t="s">
        <v>233</v>
      </c>
      <c r="F6795" s="20">
        <v>45681</v>
      </c>
      <c r="G6795" t="s">
        <v>3959</v>
      </c>
      <c r="H6795" s="17">
        <v>53.11</v>
      </c>
    </row>
    <row r="6796" spans="1:8" x14ac:dyDescent="0.3">
      <c r="A6796" t="s">
        <v>232</v>
      </c>
      <c r="B6796" t="s">
        <v>49</v>
      </c>
      <c r="C6796" t="s">
        <v>50</v>
      </c>
      <c r="D6796" t="s">
        <v>31</v>
      </c>
      <c r="E6796" t="s">
        <v>233</v>
      </c>
      <c r="F6796" s="20">
        <v>45681</v>
      </c>
      <c r="G6796" t="s">
        <v>3959</v>
      </c>
      <c r="H6796" s="17">
        <v>50.76</v>
      </c>
    </row>
    <row r="6797" spans="1:8" x14ac:dyDescent="0.3">
      <c r="A6797" t="s">
        <v>232</v>
      </c>
      <c r="B6797" t="s">
        <v>49</v>
      </c>
      <c r="C6797" t="s">
        <v>50</v>
      </c>
      <c r="D6797" t="s">
        <v>31</v>
      </c>
      <c r="E6797" t="s">
        <v>233</v>
      </c>
      <c r="F6797" s="20">
        <v>45681</v>
      </c>
      <c r="G6797" t="s">
        <v>3959</v>
      </c>
      <c r="H6797" s="17">
        <v>37.130000000000003</v>
      </c>
    </row>
    <row r="6798" spans="1:8" x14ac:dyDescent="0.3">
      <c r="A6798" t="s">
        <v>232</v>
      </c>
      <c r="B6798" t="s">
        <v>49</v>
      </c>
      <c r="C6798" t="s">
        <v>50</v>
      </c>
      <c r="D6798" t="s">
        <v>31</v>
      </c>
      <c r="E6798" t="s">
        <v>233</v>
      </c>
      <c r="F6798" s="20">
        <v>45681</v>
      </c>
      <c r="G6798" t="s">
        <v>3959</v>
      </c>
      <c r="H6798" s="17">
        <v>45.12</v>
      </c>
    </row>
    <row r="6799" spans="1:8" x14ac:dyDescent="0.3">
      <c r="A6799" t="s">
        <v>232</v>
      </c>
      <c r="B6799" t="s">
        <v>49</v>
      </c>
      <c r="C6799" t="s">
        <v>50</v>
      </c>
      <c r="D6799" t="s">
        <v>31</v>
      </c>
      <c r="E6799" t="s">
        <v>233</v>
      </c>
      <c r="F6799" s="20">
        <v>45681</v>
      </c>
      <c r="G6799" t="s">
        <v>3959</v>
      </c>
      <c r="H6799" s="17">
        <v>44960.91</v>
      </c>
    </row>
    <row r="6800" spans="1:8" x14ac:dyDescent="0.3">
      <c r="A6800" t="s">
        <v>232</v>
      </c>
      <c r="B6800" t="s">
        <v>49</v>
      </c>
      <c r="C6800" t="s">
        <v>50</v>
      </c>
      <c r="D6800" t="s">
        <v>31</v>
      </c>
      <c r="E6800" t="s">
        <v>233</v>
      </c>
      <c r="F6800" s="20">
        <v>45687</v>
      </c>
      <c r="G6800" t="s">
        <v>3960</v>
      </c>
      <c r="H6800" s="17">
        <v>45013.26</v>
      </c>
    </row>
    <row r="6801" spans="1:8" x14ac:dyDescent="0.3">
      <c r="A6801" t="s">
        <v>232</v>
      </c>
      <c r="B6801" t="s">
        <v>49</v>
      </c>
      <c r="C6801" t="s">
        <v>50</v>
      </c>
      <c r="D6801" t="s">
        <v>31</v>
      </c>
      <c r="E6801" t="s">
        <v>233</v>
      </c>
      <c r="F6801" s="20">
        <v>45709</v>
      </c>
      <c r="G6801" t="s">
        <v>4553</v>
      </c>
      <c r="H6801" s="17">
        <v>45182.57</v>
      </c>
    </row>
    <row r="6802" spans="1:8" x14ac:dyDescent="0.3">
      <c r="A6802" s="15" t="str">
        <f>A6801</f>
        <v>1110</v>
      </c>
      <c r="B6802" s="15" t="s">
        <v>51</v>
      </c>
      <c r="C6802" s="15"/>
      <c r="D6802" s="15"/>
      <c r="E6802" s="15"/>
      <c r="F6802" s="21"/>
      <c r="G6802" s="15"/>
      <c r="H6802" s="18">
        <f>SUBTOTAL(9,H6792:H6801)</f>
        <v>304985.38</v>
      </c>
    </row>
    <row r="6803" spans="1:8" x14ac:dyDescent="0.3">
      <c r="A6803" t="s">
        <v>232</v>
      </c>
      <c r="B6803" t="s">
        <v>52</v>
      </c>
      <c r="C6803" t="s">
        <v>53</v>
      </c>
      <c r="D6803" t="s">
        <v>31</v>
      </c>
      <c r="E6803" t="s">
        <v>233</v>
      </c>
      <c r="F6803" s="20">
        <v>45602</v>
      </c>
      <c r="G6803" t="s">
        <v>2883</v>
      </c>
      <c r="H6803" s="17">
        <v>358321.46</v>
      </c>
    </row>
    <row r="6804" spans="1:8" x14ac:dyDescent="0.3">
      <c r="A6804" t="s">
        <v>232</v>
      </c>
      <c r="B6804" t="s">
        <v>52</v>
      </c>
      <c r="C6804" t="s">
        <v>53</v>
      </c>
      <c r="D6804" t="s">
        <v>31</v>
      </c>
      <c r="E6804" t="s">
        <v>233</v>
      </c>
      <c r="F6804" s="20">
        <v>45621</v>
      </c>
      <c r="G6804" t="s">
        <v>2882</v>
      </c>
      <c r="H6804" s="17">
        <v>396432.54</v>
      </c>
    </row>
    <row r="6805" spans="1:8" x14ac:dyDescent="0.3">
      <c r="A6805" t="s">
        <v>232</v>
      </c>
      <c r="B6805" t="s">
        <v>52</v>
      </c>
      <c r="C6805" t="s">
        <v>53</v>
      </c>
      <c r="D6805" t="s">
        <v>31</v>
      </c>
      <c r="E6805" t="s">
        <v>233</v>
      </c>
      <c r="F6805" s="20">
        <v>45642</v>
      </c>
      <c r="G6805" t="s">
        <v>3487</v>
      </c>
      <c r="H6805" s="17">
        <v>246933.13</v>
      </c>
    </row>
    <row r="6806" spans="1:8" x14ac:dyDescent="0.3">
      <c r="A6806" t="s">
        <v>232</v>
      </c>
      <c r="B6806" t="s">
        <v>52</v>
      </c>
      <c r="C6806" t="s">
        <v>53</v>
      </c>
      <c r="D6806" t="s">
        <v>31</v>
      </c>
      <c r="E6806" t="s">
        <v>233</v>
      </c>
      <c r="F6806" s="20">
        <v>45681</v>
      </c>
      <c r="G6806" t="s">
        <v>3959</v>
      </c>
      <c r="H6806" s="17">
        <v>278654.57</v>
      </c>
    </row>
    <row r="6807" spans="1:8" x14ac:dyDescent="0.3">
      <c r="A6807" t="s">
        <v>232</v>
      </c>
      <c r="B6807" t="s">
        <v>52</v>
      </c>
      <c r="C6807" t="s">
        <v>53</v>
      </c>
      <c r="D6807" t="s">
        <v>31</v>
      </c>
      <c r="E6807" t="s">
        <v>233</v>
      </c>
      <c r="F6807" s="20">
        <v>45687</v>
      </c>
      <c r="G6807" t="s">
        <v>3960</v>
      </c>
      <c r="H6807" s="17">
        <v>263267.26</v>
      </c>
    </row>
    <row r="6808" spans="1:8" x14ac:dyDescent="0.3">
      <c r="A6808" t="s">
        <v>232</v>
      </c>
      <c r="B6808" t="s">
        <v>52</v>
      </c>
      <c r="C6808" t="s">
        <v>53</v>
      </c>
      <c r="D6808" t="s">
        <v>31</v>
      </c>
      <c r="E6808" t="s">
        <v>233</v>
      </c>
      <c r="F6808" s="20">
        <v>45709</v>
      </c>
      <c r="G6808" t="s">
        <v>4553</v>
      </c>
      <c r="H6808" s="17">
        <v>305098.44</v>
      </c>
    </row>
    <row r="6809" spans="1:8" x14ac:dyDescent="0.3">
      <c r="A6809" s="15" t="str">
        <f>A6808</f>
        <v>1110</v>
      </c>
      <c r="B6809" s="15" t="s">
        <v>54</v>
      </c>
      <c r="C6809" s="15"/>
      <c r="D6809" s="15"/>
      <c r="E6809" s="15"/>
      <c r="F6809" s="21"/>
      <c r="G6809" s="15"/>
      <c r="H6809" s="18">
        <f>SUBTOTAL(9,H6803:H6808)</f>
        <v>1848707.4</v>
      </c>
    </row>
    <row r="6810" spans="1:8" x14ac:dyDescent="0.3">
      <c r="A6810" t="s">
        <v>232</v>
      </c>
      <c r="B6810" t="s">
        <v>55</v>
      </c>
      <c r="C6810" t="s">
        <v>56</v>
      </c>
      <c r="D6810" t="s">
        <v>31</v>
      </c>
      <c r="E6810" t="s">
        <v>233</v>
      </c>
      <c r="F6810" s="20">
        <v>45492</v>
      </c>
      <c r="G6810" t="s">
        <v>847</v>
      </c>
      <c r="H6810" s="17">
        <v>7094.58</v>
      </c>
    </row>
    <row r="6811" spans="1:8" x14ac:dyDescent="0.3">
      <c r="A6811" t="s">
        <v>232</v>
      </c>
      <c r="B6811" t="s">
        <v>55</v>
      </c>
      <c r="C6811" t="s">
        <v>56</v>
      </c>
      <c r="D6811" t="s">
        <v>31</v>
      </c>
      <c r="E6811" t="s">
        <v>233</v>
      </c>
      <c r="F6811" s="20">
        <v>45492</v>
      </c>
      <c r="G6811" t="s">
        <v>847</v>
      </c>
      <c r="H6811" s="17">
        <v>730.17</v>
      </c>
    </row>
    <row r="6812" spans="1:8" x14ac:dyDescent="0.3">
      <c r="A6812" s="15" t="str">
        <f>A6811</f>
        <v>1110</v>
      </c>
      <c r="B6812" s="15" t="s">
        <v>57</v>
      </c>
      <c r="C6812" s="15"/>
      <c r="D6812" s="15"/>
      <c r="E6812" s="15"/>
      <c r="F6812" s="21"/>
      <c r="G6812" s="15"/>
      <c r="H6812" s="18">
        <f>SUBTOTAL(9,H6810:H6811)</f>
        <v>7824.75</v>
      </c>
    </row>
    <row r="6813" spans="1:8" x14ac:dyDescent="0.3">
      <c r="A6813" t="s">
        <v>232</v>
      </c>
      <c r="B6813" t="s">
        <v>58</v>
      </c>
      <c r="C6813" t="s">
        <v>503</v>
      </c>
      <c r="D6813" t="s">
        <v>31</v>
      </c>
      <c r="E6813" t="s">
        <v>233</v>
      </c>
      <c r="F6813" s="20">
        <v>45476</v>
      </c>
      <c r="G6813" t="s">
        <v>848</v>
      </c>
      <c r="H6813" s="17">
        <v>29639</v>
      </c>
    </row>
    <row r="6814" spans="1:8" x14ac:dyDescent="0.3">
      <c r="A6814" t="s">
        <v>232</v>
      </c>
      <c r="B6814" t="s">
        <v>58</v>
      </c>
      <c r="C6814" t="s">
        <v>503</v>
      </c>
      <c r="D6814" t="s">
        <v>31</v>
      </c>
      <c r="E6814" t="s">
        <v>233</v>
      </c>
      <c r="F6814" s="20">
        <v>45531</v>
      </c>
      <c r="G6814" t="s">
        <v>1477</v>
      </c>
      <c r="H6814" s="17">
        <v>4787.5</v>
      </c>
    </row>
    <row r="6815" spans="1:8" x14ac:dyDescent="0.3">
      <c r="A6815" t="s">
        <v>232</v>
      </c>
      <c r="B6815" t="s">
        <v>58</v>
      </c>
      <c r="C6815" t="s">
        <v>503</v>
      </c>
      <c r="D6815" t="s">
        <v>31</v>
      </c>
      <c r="E6815" t="s">
        <v>233</v>
      </c>
      <c r="F6815" s="20">
        <v>45559</v>
      </c>
      <c r="G6815" t="s">
        <v>1866</v>
      </c>
      <c r="H6815" s="17">
        <v>12052.76</v>
      </c>
    </row>
    <row r="6816" spans="1:8" x14ac:dyDescent="0.3">
      <c r="A6816" t="s">
        <v>232</v>
      </c>
      <c r="B6816" t="s">
        <v>58</v>
      </c>
      <c r="C6816" t="s">
        <v>503</v>
      </c>
      <c r="D6816" t="s">
        <v>31</v>
      </c>
      <c r="E6816" t="s">
        <v>233</v>
      </c>
      <c r="F6816" s="20">
        <v>45559</v>
      </c>
      <c r="G6816" t="s">
        <v>1866</v>
      </c>
      <c r="H6816" s="17">
        <v>7800.4</v>
      </c>
    </row>
    <row r="6817" spans="1:8" x14ac:dyDescent="0.3">
      <c r="A6817" s="15" t="str">
        <f>A6816</f>
        <v>1110</v>
      </c>
      <c r="B6817" s="15" t="s">
        <v>59</v>
      </c>
      <c r="C6817" s="15"/>
      <c r="D6817" s="15"/>
      <c r="E6817" s="15"/>
      <c r="F6817" s="21"/>
      <c r="G6817" s="15"/>
      <c r="H6817" s="18">
        <f>SUBTOTAL(9,H6813:H6816)</f>
        <v>54279.66</v>
      </c>
    </row>
    <row r="6818" spans="1:8" x14ac:dyDescent="0.3">
      <c r="A6818" t="s">
        <v>232</v>
      </c>
      <c r="B6818" t="s">
        <v>91</v>
      </c>
      <c r="C6818" t="s">
        <v>523</v>
      </c>
      <c r="D6818" t="s">
        <v>31</v>
      </c>
      <c r="E6818" t="s">
        <v>233</v>
      </c>
      <c r="F6818" s="20">
        <v>45607</v>
      </c>
      <c r="G6818" t="s">
        <v>2885</v>
      </c>
      <c r="H6818" s="17">
        <v>278436.45</v>
      </c>
    </row>
    <row r="6819" spans="1:8" x14ac:dyDescent="0.3">
      <c r="A6819" t="s">
        <v>232</v>
      </c>
      <c r="B6819" t="s">
        <v>91</v>
      </c>
      <c r="C6819" t="s">
        <v>523</v>
      </c>
      <c r="D6819" t="s">
        <v>31</v>
      </c>
      <c r="E6819" t="s">
        <v>233</v>
      </c>
      <c r="F6819" s="20">
        <v>45607</v>
      </c>
      <c r="G6819" t="s">
        <v>2885</v>
      </c>
      <c r="H6819" s="17">
        <v>280000</v>
      </c>
    </row>
    <row r="6820" spans="1:8" x14ac:dyDescent="0.3">
      <c r="A6820" t="s">
        <v>232</v>
      </c>
      <c r="B6820" t="s">
        <v>91</v>
      </c>
      <c r="C6820" t="s">
        <v>523</v>
      </c>
      <c r="D6820" t="s">
        <v>31</v>
      </c>
      <c r="E6820" t="s">
        <v>233</v>
      </c>
      <c r="F6820" s="20">
        <v>45664</v>
      </c>
      <c r="G6820" t="s">
        <v>3958</v>
      </c>
      <c r="H6820" s="17">
        <v>1563.55</v>
      </c>
    </row>
    <row r="6821" spans="1:8" x14ac:dyDescent="0.3">
      <c r="A6821" s="15" t="str">
        <f>A6820</f>
        <v>1110</v>
      </c>
      <c r="B6821" s="15" t="s">
        <v>92</v>
      </c>
      <c r="C6821" s="15"/>
      <c r="D6821" s="15"/>
      <c r="E6821" s="15"/>
      <c r="F6821" s="21"/>
      <c r="G6821" s="15"/>
      <c r="H6821" s="18">
        <f>SUBTOTAL(9,H6818:H6820)</f>
        <v>560000</v>
      </c>
    </row>
    <row r="6822" spans="1:8" x14ac:dyDescent="0.3">
      <c r="A6822" t="s">
        <v>232</v>
      </c>
      <c r="B6822" t="s">
        <v>4934</v>
      </c>
      <c r="C6822" t="s">
        <v>4935</v>
      </c>
      <c r="D6822" t="s">
        <v>31</v>
      </c>
      <c r="E6822" t="s">
        <v>233</v>
      </c>
      <c r="F6822" s="20">
        <v>45737</v>
      </c>
      <c r="G6822" t="s">
        <v>4991</v>
      </c>
      <c r="H6822" s="17">
        <v>10000</v>
      </c>
    </row>
    <row r="6823" spans="1:8" x14ac:dyDescent="0.3">
      <c r="A6823" s="15" t="str">
        <f>A6822</f>
        <v>1110</v>
      </c>
      <c r="B6823" s="15" t="s">
        <v>4937</v>
      </c>
      <c r="C6823" s="15"/>
      <c r="D6823" s="15"/>
      <c r="E6823" s="15"/>
      <c r="F6823" s="21"/>
      <c r="G6823" s="15"/>
      <c r="H6823" s="18">
        <f>SUBTOTAL(9,H6822:H6822)</f>
        <v>10000</v>
      </c>
    </row>
    <row r="6824" spans="1:8" ht="16.2" thickBot="1" x14ac:dyDescent="0.35">
      <c r="A6824" s="22" t="s">
        <v>849</v>
      </c>
      <c r="B6824" s="22"/>
      <c r="C6824" s="19" t="str">
        <f>E6822&amp;" TOTAL"</f>
        <v>FALCON 49 TOTAL</v>
      </c>
      <c r="D6824" s="22"/>
      <c r="E6824" s="22"/>
      <c r="F6824" s="23"/>
      <c r="G6824" s="22"/>
      <c r="H6824" s="24">
        <f>SUBTOTAL(9,H6696:H6822)</f>
        <v>25111526.210000012</v>
      </c>
    </row>
    <row r="6825" spans="1:8" x14ac:dyDescent="0.3">
      <c r="A6825" t="s">
        <v>1480</v>
      </c>
      <c r="B6825" t="s">
        <v>16</v>
      </c>
      <c r="C6825" t="s">
        <v>1339</v>
      </c>
      <c r="D6825" t="s">
        <v>13</v>
      </c>
      <c r="E6825" t="s">
        <v>1481</v>
      </c>
      <c r="F6825" s="20">
        <v>45531</v>
      </c>
      <c r="G6825" t="s">
        <v>1482</v>
      </c>
      <c r="H6825" s="17">
        <v>966.9</v>
      </c>
    </row>
    <row r="6826" spans="1:8" x14ac:dyDescent="0.3">
      <c r="A6826" s="15" t="str">
        <f>A6825</f>
        <v>1120</v>
      </c>
      <c r="B6826" s="15" t="s">
        <v>17</v>
      </c>
      <c r="C6826" s="15"/>
      <c r="D6826" s="15"/>
      <c r="E6826" s="15"/>
      <c r="F6826" s="21"/>
      <c r="G6826" s="15"/>
      <c r="H6826" s="18">
        <f>SUBTOTAL(9,H6825:H6825)</f>
        <v>966.9</v>
      </c>
    </row>
    <row r="6827" spans="1:8" x14ac:dyDescent="0.3">
      <c r="A6827" t="s">
        <v>1480</v>
      </c>
      <c r="B6827" t="s">
        <v>2588</v>
      </c>
      <c r="C6827" t="s">
        <v>2589</v>
      </c>
      <c r="D6827" t="s">
        <v>13</v>
      </c>
      <c r="E6827" t="s">
        <v>1481</v>
      </c>
      <c r="F6827" s="20">
        <v>45608</v>
      </c>
      <c r="G6827" t="s">
        <v>2886</v>
      </c>
      <c r="H6827" s="17">
        <v>38711.730000000003</v>
      </c>
    </row>
    <row r="6828" spans="1:8" x14ac:dyDescent="0.3">
      <c r="A6828" s="15" t="str">
        <f>A6827</f>
        <v>1120</v>
      </c>
      <c r="B6828" s="15" t="s">
        <v>2591</v>
      </c>
      <c r="C6828" s="15"/>
      <c r="D6828" s="15"/>
      <c r="E6828" s="15"/>
      <c r="F6828" s="21"/>
      <c r="G6828" s="15"/>
      <c r="H6828" s="18">
        <f>SUBTOTAL(9,H6827:H6827)</f>
        <v>38711.730000000003</v>
      </c>
    </row>
    <row r="6829" spans="1:8" x14ac:dyDescent="0.3">
      <c r="A6829" t="s">
        <v>1480</v>
      </c>
      <c r="B6829" t="s">
        <v>2592</v>
      </c>
      <c r="C6829" t="s">
        <v>2593</v>
      </c>
      <c r="D6829" t="s">
        <v>13</v>
      </c>
      <c r="E6829" t="s">
        <v>1481</v>
      </c>
      <c r="F6829" s="20">
        <v>45621</v>
      </c>
      <c r="G6829" t="s">
        <v>2887</v>
      </c>
      <c r="H6829" s="17">
        <v>167.75</v>
      </c>
    </row>
    <row r="6830" spans="1:8" x14ac:dyDescent="0.3">
      <c r="A6830" s="15" t="str">
        <f>A6829</f>
        <v>1120</v>
      </c>
      <c r="B6830" s="15" t="s">
        <v>2595</v>
      </c>
      <c r="C6830" s="15"/>
      <c r="D6830" s="15"/>
      <c r="E6830" s="15"/>
      <c r="F6830" s="21"/>
      <c r="G6830" s="15"/>
      <c r="H6830" s="18">
        <f>SUBTOTAL(9,H6829:H6829)</f>
        <v>167.75</v>
      </c>
    </row>
    <row r="6831" spans="1:8" x14ac:dyDescent="0.3">
      <c r="A6831" t="s">
        <v>1480</v>
      </c>
      <c r="B6831" t="s">
        <v>469</v>
      </c>
      <c r="C6831" t="s">
        <v>470</v>
      </c>
      <c r="D6831" t="s">
        <v>31</v>
      </c>
      <c r="E6831" t="s">
        <v>1481</v>
      </c>
      <c r="F6831" s="20">
        <v>45601</v>
      </c>
      <c r="G6831" t="s">
        <v>2888</v>
      </c>
      <c r="H6831" s="17">
        <v>140.35</v>
      </c>
    </row>
    <row r="6832" spans="1:8" x14ac:dyDescent="0.3">
      <c r="A6832" t="s">
        <v>1480</v>
      </c>
      <c r="B6832" t="s">
        <v>469</v>
      </c>
      <c r="C6832" t="s">
        <v>470</v>
      </c>
      <c r="D6832" t="s">
        <v>31</v>
      </c>
      <c r="E6832" t="s">
        <v>1481</v>
      </c>
      <c r="F6832" s="20">
        <v>45601</v>
      </c>
      <c r="G6832" t="s">
        <v>2888</v>
      </c>
      <c r="H6832" s="17">
        <v>212.53</v>
      </c>
    </row>
    <row r="6833" spans="1:8" x14ac:dyDescent="0.3">
      <c r="A6833" t="s">
        <v>1480</v>
      </c>
      <c r="B6833" t="s">
        <v>469</v>
      </c>
      <c r="C6833" t="s">
        <v>470</v>
      </c>
      <c r="D6833" t="s">
        <v>31</v>
      </c>
      <c r="E6833" t="s">
        <v>1481</v>
      </c>
      <c r="F6833" s="20">
        <v>45635</v>
      </c>
      <c r="G6833" t="s">
        <v>3488</v>
      </c>
      <c r="H6833" s="17">
        <v>212.53</v>
      </c>
    </row>
    <row r="6834" spans="1:8" x14ac:dyDescent="0.3">
      <c r="A6834" t="s">
        <v>1480</v>
      </c>
      <c r="B6834" t="s">
        <v>469</v>
      </c>
      <c r="C6834" t="s">
        <v>470</v>
      </c>
      <c r="D6834" t="s">
        <v>31</v>
      </c>
      <c r="E6834" t="s">
        <v>1481</v>
      </c>
      <c r="F6834" s="20">
        <v>45665</v>
      </c>
      <c r="G6834" t="s">
        <v>3965</v>
      </c>
      <c r="H6834" s="17">
        <v>120.3</v>
      </c>
    </row>
    <row r="6835" spans="1:8" x14ac:dyDescent="0.3">
      <c r="A6835" t="s">
        <v>1480</v>
      </c>
      <c r="B6835" t="s">
        <v>469</v>
      </c>
      <c r="C6835" t="s">
        <v>470</v>
      </c>
      <c r="D6835" t="s">
        <v>31</v>
      </c>
      <c r="E6835" t="s">
        <v>1481</v>
      </c>
      <c r="F6835" s="20">
        <v>45681</v>
      </c>
      <c r="G6835" t="s">
        <v>3966</v>
      </c>
      <c r="H6835" s="17">
        <v>140.35</v>
      </c>
    </row>
    <row r="6836" spans="1:8" x14ac:dyDescent="0.3">
      <c r="A6836" t="s">
        <v>1480</v>
      </c>
      <c r="B6836" t="s">
        <v>469</v>
      </c>
      <c r="C6836" t="s">
        <v>470</v>
      </c>
      <c r="D6836" t="s">
        <v>31</v>
      </c>
      <c r="E6836" t="s">
        <v>1481</v>
      </c>
      <c r="F6836" s="20">
        <v>45709</v>
      </c>
      <c r="G6836" t="s">
        <v>4554</v>
      </c>
      <c r="H6836" s="17">
        <v>160.4</v>
      </c>
    </row>
    <row r="6837" spans="1:8" x14ac:dyDescent="0.3">
      <c r="A6837" t="s">
        <v>1480</v>
      </c>
      <c r="B6837" t="s">
        <v>469</v>
      </c>
      <c r="C6837" t="s">
        <v>470</v>
      </c>
      <c r="D6837" t="s">
        <v>31</v>
      </c>
      <c r="E6837" t="s">
        <v>1481</v>
      </c>
      <c r="F6837" s="20">
        <v>45742</v>
      </c>
      <c r="G6837" t="s">
        <v>4992</v>
      </c>
      <c r="H6837" s="17">
        <v>176.44</v>
      </c>
    </row>
    <row r="6838" spans="1:8" x14ac:dyDescent="0.3">
      <c r="A6838" s="15" t="str">
        <f>A6837</f>
        <v>1120</v>
      </c>
      <c r="B6838" s="15" t="s">
        <v>471</v>
      </c>
      <c r="C6838" s="15"/>
      <c r="D6838" s="15"/>
      <c r="E6838" s="15"/>
      <c r="F6838" s="21"/>
      <c r="G6838" s="15"/>
      <c r="H6838" s="18">
        <f>SUBTOTAL(9,H6831:H6837)</f>
        <v>1162.8999999999999</v>
      </c>
    </row>
    <row r="6839" spans="1:8" x14ac:dyDescent="0.3">
      <c r="A6839" t="s">
        <v>1480</v>
      </c>
      <c r="B6839" t="s">
        <v>472</v>
      </c>
      <c r="C6839" t="s">
        <v>473</v>
      </c>
      <c r="D6839" t="s">
        <v>31</v>
      </c>
      <c r="E6839" t="s">
        <v>1481</v>
      </c>
      <c r="F6839" s="20">
        <v>45601</v>
      </c>
      <c r="G6839" t="s">
        <v>2888</v>
      </c>
      <c r="H6839" s="17">
        <v>67.319999999999993</v>
      </c>
    </row>
    <row r="6840" spans="1:8" x14ac:dyDescent="0.3">
      <c r="A6840" t="s">
        <v>1480</v>
      </c>
      <c r="B6840" t="s">
        <v>472</v>
      </c>
      <c r="C6840" t="s">
        <v>473</v>
      </c>
      <c r="D6840" t="s">
        <v>31</v>
      </c>
      <c r="E6840" t="s">
        <v>1481</v>
      </c>
      <c r="F6840" s="20">
        <v>45601</v>
      </c>
      <c r="G6840" t="s">
        <v>2888</v>
      </c>
      <c r="H6840" s="17">
        <v>110.88</v>
      </c>
    </row>
    <row r="6841" spans="1:8" x14ac:dyDescent="0.3">
      <c r="A6841" t="s">
        <v>1480</v>
      </c>
      <c r="B6841" t="s">
        <v>472</v>
      </c>
      <c r="C6841" t="s">
        <v>473</v>
      </c>
      <c r="D6841" t="s">
        <v>31</v>
      </c>
      <c r="E6841" t="s">
        <v>1481</v>
      </c>
      <c r="F6841" s="20">
        <v>45635</v>
      </c>
      <c r="G6841" t="s">
        <v>3488</v>
      </c>
      <c r="H6841" s="17">
        <v>110.88</v>
      </c>
    </row>
    <row r="6842" spans="1:8" x14ac:dyDescent="0.3">
      <c r="A6842" t="s">
        <v>1480</v>
      </c>
      <c r="B6842" t="s">
        <v>472</v>
      </c>
      <c r="C6842" t="s">
        <v>473</v>
      </c>
      <c r="D6842" t="s">
        <v>31</v>
      </c>
      <c r="E6842" t="s">
        <v>1481</v>
      </c>
      <c r="F6842" s="20">
        <v>45665</v>
      </c>
      <c r="G6842" t="s">
        <v>3965</v>
      </c>
      <c r="H6842" s="17">
        <v>53.46</v>
      </c>
    </row>
    <row r="6843" spans="1:8" x14ac:dyDescent="0.3">
      <c r="A6843" t="s">
        <v>1480</v>
      </c>
      <c r="B6843" t="s">
        <v>472</v>
      </c>
      <c r="C6843" t="s">
        <v>473</v>
      </c>
      <c r="D6843" t="s">
        <v>31</v>
      </c>
      <c r="E6843" t="s">
        <v>1481</v>
      </c>
      <c r="F6843" s="20">
        <v>45681</v>
      </c>
      <c r="G6843" t="s">
        <v>3966</v>
      </c>
      <c r="H6843" s="17">
        <v>67.319999999999993</v>
      </c>
    </row>
    <row r="6844" spans="1:8" x14ac:dyDescent="0.3">
      <c r="A6844" t="s">
        <v>1480</v>
      </c>
      <c r="B6844" t="s">
        <v>472</v>
      </c>
      <c r="C6844" t="s">
        <v>473</v>
      </c>
      <c r="D6844" t="s">
        <v>31</v>
      </c>
      <c r="E6844" t="s">
        <v>1481</v>
      </c>
      <c r="F6844" s="20">
        <v>45709</v>
      </c>
      <c r="G6844" t="s">
        <v>4554</v>
      </c>
      <c r="H6844" s="17">
        <v>71.28</v>
      </c>
    </row>
    <row r="6845" spans="1:8" x14ac:dyDescent="0.3">
      <c r="A6845" t="s">
        <v>1480</v>
      </c>
      <c r="B6845" t="s">
        <v>472</v>
      </c>
      <c r="C6845" t="s">
        <v>473</v>
      </c>
      <c r="D6845" t="s">
        <v>31</v>
      </c>
      <c r="E6845" t="s">
        <v>1481</v>
      </c>
      <c r="F6845" s="20">
        <v>45742</v>
      </c>
      <c r="G6845" t="s">
        <v>4992</v>
      </c>
      <c r="H6845" s="17">
        <v>83.16</v>
      </c>
    </row>
    <row r="6846" spans="1:8" x14ac:dyDescent="0.3">
      <c r="A6846" s="15" t="str">
        <f>A6845</f>
        <v>1120</v>
      </c>
      <c r="B6846" s="15" t="s">
        <v>474</v>
      </c>
      <c r="C6846" s="15"/>
      <c r="D6846" s="15"/>
      <c r="E6846" s="15"/>
      <c r="F6846" s="21"/>
      <c r="G6846" s="15"/>
      <c r="H6846" s="18">
        <f>SUBTOTAL(9,H6839:H6845)</f>
        <v>564.29999999999995</v>
      </c>
    </row>
    <row r="6847" spans="1:8" x14ac:dyDescent="0.3">
      <c r="A6847" t="s">
        <v>1480</v>
      </c>
      <c r="B6847" t="s">
        <v>2611</v>
      </c>
      <c r="C6847" t="s">
        <v>2612</v>
      </c>
      <c r="D6847" t="s">
        <v>13</v>
      </c>
      <c r="E6847" t="s">
        <v>1481</v>
      </c>
      <c r="F6847" s="20">
        <v>45664</v>
      </c>
      <c r="G6847" t="s">
        <v>3967</v>
      </c>
      <c r="H6847" s="17">
        <v>1121.45</v>
      </c>
    </row>
    <row r="6848" spans="1:8" x14ac:dyDescent="0.3">
      <c r="A6848" s="15" t="str">
        <f>A6847</f>
        <v>1120</v>
      </c>
      <c r="B6848" s="15" t="s">
        <v>2613</v>
      </c>
      <c r="C6848" s="15"/>
      <c r="D6848" s="15"/>
      <c r="E6848" s="15"/>
      <c r="F6848" s="21"/>
      <c r="G6848" s="15"/>
      <c r="H6848" s="18">
        <f>SUBTOTAL(9,H6847:H6847)</f>
        <v>1121.45</v>
      </c>
    </row>
    <row r="6849" spans="1:8" x14ac:dyDescent="0.3">
      <c r="A6849" t="s">
        <v>1480</v>
      </c>
      <c r="B6849" t="s">
        <v>30</v>
      </c>
      <c r="C6849" t="s">
        <v>494</v>
      </c>
      <c r="D6849" t="s">
        <v>31</v>
      </c>
      <c r="E6849" t="s">
        <v>1481</v>
      </c>
      <c r="F6849" s="20">
        <v>45516</v>
      </c>
      <c r="G6849" t="s">
        <v>1483</v>
      </c>
      <c r="H6849" s="17">
        <v>19918</v>
      </c>
    </row>
    <row r="6850" spans="1:8" x14ac:dyDescent="0.3">
      <c r="A6850" t="s">
        <v>1480</v>
      </c>
      <c r="B6850" t="s">
        <v>30</v>
      </c>
      <c r="C6850" t="s">
        <v>494</v>
      </c>
      <c r="D6850" t="s">
        <v>31</v>
      </c>
      <c r="E6850" t="s">
        <v>1481</v>
      </c>
      <c r="F6850" s="20">
        <v>45516</v>
      </c>
      <c r="G6850" t="s">
        <v>1483</v>
      </c>
      <c r="H6850" s="17">
        <v>21802</v>
      </c>
    </row>
    <row r="6851" spans="1:8" x14ac:dyDescent="0.3">
      <c r="A6851" s="15" t="str">
        <f>A6850</f>
        <v>1120</v>
      </c>
      <c r="B6851" s="15" t="s">
        <v>32</v>
      </c>
      <c r="C6851" s="15"/>
      <c r="D6851" s="15"/>
      <c r="E6851" s="15"/>
      <c r="F6851" s="21"/>
      <c r="G6851" s="15"/>
      <c r="H6851" s="18">
        <f>SUBTOTAL(9,H6849:H6850)</f>
        <v>41720</v>
      </c>
    </row>
    <row r="6852" spans="1:8" x14ac:dyDescent="0.3">
      <c r="A6852" t="s">
        <v>1480</v>
      </c>
      <c r="B6852" t="s">
        <v>39</v>
      </c>
      <c r="C6852" t="s">
        <v>498</v>
      </c>
      <c r="D6852" t="s">
        <v>31</v>
      </c>
      <c r="E6852" t="s">
        <v>1481</v>
      </c>
      <c r="F6852" s="20">
        <v>45516</v>
      </c>
      <c r="G6852" t="s">
        <v>1483</v>
      </c>
      <c r="H6852" s="17">
        <v>3115</v>
      </c>
    </row>
    <row r="6853" spans="1:8" x14ac:dyDescent="0.3">
      <c r="A6853" t="s">
        <v>1480</v>
      </c>
      <c r="B6853" t="s">
        <v>39</v>
      </c>
      <c r="C6853" t="s">
        <v>498</v>
      </c>
      <c r="D6853" t="s">
        <v>31</v>
      </c>
      <c r="E6853" t="s">
        <v>1481</v>
      </c>
      <c r="F6853" s="20">
        <v>45516</v>
      </c>
      <c r="G6853" t="s">
        <v>1483</v>
      </c>
      <c r="H6853" s="17">
        <v>3779</v>
      </c>
    </row>
    <row r="6854" spans="1:8" x14ac:dyDescent="0.3">
      <c r="A6854" s="15" t="str">
        <f>A6853</f>
        <v>1120</v>
      </c>
      <c r="B6854" s="15" t="s">
        <v>40</v>
      </c>
      <c r="C6854" s="15"/>
      <c r="D6854" s="15"/>
      <c r="E6854" s="15"/>
      <c r="F6854" s="21"/>
      <c r="G6854" s="15"/>
      <c r="H6854" s="18">
        <f>SUBTOTAL(9,H6852:H6853)</f>
        <v>6894</v>
      </c>
    </row>
    <row r="6855" spans="1:8" x14ac:dyDescent="0.3">
      <c r="A6855" t="s">
        <v>1480</v>
      </c>
      <c r="B6855" t="s">
        <v>41</v>
      </c>
      <c r="C6855" t="s">
        <v>499</v>
      </c>
      <c r="D6855" t="s">
        <v>31</v>
      </c>
      <c r="E6855" t="s">
        <v>1481</v>
      </c>
      <c r="F6855" s="20">
        <v>45531</v>
      </c>
      <c r="G6855" t="s">
        <v>1482</v>
      </c>
      <c r="H6855" s="17">
        <v>42329</v>
      </c>
    </row>
    <row r="6856" spans="1:8" x14ac:dyDescent="0.3">
      <c r="A6856" t="s">
        <v>1480</v>
      </c>
      <c r="B6856" t="s">
        <v>41</v>
      </c>
      <c r="C6856" t="s">
        <v>499</v>
      </c>
      <c r="D6856" t="s">
        <v>31</v>
      </c>
      <c r="E6856" t="s">
        <v>1481</v>
      </c>
      <c r="F6856" s="20">
        <v>45574</v>
      </c>
      <c r="G6856" t="s">
        <v>2300</v>
      </c>
      <c r="H6856" s="17">
        <v>40029.56</v>
      </c>
    </row>
    <row r="6857" spans="1:8" x14ac:dyDescent="0.3">
      <c r="A6857" s="15" t="str">
        <f>A6856</f>
        <v>1120</v>
      </c>
      <c r="B6857" s="15" t="s">
        <v>42</v>
      </c>
      <c r="C6857" s="15"/>
      <c r="D6857" s="15"/>
      <c r="E6857" s="15"/>
      <c r="F6857" s="21"/>
      <c r="G6857" s="15"/>
      <c r="H6857" s="18">
        <f>SUBTOTAL(9,H6855:H6856)</f>
        <v>82358.559999999998</v>
      </c>
    </row>
    <row r="6858" spans="1:8" x14ac:dyDescent="0.3">
      <c r="A6858" t="s">
        <v>1480</v>
      </c>
      <c r="B6858" t="s">
        <v>45</v>
      </c>
      <c r="C6858" t="s">
        <v>501</v>
      </c>
      <c r="D6858" t="s">
        <v>31</v>
      </c>
      <c r="E6858" t="s">
        <v>1481</v>
      </c>
      <c r="F6858" s="20">
        <v>45516</v>
      </c>
      <c r="G6858" t="s">
        <v>1483</v>
      </c>
      <c r="H6858" s="17">
        <v>10000</v>
      </c>
    </row>
    <row r="6859" spans="1:8" x14ac:dyDescent="0.3">
      <c r="A6859" t="s">
        <v>1480</v>
      </c>
      <c r="B6859" t="s">
        <v>45</v>
      </c>
      <c r="C6859" t="s">
        <v>501</v>
      </c>
      <c r="D6859" t="s">
        <v>31</v>
      </c>
      <c r="E6859" t="s">
        <v>1481</v>
      </c>
      <c r="F6859" s="20">
        <v>45516</v>
      </c>
      <c r="G6859" t="s">
        <v>1483</v>
      </c>
      <c r="H6859" s="17">
        <v>10000</v>
      </c>
    </row>
    <row r="6860" spans="1:8" x14ac:dyDescent="0.3">
      <c r="A6860" s="15" t="str">
        <f>A6859</f>
        <v>1120</v>
      </c>
      <c r="B6860" s="15" t="s">
        <v>46</v>
      </c>
      <c r="C6860" s="15"/>
      <c r="D6860" s="15"/>
      <c r="E6860" s="15"/>
      <c r="F6860" s="21"/>
      <c r="G6860" s="15"/>
      <c r="H6860" s="18">
        <f>SUBTOTAL(9,H6858:H6859)</f>
        <v>20000</v>
      </c>
    </row>
    <row r="6861" spans="1:8" x14ac:dyDescent="0.3">
      <c r="A6861" t="s">
        <v>1480</v>
      </c>
      <c r="B6861" t="s">
        <v>49</v>
      </c>
      <c r="C6861" t="s">
        <v>50</v>
      </c>
      <c r="D6861" t="s">
        <v>31</v>
      </c>
      <c r="E6861" t="s">
        <v>1481</v>
      </c>
      <c r="F6861" s="20">
        <v>45601</v>
      </c>
      <c r="G6861" t="s">
        <v>2888</v>
      </c>
      <c r="H6861" s="17">
        <v>1225.94</v>
      </c>
    </row>
    <row r="6862" spans="1:8" x14ac:dyDescent="0.3">
      <c r="A6862" t="s">
        <v>1480</v>
      </c>
      <c r="B6862" t="s">
        <v>49</v>
      </c>
      <c r="C6862" t="s">
        <v>50</v>
      </c>
      <c r="D6862" t="s">
        <v>31</v>
      </c>
      <c r="E6862" t="s">
        <v>1481</v>
      </c>
      <c r="F6862" s="20">
        <v>45601</v>
      </c>
      <c r="G6862" t="s">
        <v>2888</v>
      </c>
      <c r="H6862" s="17">
        <v>1975.76</v>
      </c>
    </row>
    <row r="6863" spans="1:8" x14ac:dyDescent="0.3">
      <c r="A6863" t="s">
        <v>1480</v>
      </c>
      <c r="B6863" t="s">
        <v>49</v>
      </c>
      <c r="C6863" t="s">
        <v>50</v>
      </c>
      <c r="D6863" t="s">
        <v>31</v>
      </c>
      <c r="E6863" t="s">
        <v>1481</v>
      </c>
      <c r="F6863" s="20">
        <v>45635</v>
      </c>
      <c r="G6863" t="s">
        <v>3488</v>
      </c>
      <c r="H6863" s="17">
        <v>1953.04</v>
      </c>
    </row>
    <row r="6864" spans="1:8" x14ac:dyDescent="0.3">
      <c r="A6864" t="s">
        <v>1480</v>
      </c>
      <c r="B6864" t="s">
        <v>49</v>
      </c>
      <c r="C6864" t="s">
        <v>50</v>
      </c>
      <c r="D6864" t="s">
        <v>31</v>
      </c>
      <c r="E6864" t="s">
        <v>1481</v>
      </c>
      <c r="F6864" s="20">
        <v>45665</v>
      </c>
      <c r="G6864" t="s">
        <v>3965</v>
      </c>
      <c r="H6864" s="17">
        <v>916.49</v>
      </c>
    </row>
    <row r="6865" spans="1:8" x14ac:dyDescent="0.3">
      <c r="A6865" t="s">
        <v>1480</v>
      </c>
      <c r="B6865" t="s">
        <v>49</v>
      </c>
      <c r="C6865" t="s">
        <v>50</v>
      </c>
      <c r="D6865" t="s">
        <v>31</v>
      </c>
      <c r="E6865" t="s">
        <v>1481</v>
      </c>
      <c r="F6865" s="20">
        <v>45681</v>
      </c>
      <c r="G6865" t="s">
        <v>3966</v>
      </c>
      <c r="H6865" s="17">
        <v>1191.8599999999999</v>
      </c>
    </row>
    <row r="6866" spans="1:8" x14ac:dyDescent="0.3">
      <c r="A6866" t="s">
        <v>1480</v>
      </c>
      <c r="B6866" t="s">
        <v>49</v>
      </c>
      <c r="C6866" t="s">
        <v>50</v>
      </c>
      <c r="D6866" t="s">
        <v>31</v>
      </c>
      <c r="E6866" t="s">
        <v>1481</v>
      </c>
      <c r="F6866" s="20">
        <v>45709</v>
      </c>
      <c r="G6866" t="s">
        <v>4554</v>
      </c>
      <c r="H6866" s="17">
        <v>1269.32</v>
      </c>
    </row>
    <row r="6867" spans="1:8" x14ac:dyDescent="0.3">
      <c r="A6867" t="s">
        <v>1480</v>
      </c>
      <c r="B6867" t="s">
        <v>49</v>
      </c>
      <c r="C6867" t="s">
        <v>50</v>
      </c>
      <c r="D6867" t="s">
        <v>31</v>
      </c>
      <c r="E6867" t="s">
        <v>1481</v>
      </c>
      <c r="F6867" s="20">
        <v>45742</v>
      </c>
      <c r="G6867" t="s">
        <v>4992</v>
      </c>
      <c r="H6867" s="17">
        <v>1456.26</v>
      </c>
    </row>
    <row r="6868" spans="1:8" x14ac:dyDescent="0.3">
      <c r="A6868" s="15" t="str">
        <f>A6867</f>
        <v>1120</v>
      </c>
      <c r="B6868" s="15" t="s">
        <v>51</v>
      </c>
      <c r="C6868" s="15"/>
      <c r="D6868" s="15"/>
      <c r="E6868" s="15"/>
      <c r="F6868" s="21"/>
      <c r="G6868" s="15"/>
      <c r="H6868" s="18">
        <f>SUBTOTAL(9,H6861:H6867)</f>
        <v>9988.67</v>
      </c>
    </row>
    <row r="6869" spans="1:8" x14ac:dyDescent="0.3">
      <c r="A6869" t="s">
        <v>1480</v>
      </c>
      <c r="B6869" t="s">
        <v>52</v>
      </c>
      <c r="C6869" t="s">
        <v>53</v>
      </c>
      <c r="D6869" t="s">
        <v>31</v>
      </c>
      <c r="E6869" t="s">
        <v>1481</v>
      </c>
      <c r="F6869" s="20">
        <v>45601</v>
      </c>
      <c r="G6869" t="s">
        <v>2888</v>
      </c>
      <c r="H6869" s="17">
        <v>1916.27</v>
      </c>
    </row>
    <row r="6870" spans="1:8" x14ac:dyDescent="0.3">
      <c r="A6870" t="s">
        <v>1480</v>
      </c>
      <c r="B6870" t="s">
        <v>52</v>
      </c>
      <c r="C6870" t="s">
        <v>53</v>
      </c>
      <c r="D6870" t="s">
        <v>31</v>
      </c>
      <c r="E6870" t="s">
        <v>1481</v>
      </c>
      <c r="F6870" s="20">
        <v>45601</v>
      </c>
      <c r="G6870" t="s">
        <v>2888</v>
      </c>
      <c r="H6870" s="17">
        <v>2988.17</v>
      </c>
    </row>
    <row r="6871" spans="1:8" x14ac:dyDescent="0.3">
      <c r="A6871" t="s">
        <v>1480</v>
      </c>
      <c r="B6871" t="s">
        <v>52</v>
      </c>
      <c r="C6871" t="s">
        <v>53</v>
      </c>
      <c r="D6871" t="s">
        <v>31</v>
      </c>
      <c r="E6871" t="s">
        <v>1481</v>
      </c>
      <c r="F6871" s="20">
        <v>45635</v>
      </c>
      <c r="G6871" t="s">
        <v>3488</v>
      </c>
      <c r="H6871" s="17">
        <v>2924.61</v>
      </c>
    </row>
    <row r="6872" spans="1:8" x14ac:dyDescent="0.3">
      <c r="A6872" t="s">
        <v>1480</v>
      </c>
      <c r="B6872" t="s">
        <v>52</v>
      </c>
      <c r="C6872" t="s">
        <v>53</v>
      </c>
      <c r="D6872" t="s">
        <v>31</v>
      </c>
      <c r="E6872" t="s">
        <v>1481</v>
      </c>
      <c r="F6872" s="20">
        <v>45665</v>
      </c>
      <c r="G6872" t="s">
        <v>3965</v>
      </c>
      <c r="H6872" s="17">
        <v>1659.38</v>
      </c>
    </row>
    <row r="6873" spans="1:8" x14ac:dyDescent="0.3">
      <c r="A6873" t="s">
        <v>1480</v>
      </c>
      <c r="B6873" t="s">
        <v>52</v>
      </c>
      <c r="C6873" t="s">
        <v>53</v>
      </c>
      <c r="D6873" t="s">
        <v>31</v>
      </c>
      <c r="E6873" t="s">
        <v>1481</v>
      </c>
      <c r="F6873" s="20">
        <v>45681</v>
      </c>
      <c r="G6873" t="s">
        <v>3966</v>
      </c>
      <c r="H6873" s="17">
        <v>1925.35</v>
      </c>
    </row>
    <row r="6874" spans="1:8" x14ac:dyDescent="0.3">
      <c r="A6874" t="s">
        <v>1480</v>
      </c>
      <c r="B6874" t="s">
        <v>52</v>
      </c>
      <c r="C6874" t="s">
        <v>53</v>
      </c>
      <c r="D6874" t="s">
        <v>31</v>
      </c>
      <c r="E6874" t="s">
        <v>1481</v>
      </c>
      <c r="F6874" s="20">
        <v>45709</v>
      </c>
      <c r="G6874" t="s">
        <v>4554</v>
      </c>
      <c r="H6874" s="17">
        <v>2245.8000000000002</v>
      </c>
    </row>
    <row r="6875" spans="1:8" x14ac:dyDescent="0.3">
      <c r="A6875" t="s">
        <v>1480</v>
      </c>
      <c r="B6875" t="s">
        <v>52</v>
      </c>
      <c r="C6875" t="s">
        <v>53</v>
      </c>
      <c r="D6875" t="s">
        <v>31</v>
      </c>
      <c r="E6875" t="s">
        <v>1481</v>
      </c>
      <c r="F6875" s="20">
        <v>45742</v>
      </c>
      <c r="G6875" t="s">
        <v>4992</v>
      </c>
      <c r="H6875" s="17">
        <v>2452.2199999999998</v>
      </c>
    </row>
    <row r="6876" spans="1:8" x14ac:dyDescent="0.3">
      <c r="A6876" s="15" t="str">
        <f>A6875</f>
        <v>1120</v>
      </c>
      <c r="B6876" s="15" t="s">
        <v>54</v>
      </c>
      <c r="C6876" s="15"/>
      <c r="D6876" s="15"/>
      <c r="E6876" s="15"/>
      <c r="F6876" s="21"/>
      <c r="G6876" s="15"/>
      <c r="H6876" s="18">
        <f>SUBTOTAL(9,H6869:H6875)</f>
        <v>16111.800000000001</v>
      </c>
    </row>
    <row r="6877" spans="1:8" ht="16.2" thickBot="1" x14ac:dyDescent="0.35">
      <c r="A6877" s="22" t="s">
        <v>1484</v>
      </c>
      <c r="B6877" s="22"/>
      <c r="C6877" s="19" t="str">
        <f>E6875&amp;" TOTAL"</f>
        <v>EDISON 54 JT TOTAL</v>
      </c>
      <c r="D6877" s="22"/>
      <c r="E6877" s="22"/>
      <c r="F6877" s="23"/>
      <c r="G6877" s="22"/>
      <c r="H6877" s="24">
        <f>SUBTOTAL(9,H6825:H6875)</f>
        <v>219768.06</v>
      </c>
    </row>
    <row r="6878" spans="1:8" x14ac:dyDescent="0.3">
      <c r="A6878" t="s">
        <v>234</v>
      </c>
      <c r="B6878" t="s">
        <v>16</v>
      </c>
      <c r="C6878" t="s">
        <v>1339</v>
      </c>
      <c r="D6878" t="s">
        <v>13</v>
      </c>
      <c r="E6878" t="s">
        <v>235</v>
      </c>
      <c r="F6878" s="20">
        <v>45531</v>
      </c>
      <c r="G6878" t="s">
        <v>1485</v>
      </c>
      <c r="H6878" s="17">
        <v>6768.26</v>
      </c>
    </row>
    <row r="6879" spans="1:8" x14ac:dyDescent="0.3">
      <c r="A6879" s="15" t="str">
        <f>A6878</f>
        <v>1130</v>
      </c>
      <c r="B6879" s="15" t="s">
        <v>17</v>
      </c>
      <c r="C6879" s="15"/>
      <c r="D6879" s="15"/>
      <c r="E6879" s="15"/>
      <c r="F6879" s="21"/>
      <c r="G6879" s="15"/>
      <c r="H6879" s="18">
        <f>SUBTOTAL(9,H6878:H6878)</f>
        <v>6768.26</v>
      </c>
    </row>
    <row r="6880" spans="1:8" x14ac:dyDescent="0.3">
      <c r="A6880" t="s">
        <v>234</v>
      </c>
      <c r="B6880" t="s">
        <v>2588</v>
      </c>
      <c r="C6880" t="s">
        <v>2589</v>
      </c>
      <c r="D6880" t="s">
        <v>13</v>
      </c>
      <c r="E6880" t="s">
        <v>235</v>
      </c>
      <c r="F6880" s="20">
        <v>45608</v>
      </c>
      <c r="G6880" t="s">
        <v>2889</v>
      </c>
      <c r="H6880" s="17">
        <v>89696.2</v>
      </c>
    </row>
    <row r="6881" spans="1:8" x14ac:dyDescent="0.3">
      <c r="A6881" s="15" t="str">
        <f>A6880</f>
        <v>1130</v>
      </c>
      <c r="B6881" s="15" t="s">
        <v>2591</v>
      </c>
      <c r="C6881" s="15"/>
      <c r="D6881" s="15"/>
      <c r="E6881" s="15"/>
      <c r="F6881" s="21"/>
      <c r="G6881" s="15"/>
      <c r="H6881" s="18">
        <f>SUBTOTAL(9,H6880:H6880)</f>
        <v>89696.2</v>
      </c>
    </row>
    <row r="6882" spans="1:8" x14ac:dyDescent="0.3">
      <c r="A6882" t="s">
        <v>234</v>
      </c>
      <c r="B6882" t="s">
        <v>2592</v>
      </c>
      <c r="C6882" t="s">
        <v>2593</v>
      </c>
      <c r="D6882" t="s">
        <v>13</v>
      </c>
      <c r="E6882" t="s">
        <v>235</v>
      </c>
      <c r="F6882" s="20">
        <v>45621</v>
      </c>
      <c r="G6882" t="s">
        <v>2890</v>
      </c>
      <c r="H6882" s="17">
        <v>1266.92</v>
      </c>
    </row>
    <row r="6883" spans="1:8" x14ac:dyDescent="0.3">
      <c r="A6883" s="15" t="str">
        <f>A6882</f>
        <v>1130</v>
      </c>
      <c r="B6883" s="15" t="s">
        <v>2595</v>
      </c>
      <c r="C6883" s="15"/>
      <c r="D6883" s="15"/>
      <c r="E6883" s="15"/>
      <c r="F6883" s="21"/>
      <c r="G6883" s="15"/>
      <c r="H6883" s="18">
        <f>SUBTOTAL(9,H6882:H6882)</f>
        <v>1266.92</v>
      </c>
    </row>
    <row r="6884" spans="1:8" x14ac:dyDescent="0.3">
      <c r="A6884" t="s">
        <v>234</v>
      </c>
      <c r="B6884" t="s">
        <v>469</v>
      </c>
      <c r="C6884" t="s">
        <v>470</v>
      </c>
      <c r="D6884" t="s">
        <v>31</v>
      </c>
      <c r="E6884" t="s">
        <v>235</v>
      </c>
      <c r="F6884" s="20">
        <v>45601</v>
      </c>
      <c r="G6884" t="s">
        <v>2891</v>
      </c>
      <c r="H6884" s="17">
        <v>2967.4</v>
      </c>
    </row>
    <row r="6885" spans="1:8" x14ac:dyDescent="0.3">
      <c r="A6885" t="s">
        <v>234</v>
      </c>
      <c r="B6885" t="s">
        <v>469</v>
      </c>
      <c r="C6885" t="s">
        <v>470</v>
      </c>
      <c r="D6885" t="s">
        <v>31</v>
      </c>
      <c r="E6885" t="s">
        <v>235</v>
      </c>
      <c r="F6885" s="20">
        <v>45621</v>
      </c>
      <c r="G6885" t="s">
        <v>2890</v>
      </c>
      <c r="H6885" s="17">
        <v>3272.16</v>
      </c>
    </row>
    <row r="6886" spans="1:8" x14ac:dyDescent="0.3">
      <c r="A6886" t="s">
        <v>234</v>
      </c>
      <c r="B6886" t="s">
        <v>469</v>
      </c>
      <c r="C6886" t="s">
        <v>470</v>
      </c>
      <c r="D6886" t="s">
        <v>31</v>
      </c>
      <c r="E6886" t="s">
        <v>235</v>
      </c>
      <c r="F6886" s="20">
        <v>45642</v>
      </c>
      <c r="G6886" t="s">
        <v>3489</v>
      </c>
      <c r="H6886" s="17">
        <v>3460.63</v>
      </c>
    </row>
    <row r="6887" spans="1:8" x14ac:dyDescent="0.3">
      <c r="A6887" t="s">
        <v>234</v>
      </c>
      <c r="B6887" t="s">
        <v>469</v>
      </c>
      <c r="C6887" t="s">
        <v>470</v>
      </c>
      <c r="D6887" t="s">
        <v>31</v>
      </c>
      <c r="E6887" t="s">
        <v>235</v>
      </c>
      <c r="F6887" s="20">
        <v>45687</v>
      </c>
      <c r="G6887" t="s">
        <v>3968</v>
      </c>
      <c r="H6887" s="17">
        <v>1964.9</v>
      </c>
    </row>
    <row r="6888" spans="1:8" x14ac:dyDescent="0.3">
      <c r="A6888" t="s">
        <v>234</v>
      </c>
      <c r="B6888" t="s">
        <v>469</v>
      </c>
      <c r="C6888" t="s">
        <v>470</v>
      </c>
      <c r="D6888" t="s">
        <v>31</v>
      </c>
      <c r="E6888" t="s">
        <v>235</v>
      </c>
      <c r="F6888" s="20">
        <v>45695</v>
      </c>
      <c r="G6888" t="s">
        <v>4555</v>
      </c>
      <c r="H6888" s="17">
        <v>2181.44</v>
      </c>
    </row>
    <row r="6889" spans="1:8" x14ac:dyDescent="0.3">
      <c r="A6889" t="s">
        <v>234</v>
      </c>
      <c r="B6889" t="s">
        <v>469</v>
      </c>
      <c r="C6889" t="s">
        <v>470</v>
      </c>
      <c r="D6889" t="s">
        <v>31</v>
      </c>
      <c r="E6889" t="s">
        <v>235</v>
      </c>
      <c r="F6889" s="20">
        <v>45742</v>
      </c>
      <c r="G6889" t="s">
        <v>4993</v>
      </c>
      <c r="H6889" s="17">
        <v>2566.4</v>
      </c>
    </row>
    <row r="6890" spans="1:8" x14ac:dyDescent="0.3">
      <c r="A6890" t="s">
        <v>234</v>
      </c>
      <c r="B6890" t="s">
        <v>469</v>
      </c>
      <c r="C6890" t="s">
        <v>470</v>
      </c>
      <c r="D6890" t="s">
        <v>31</v>
      </c>
      <c r="E6890" t="s">
        <v>235</v>
      </c>
      <c r="F6890" s="20">
        <v>45742</v>
      </c>
      <c r="G6890" t="s">
        <v>4993</v>
      </c>
      <c r="H6890" s="17">
        <v>2742.84</v>
      </c>
    </row>
    <row r="6891" spans="1:8" x14ac:dyDescent="0.3">
      <c r="A6891" s="15" t="str">
        <f>A6890</f>
        <v>1130</v>
      </c>
      <c r="B6891" s="15" t="s">
        <v>471</v>
      </c>
      <c r="C6891" s="15"/>
      <c r="D6891" s="15"/>
      <c r="E6891" s="15"/>
      <c r="F6891" s="21"/>
      <c r="G6891" s="15"/>
      <c r="H6891" s="18">
        <f>SUBTOTAL(9,H6884:H6890)</f>
        <v>19155.77</v>
      </c>
    </row>
    <row r="6892" spans="1:8" x14ac:dyDescent="0.3">
      <c r="A6892" t="s">
        <v>234</v>
      </c>
      <c r="B6892" t="s">
        <v>472</v>
      </c>
      <c r="C6892" t="s">
        <v>473</v>
      </c>
      <c r="D6892" t="s">
        <v>31</v>
      </c>
      <c r="E6892" t="s">
        <v>235</v>
      </c>
      <c r="F6892" s="20">
        <v>45601</v>
      </c>
      <c r="G6892" t="s">
        <v>2891</v>
      </c>
      <c r="H6892" s="17">
        <v>1011.78</v>
      </c>
    </row>
    <row r="6893" spans="1:8" x14ac:dyDescent="0.3">
      <c r="A6893" t="s">
        <v>234</v>
      </c>
      <c r="B6893" t="s">
        <v>472</v>
      </c>
      <c r="C6893" t="s">
        <v>473</v>
      </c>
      <c r="D6893" t="s">
        <v>31</v>
      </c>
      <c r="E6893" t="s">
        <v>235</v>
      </c>
      <c r="F6893" s="20">
        <v>45621</v>
      </c>
      <c r="G6893" t="s">
        <v>2890</v>
      </c>
      <c r="H6893" s="17">
        <v>1168.2</v>
      </c>
    </row>
    <row r="6894" spans="1:8" x14ac:dyDescent="0.3">
      <c r="A6894" t="s">
        <v>234</v>
      </c>
      <c r="B6894" t="s">
        <v>472</v>
      </c>
      <c r="C6894" t="s">
        <v>473</v>
      </c>
      <c r="D6894" t="s">
        <v>31</v>
      </c>
      <c r="E6894" t="s">
        <v>235</v>
      </c>
      <c r="F6894" s="20">
        <v>45642</v>
      </c>
      <c r="G6894" t="s">
        <v>3489</v>
      </c>
      <c r="H6894" s="17">
        <v>1267.2</v>
      </c>
    </row>
    <row r="6895" spans="1:8" x14ac:dyDescent="0.3">
      <c r="A6895" t="s">
        <v>234</v>
      </c>
      <c r="B6895" t="s">
        <v>472</v>
      </c>
      <c r="C6895" t="s">
        <v>473</v>
      </c>
      <c r="D6895" t="s">
        <v>31</v>
      </c>
      <c r="E6895" t="s">
        <v>235</v>
      </c>
      <c r="F6895" s="20">
        <v>45687</v>
      </c>
      <c r="G6895" t="s">
        <v>3968</v>
      </c>
      <c r="H6895" s="17">
        <v>700.92</v>
      </c>
    </row>
    <row r="6896" spans="1:8" x14ac:dyDescent="0.3">
      <c r="A6896" t="s">
        <v>234</v>
      </c>
      <c r="B6896" t="s">
        <v>472</v>
      </c>
      <c r="C6896" t="s">
        <v>473</v>
      </c>
      <c r="D6896" t="s">
        <v>31</v>
      </c>
      <c r="E6896" t="s">
        <v>235</v>
      </c>
      <c r="F6896" s="20">
        <v>45695</v>
      </c>
      <c r="G6896" t="s">
        <v>4555</v>
      </c>
      <c r="H6896" s="17">
        <v>704.88</v>
      </c>
    </row>
    <row r="6897" spans="1:8" x14ac:dyDescent="0.3">
      <c r="A6897" t="s">
        <v>234</v>
      </c>
      <c r="B6897" t="s">
        <v>472</v>
      </c>
      <c r="C6897" t="s">
        <v>473</v>
      </c>
      <c r="D6897" t="s">
        <v>31</v>
      </c>
      <c r="E6897" t="s">
        <v>235</v>
      </c>
      <c r="F6897" s="20">
        <v>45742</v>
      </c>
      <c r="G6897" t="s">
        <v>4993</v>
      </c>
      <c r="H6897" s="17">
        <v>815.76</v>
      </c>
    </row>
    <row r="6898" spans="1:8" x14ac:dyDescent="0.3">
      <c r="A6898" t="s">
        <v>234</v>
      </c>
      <c r="B6898" t="s">
        <v>472</v>
      </c>
      <c r="C6898" t="s">
        <v>473</v>
      </c>
      <c r="D6898" t="s">
        <v>31</v>
      </c>
      <c r="E6898" t="s">
        <v>235</v>
      </c>
      <c r="F6898" s="20">
        <v>45742</v>
      </c>
      <c r="G6898" t="s">
        <v>4993</v>
      </c>
      <c r="H6898" s="17">
        <v>926.64</v>
      </c>
    </row>
    <row r="6899" spans="1:8" x14ac:dyDescent="0.3">
      <c r="A6899" s="15" t="str">
        <f>A6898</f>
        <v>1130</v>
      </c>
      <c r="B6899" s="15" t="s">
        <v>474</v>
      </c>
      <c r="C6899" s="15"/>
      <c r="D6899" s="15"/>
      <c r="E6899" s="15"/>
      <c r="F6899" s="21"/>
      <c r="G6899" s="15"/>
      <c r="H6899" s="18">
        <f>SUBTOTAL(9,H6892:H6898)</f>
        <v>6595.380000000001</v>
      </c>
    </row>
    <row r="6900" spans="1:8" x14ac:dyDescent="0.3">
      <c r="A6900" t="s">
        <v>234</v>
      </c>
      <c r="B6900" t="s">
        <v>65</v>
      </c>
      <c r="C6900" t="s">
        <v>66</v>
      </c>
      <c r="D6900" t="s">
        <v>13</v>
      </c>
      <c r="E6900" t="s">
        <v>235</v>
      </c>
      <c r="F6900" s="20">
        <v>45475</v>
      </c>
      <c r="G6900" t="s">
        <v>850</v>
      </c>
      <c r="H6900" s="17">
        <v>4500</v>
      </c>
    </row>
    <row r="6901" spans="1:8" x14ac:dyDescent="0.3">
      <c r="A6901" s="15" t="str">
        <f>A6900</f>
        <v>1130</v>
      </c>
      <c r="B6901" s="15" t="s">
        <v>67</v>
      </c>
      <c r="C6901" s="15"/>
      <c r="D6901" s="15"/>
      <c r="E6901" s="15"/>
      <c r="F6901" s="21"/>
      <c r="G6901" s="15"/>
      <c r="H6901" s="18">
        <f>SUBTOTAL(9,H6900:H6900)</f>
        <v>4500</v>
      </c>
    </row>
    <row r="6902" spans="1:8" x14ac:dyDescent="0.3">
      <c r="A6902" t="s">
        <v>234</v>
      </c>
      <c r="B6902" t="s">
        <v>491</v>
      </c>
      <c r="C6902" t="s">
        <v>492</v>
      </c>
      <c r="D6902" t="s">
        <v>13</v>
      </c>
      <c r="E6902" t="s">
        <v>235</v>
      </c>
      <c r="F6902" s="20">
        <v>45583</v>
      </c>
      <c r="G6902" t="s">
        <v>2301</v>
      </c>
      <c r="H6902" s="17">
        <v>1674.51</v>
      </c>
    </row>
    <row r="6903" spans="1:8" x14ac:dyDescent="0.3">
      <c r="A6903" s="15" t="str">
        <f>A6902</f>
        <v>1130</v>
      </c>
      <c r="B6903" s="15" t="s">
        <v>493</v>
      </c>
      <c r="C6903" s="15"/>
      <c r="D6903" s="15"/>
      <c r="E6903" s="15"/>
      <c r="F6903" s="21"/>
      <c r="G6903" s="15"/>
      <c r="H6903" s="18">
        <f>SUBTOTAL(9,H6902:H6902)</f>
        <v>1674.51</v>
      </c>
    </row>
    <row r="6904" spans="1:8" x14ac:dyDescent="0.3">
      <c r="A6904" t="s">
        <v>234</v>
      </c>
      <c r="B6904" t="s">
        <v>2611</v>
      </c>
      <c r="C6904" t="s">
        <v>2612</v>
      </c>
      <c r="D6904" t="s">
        <v>13</v>
      </c>
      <c r="E6904" t="s">
        <v>235</v>
      </c>
      <c r="F6904" s="20">
        <v>45621</v>
      </c>
      <c r="G6904" t="s">
        <v>2890</v>
      </c>
      <c r="H6904" s="17">
        <v>10653.77</v>
      </c>
    </row>
    <row r="6905" spans="1:8" x14ac:dyDescent="0.3">
      <c r="A6905" s="15" t="str">
        <f>A6904</f>
        <v>1130</v>
      </c>
      <c r="B6905" s="15" t="s">
        <v>2613</v>
      </c>
      <c r="C6905" s="15"/>
      <c r="D6905" s="15"/>
      <c r="E6905" s="15"/>
      <c r="F6905" s="21"/>
      <c r="G6905" s="15"/>
      <c r="H6905" s="18">
        <f>SUBTOTAL(9,H6904:H6904)</f>
        <v>10653.77</v>
      </c>
    </row>
    <row r="6906" spans="1:8" x14ac:dyDescent="0.3">
      <c r="A6906" t="s">
        <v>234</v>
      </c>
      <c r="B6906" t="s">
        <v>49</v>
      </c>
      <c r="C6906" t="s">
        <v>50</v>
      </c>
      <c r="D6906" t="s">
        <v>31</v>
      </c>
      <c r="E6906" t="s">
        <v>235</v>
      </c>
      <c r="F6906" s="20">
        <v>45601</v>
      </c>
      <c r="G6906" t="s">
        <v>2891</v>
      </c>
      <c r="H6906" s="17">
        <v>6597.81</v>
      </c>
    </row>
    <row r="6907" spans="1:8" x14ac:dyDescent="0.3">
      <c r="A6907" t="s">
        <v>234</v>
      </c>
      <c r="B6907" t="s">
        <v>49</v>
      </c>
      <c r="C6907" t="s">
        <v>50</v>
      </c>
      <c r="D6907" t="s">
        <v>31</v>
      </c>
      <c r="E6907" t="s">
        <v>235</v>
      </c>
      <c r="F6907" s="20">
        <v>45621</v>
      </c>
      <c r="G6907" t="s">
        <v>2890</v>
      </c>
      <c r="H6907" s="17">
        <v>7739.06</v>
      </c>
    </row>
    <row r="6908" spans="1:8" x14ac:dyDescent="0.3">
      <c r="A6908" t="s">
        <v>234</v>
      </c>
      <c r="B6908" t="s">
        <v>49</v>
      </c>
      <c r="C6908" t="s">
        <v>50</v>
      </c>
      <c r="D6908" t="s">
        <v>31</v>
      </c>
      <c r="E6908" t="s">
        <v>235</v>
      </c>
      <c r="F6908" s="20">
        <v>45642</v>
      </c>
      <c r="G6908" t="s">
        <v>3489</v>
      </c>
      <c r="H6908" s="17">
        <v>8323.7199999999993</v>
      </c>
    </row>
    <row r="6909" spans="1:8" x14ac:dyDescent="0.3">
      <c r="A6909" t="s">
        <v>234</v>
      </c>
      <c r="B6909" t="s">
        <v>49</v>
      </c>
      <c r="C6909" t="s">
        <v>50</v>
      </c>
      <c r="D6909" t="s">
        <v>31</v>
      </c>
      <c r="E6909" t="s">
        <v>235</v>
      </c>
      <c r="F6909" s="20">
        <v>45687</v>
      </c>
      <c r="G6909" t="s">
        <v>3968</v>
      </c>
      <c r="H6909" s="17">
        <v>4608.22</v>
      </c>
    </row>
    <row r="6910" spans="1:8" x14ac:dyDescent="0.3">
      <c r="A6910" t="s">
        <v>234</v>
      </c>
      <c r="B6910" t="s">
        <v>49</v>
      </c>
      <c r="C6910" t="s">
        <v>50</v>
      </c>
      <c r="D6910" t="s">
        <v>31</v>
      </c>
      <c r="E6910" t="s">
        <v>235</v>
      </c>
      <c r="F6910" s="20">
        <v>45695</v>
      </c>
      <c r="G6910" t="s">
        <v>4555</v>
      </c>
      <c r="H6910" s="17">
        <v>4654.4399999999996</v>
      </c>
    </row>
    <row r="6911" spans="1:8" x14ac:dyDescent="0.3">
      <c r="A6911" t="s">
        <v>234</v>
      </c>
      <c r="B6911" t="s">
        <v>49</v>
      </c>
      <c r="C6911" t="s">
        <v>50</v>
      </c>
      <c r="D6911" t="s">
        <v>31</v>
      </c>
      <c r="E6911" t="s">
        <v>235</v>
      </c>
      <c r="F6911" s="20">
        <v>45742</v>
      </c>
      <c r="G6911" t="s">
        <v>4993</v>
      </c>
      <c r="H6911" s="17">
        <v>5386.28</v>
      </c>
    </row>
    <row r="6912" spans="1:8" x14ac:dyDescent="0.3">
      <c r="A6912" t="s">
        <v>234</v>
      </c>
      <c r="B6912" t="s">
        <v>49</v>
      </c>
      <c r="C6912" t="s">
        <v>50</v>
      </c>
      <c r="D6912" t="s">
        <v>31</v>
      </c>
      <c r="E6912" t="s">
        <v>235</v>
      </c>
      <c r="F6912" s="20">
        <v>45742</v>
      </c>
      <c r="G6912" t="s">
        <v>4993</v>
      </c>
      <c r="H6912" s="17">
        <v>5961.92</v>
      </c>
    </row>
    <row r="6913" spans="1:8" x14ac:dyDescent="0.3">
      <c r="A6913" s="15" t="str">
        <f>A6912</f>
        <v>1130</v>
      </c>
      <c r="B6913" s="15" t="s">
        <v>51</v>
      </c>
      <c r="C6913" s="15"/>
      <c r="D6913" s="15"/>
      <c r="E6913" s="15"/>
      <c r="F6913" s="21"/>
      <c r="G6913" s="15"/>
      <c r="H6913" s="18">
        <f>SUBTOTAL(9,H6906:H6912)</f>
        <v>43271.45</v>
      </c>
    </row>
    <row r="6914" spans="1:8" x14ac:dyDescent="0.3">
      <c r="A6914" t="s">
        <v>234</v>
      </c>
      <c r="B6914" t="s">
        <v>52</v>
      </c>
      <c r="C6914" t="s">
        <v>53</v>
      </c>
      <c r="D6914" t="s">
        <v>31</v>
      </c>
      <c r="E6914" t="s">
        <v>235</v>
      </c>
      <c r="F6914" s="20">
        <v>45601</v>
      </c>
      <c r="G6914" t="s">
        <v>2891</v>
      </c>
      <c r="H6914" s="17">
        <v>13499.18</v>
      </c>
    </row>
    <row r="6915" spans="1:8" x14ac:dyDescent="0.3">
      <c r="A6915" t="s">
        <v>234</v>
      </c>
      <c r="B6915" t="s">
        <v>52</v>
      </c>
      <c r="C6915" t="s">
        <v>53</v>
      </c>
      <c r="D6915" t="s">
        <v>31</v>
      </c>
      <c r="E6915" t="s">
        <v>235</v>
      </c>
      <c r="F6915" s="20">
        <v>45621</v>
      </c>
      <c r="G6915" t="s">
        <v>2890</v>
      </c>
      <c r="H6915" s="17">
        <v>15328.22</v>
      </c>
    </row>
    <row r="6916" spans="1:8" x14ac:dyDescent="0.3">
      <c r="A6916" t="s">
        <v>234</v>
      </c>
      <c r="B6916" t="s">
        <v>52</v>
      </c>
      <c r="C6916" t="s">
        <v>53</v>
      </c>
      <c r="D6916" t="s">
        <v>31</v>
      </c>
      <c r="E6916" t="s">
        <v>235</v>
      </c>
      <c r="F6916" s="20">
        <v>45642</v>
      </c>
      <c r="G6916" t="s">
        <v>3489</v>
      </c>
      <c r="H6916" s="17">
        <v>16297.45</v>
      </c>
    </row>
    <row r="6917" spans="1:8" x14ac:dyDescent="0.3">
      <c r="A6917" t="s">
        <v>234</v>
      </c>
      <c r="B6917" t="s">
        <v>52</v>
      </c>
      <c r="C6917" t="s">
        <v>53</v>
      </c>
      <c r="D6917" t="s">
        <v>31</v>
      </c>
      <c r="E6917" t="s">
        <v>235</v>
      </c>
      <c r="F6917" s="20">
        <v>45687</v>
      </c>
      <c r="G6917" t="s">
        <v>3968</v>
      </c>
      <c r="H6917" s="17">
        <v>9248.9</v>
      </c>
    </row>
    <row r="6918" spans="1:8" x14ac:dyDescent="0.3">
      <c r="A6918" t="s">
        <v>234</v>
      </c>
      <c r="B6918" t="s">
        <v>52</v>
      </c>
      <c r="C6918" t="s">
        <v>53</v>
      </c>
      <c r="D6918" t="s">
        <v>31</v>
      </c>
      <c r="E6918" t="s">
        <v>235</v>
      </c>
      <c r="F6918" s="20">
        <v>45695</v>
      </c>
      <c r="G6918" t="s">
        <v>4555</v>
      </c>
      <c r="H6918" s="17">
        <v>10294.48</v>
      </c>
    </row>
    <row r="6919" spans="1:8" x14ac:dyDescent="0.3">
      <c r="A6919" t="s">
        <v>234</v>
      </c>
      <c r="B6919" t="s">
        <v>52</v>
      </c>
      <c r="C6919" t="s">
        <v>53</v>
      </c>
      <c r="D6919" t="s">
        <v>31</v>
      </c>
      <c r="E6919" t="s">
        <v>235</v>
      </c>
      <c r="F6919" s="20">
        <v>45742</v>
      </c>
      <c r="G6919" t="s">
        <v>4993</v>
      </c>
      <c r="H6919" s="17">
        <v>12084.18</v>
      </c>
    </row>
    <row r="6920" spans="1:8" x14ac:dyDescent="0.3">
      <c r="A6920" t="s">
        <v>234</v>
      </c>
      <c r="B6920" t="s">
        <v>52</v>
      </c>
      <c r="C6920" t="s">
        <v>53</v>
      </c>
      <c r="D6920" t="s">
        <v>31</v>
      </c>
      <c r="E6920" t="s">
        <v>235</v>
      </c>
      <c r="F6920" s="20">
        <v>45742</v>
      </c>
      <c r="G6920" t="s">
        <v>4993</v>
      </c>
      <c r="H6920" s="17">
        <v>12829.36</v>
      </c>
    </row>
    <row r="6921" spans="1:8" x14ac:dyDescent="0.3">
      <c r="A6921" s="15" t="str">
        <f>A6920</f>
        <v>1130</v>
      </c>
      <c r="B6921" s="15" t="s">
        <v>54</v>
      </c>
      <c r="C6921" s="15"/>
      <c r="D6921" s="15"/>
      <c r="E6921" s="15"/>
      <c r="F6921" s="21"/>
      <c r="G6921" s="15"/>
      <c r="H6921" s="18">
        <f>SUBTOTAL(9,H6914:H6920)</f>
        <v>89581.77</v>
      </c>
    </row>
    <row r="6922" spans="1:8" x14ac:dyDescent="0.3">
      <c r="A6922" t="s">
        <v>234</v>
      </c>
      <c r="B6922" t="s">
        <v>71</v>
      </c>
      <c r="C6922" t="s">
        <v>72</v>
      </c>
      <c r="D6922" t="s">
        <v>31</v>
      </c>
      <c r="E6922" t="s">
        <v>235</v>
      </c>
      <c r="F6922" s="20">
        <v>45483</v>
      </c>
      <c r="G6922" t="s">
        <v>851</v>
      </c>
      <c r="H6922" s="17">
        <v>935.04</v>
      </c>
    </row>
    <row r="6923" spans="1:8" x14ac:dyDescent="0.3">
      <c r="A6923" t="s">
        <v>234</v>
      </c>
      <c r="B6923" t="s">
        <v>71</v>
      </c>
      <c r="C6923" t="s">
        <v>72</v>
      </c>
      <c r="D6923" t="s">
        <v>31</v>
      </c>
      <c r="E6923" t="s">
        <v>235</v>
      </c>
      <c r="F6923" s="20">
        <v>45483</v>
      </c>
      <c r="G6923" t="s">
        <v>851</v>
      </c>
      <c r="H6923" s="17">
        <v>858.34</v>
      </c>
    </row>
    <row r="6924" spans="1:8" x14ac:dyDescent="0.3">
      <c r="A6924" t="s">
        <v>234</v>
      </c>
      <c r="B6924" t="s">
        <v>71</v>
      </c>
      <c r="C6924" t="s">
        <v>72</v>
      </c>
      <c r="D6924" t="s">
        <v>31</v>
      </c>
      <c r="E6924" t="s">
        <v>235</v>
      </c>
      <c r="F6924" s="20">
        <v>45597</v>
      </c>
      <c r="G6924" t="s">
        <v>2892</v>
      </c>
      <c r="H6924" s="17">
        <v>968.7</v>
      </c>
    </row>
    <row r="6925" spans="1:8" x14ac:dyDescent="0.3">
      <c r="A6925" t="s">
        <v>234</v>
      </c>
      <c r="B6925" t="s">
        <v>71</v>
      </c>
      <c r="C6925" t="s">
        <v>72</v>
      </c>
      <c r="D6925" t="s">
        <v>31</v>
      </c>
      <c r="E6925" t="s">
        <v>235</v>
      </c>
      <c r="F6925" s="20">
        <v>45664</v>
      </c>
      <c r="G6925" t="s">
        <v>3969</v>
      </c>
      <c r="H6925" s="17">
        <v>934.63</v>
      </c>
    </row>
    <row r="6926" spans="1:8" x14ac:dyDescent="0.3">
      <c r="A6926" t="s">
        <v>234</v>
      </c>
      <c r="B6926" t="s">
        <v>71</v>
      </c>
      <c r="C6926" t="s">
        <v>72</v>
      </c>
      <c r="D6926" t="s">
        <v>31</v>
      </c>
      <c r="E6926" t="s">
        <v>235</v>
      </c>
      <c r="F6926" s="20">
        <v>45687</v>
      </c>
      <c r="G6926" t="s">
        <v>3968</v>
      </c>
      <c r="H6926" s="17">
        <v>1603.25</v>
      </c>
    </row>
    <row r="6927" spans="1:8" x14ac:dyDescent="0.3">
      <c r="A6927" t="s">
        <v>234</v>
      </c>
      <c r="B6927" t="s">
        <v>71</v>
      </c>
      <c r="C6927" t="s">
        <v>72</v>
      </c>
      <c r="D6927" t="s">
        <v>31</v>
      </c>
      <c r="E6927" t="s">
        <v>235</v>
      </c>
      <c r="F6927" s="20">
        <v>45709</v>
      </c>
      <c r="G6927" t="s">
        <v>4556</v>
      </c>
      <c r="H6927" s="17">
        <v>895.48</v>
      </c>
    </row>
    <row r="6928" spans="1:8" x14ac:dyDescent="0.3">
      <c r="A6928" t="s">
        <v>234</v>
      </c>
      <c r="B6928" t="s">
        <v>71</v>
      </c>
      <c r="C6928" t="s">
        <v>72</v>
      </c>
      <c r="D6928" t="s">
        <v>31</v>
      </c>
      <c r="E6928" t="s">
        <v>235</v>
      </c>
      <c r="F6928" s="20">
        <v>45709</v>
      </c>
      <c r="G6928" t="s">
        <v>4556</v>
      </c>
      <c r="H6928" s="17">
        <v>622.16999999999996</v>
      </c>
    </row>
    <row r="6929" spans="1:8" x14ac:dyDescent="0.3">
      <c r="A6929" s="15" t="str">
        <f>A6928</f>
        <v>1130</v>
      </c>
      <c r="B6929" s="15" t="s">
        <v>73</v>
      </c>
      <c r="C6929" s="15"/>
      <c r="D6929" s="15"/>
      <c r="E6929" s="15"/>
      <c r="F6929" s="21"/>
      <c r="G6929" s="15"/>
      <c r="H6929" s="18">
        <f>SUBTOTAL(9,H6922:H6928)</f>
        <v>6817.6100000000006</v>
      </c>
    </row>
    <row r="6930" spans="1:8" ht="16.2" thickBot="1" x14ac:dyDescent="0.35">
      <c r="A6930" s="22" t="s">
        <v>852</v>
      </c>
      <c r="B6930" s="22"/>
      <c r="C6930" s="19" t="str">
        <f>E6928&amp;" TOTAL"</f>
        <v>MIAMI/YODER 60 JT TOTAL</v>
      </c>
      <c r="D6930" s="22"/>
      <c r="E6930" s="22"/>
      <c r="F6930" s="23"/>
      <c r="G6930" s="22"/>
      <c r="H6930" s="24">
        <f>SUBTOTAL(9,H6878:H6928)</f>
        <v>279981.63999999996</v>
      </c>
    </row>
    <row r="6931" spans="1:8" x14ac:dyDescent="0.3">
      <c r="A6931" t="s">
        <v>236</v>
      </c>
      <c r="B6931" t="s">
        <v>61</v>
      </c>
      <c r="C6931" t="s">
        <v>62</v>
      </c>
      <c r="D6931" t="s">
        <v>13</v>
      </c>
      <c r="E6931" t="s">
        <v>237</v>
      </c>
      <c r="F6931" s="20">
        <v>45485</v>
      </c>
      <c r="G6931" t="s">
        <v>853</v>
      </c>
      <c r="H6931" s="17">
        <v>8220.4500000000007</v>
      </c>
    </row>
    <row r="6932" spans="1:8" x14ac:dyDescent="0.3">
      <c r="A6932" t="s">
        <v>236</v>
      </c>
      <c r="B6932" t="s">
        <v>61</v>
      </c>
      <c r="C6932" t="s">
        <v>62</v>
      </c>
      <c r="D6932" t="s">
        <v>13</v>
      </c>
      <c r="E6932" t="s">
        <v>237</v>
      </c>
      <c r="F6932" s="20">
        <v>45502</v>
      </c>
      <c r="G6932" t="s">
        <v>854</v>
      </c>
      <c r="H6932" s="17">
        <v>7954.89</v>
      </c>
    </row>
    <row r="6933" spans="1:8" x14ac:dyDescent="0.3">
      <c r="A6933" t="s">
        <v>236</v>
      </c>
      <c r="B6933" t="s">
        <v>61</v>
      </c>
      <c r="C6933" t="s">
        <v>62</v>
      </c>
      <c r="D6933" t="s">
        <v>13</v>
      </c>
      <c r="E6933" t="s">
        <v>237</v>
      </c>
      <c r="F6933" s="20">
        <v>45531</v>
      </c>
      <c r="G6933" t="s">
        <v>1486</v>
      </c>
      <c r="H6933" s="17">
        <v>7958.85</v>
      </c>
    </row>
    <row r="6934" spans="1:8" x14ac:dyDescent="0.3">
      <c r="A6934" t="s">
        <v>236</v>
      </c>
      <c r="B6934" t="s">
        <v>61</v>
      </c>
      <c r="C6934" t="s">
        <v>62</v>
      </c>
      <c r="D6934" t="s">
        <v>13</v>
      </c>
      <c r="E6934" t="s">
        <v>237</v>
      </c>
      <c r="F6934" s="20">
        <v>45559</v>
      </c>
      <c r="G6934" t="s">
        <v>1870</v>
      </c>
      <c r="H6934" s="17">
        <v>7958.85</v>
      </c>
    </row>
    <row r="6935" spans="1:8" x14ac:dyDescent="0.3">
      <c r="A6935" t="s">
        <v>236</v>
      </c>
      <c r="B6935" t="s">
        <v>61</v>
      </c>
      <c r="C6935" t="s">
        <v>62</v>
      </c>
      <c r="D6935" t="s">
        <v>13</v>
      </c>
      <c r="E6935" t="s">
        <v>237</v>
      </c>
      <c r="F6935" s="20">
        <v>45594</v>
      </c>
      <c r="G6935" t="s">
        <v>2302</v>
      </c>
      <c r="H6935" s="17">
        <v>7958.85</v>
      </c>
    </row>
    <row r="6936" spans="1:8" x14ac:dyDescent="0.3">
      <c r="A6936" t="s">
        <v>236</v>
      </c>
      <c r="B6936" t="s">
        <v>61</v>
      </c>
      <c r="C6936" t="s">
        <v>62</v>
      </c>
      <c r="D6936" t="s">
        <v>13</v>
      </c>
      <c r="E6936" t="s">
        <v>237</v>
      </c>
      <c r="F6936" s="20">
        <v>45616</v>
      </c>
      <c r="G6936" t="s">
        <v>2893</v>
      </c>
      <c r="H6936" s="17">
        <v>7958.85</v>
      </c>
    </row>
    <row r="6937" spans="1:8" x14ac:dyDescent="0.3">
      <c r="A6937" t="s">
        <v>236</v>
      </c>
      <c r="B6937" t="s">
        <v>61</v>
      </c>
      <c r="C6937" t="s">
        <v>62</v>
      </c>
      <c r="D6937" t="s">
        <v>13</v>
      </c>
      <c r="E6937" t="s">
        <v>237</v>
      </c>
      <c r="F6937" s="20">
        <v>45664</v>
      </c>
      <c r="G6937" t="s">
        <v>3970</v>
      </c>
      <c r="H6937" s="17">
        <v>7958.85</v>
      </c>
    </row>
    <row r="6938" spans="1:8" x14ac:dyDescent="0.3">
      <c r="A6938" t="s">
        <v>236</v>
      </c>
      <c r="B6938" t="s">
        <v>61</v>
      </c>
      <c r="C6938" t="s">
        <v>62</v>
      </c>
      <c r="D6938" t="s">
        <v>13</v>
      </c>
      <c r="E6938" t="s">
        <v>237</v>
      </c>
      <c r="F6938" s="20">
        <v>45681</v>
      </c>
      <c r="G6938" t="s">
        <v>3971</v>
      </c>
      <c r="H6938" s="17">
        <v>7905.12</v>
      </c>
    </row>
    <row r="6939" spans="1:8" x14ac:dyDescent="0.3">
      <c r="A6939" t="s">
        <v>236</v>
      </c>
      <c r="B6939" t="s">
        <v>61</v>
      </c>
      <c r="C6939" t="s">
        <v>62</v>
      </c>
      <c r="D6939" t="s">
        <v>13</v>
      </c>
      <c r="E6939" t="s">
        <v>237</v>
      </c>
      <c r="F6939" s="20">
        <v>45712</v>
      </c>
      <c r="G6939" t="s">
        <v>4557</v>
      </c>
      <c r="H6939" s="17">
        <v>7905.11</v>
      </c>
    </row>
    <row r="6940" spans="1:8" x14ac:dyDescent="0.3">
      <c r="A6940" t="s">
        <v>236</v>
      </c>
      <c r="B6940" t="s">
        <v>61</v>
      </c>
      <c r="C6940" t="s">
        <v>62</v>
      </c>
      <c r="D6940" t="s">
        <v>13</v>
      </c>
      <c r="E6940" t="s">
        <v>237</v>
      </c>
      <c r="F6940" s="20">
        <v>45735</v>
      </c>
      <c r="G6940" t="s">
        <v>4994</v>
      </c>
      <c r="H6940" s="17">
        <v>7905.12</v>
      </c>
    </row>
    <row r="6941" spans="1:8" x14ac:dyDescent="0.3">
      <c r="A6941" s="15" t="str">
        <f>A6940</f>
        <v>1140</v>
      </c>
      <c r="B6941" s="15" t="s">
        <v>64</v>
      </c>
      <c r="C6941" s="15"/>
      <c r="D6941" s="15"/>
      <c r="E6941" s="15"/>
      <c r="F6941" s="21"/>
      <c r="G6941" s="15"/>
      <c r="H6941" s="18">
        <f>SUBTOTAL(9,H6931:H6940)</f>
        <v>79684.939999999988</v>
      </c>
    </row>
    <row r="6942" spans="1:8" x14ac:dyDescent="0.3">
      <c r="A6942" t="s">
        <v>236</v>
      </c>
      <c r="B6942" t="s">
        <v>11</v>
      </c>
      <c r="C6942" t="s">
        <v>12</v>
      </c>
      <c r="D6942" t="s">
        <v>13</v>
      </c>
      <c r="E6942" t="s">
        <v>237</v>
      </c>
      <c r="F6942" s="20">
        <v>45496</v>
      </c>
      <c r="G6942" t="s">
        <v>855</v>
      </c>
      <c r="H6942" s="17">
        <v>1681497.38</v>
      </c>
    </row>
    <row r="6943" spans="1:8" x14ac:dyDescent="0.3">
      <c r="A6943" s="15" t="str">
        <f>A6942</f>
        <v>1140</v>
      </c>
      <c r="B6943" s="15" t="s">
        <v>15</v>
      </c>
      <c r="C6943" s="15"/>
      <c r="D6943" s="15"/>
      <c r="E6943" s="15"/>
      <c r="F6943" s="21"/>
      <c r="G6943" s="15"/>
      <c r="H6943" s="18">
        <f>SUBTOTAL(9,H6942:H6942)</f>
        <v>1681497.38</v>
      </c>
    </row>
    <row r="6944" spans="1:8" x14ac:dyDescent="0.3">
      <c r="A6944" t="s">
        <v>236</v>
      </c>
      <c r="B6944" t="s">
        <v>16</v>
      </c>
      <c r="C6944" t="s">
        <v>1339</v>
      </c>
      <c r="D6944" t="s">
        <v>13</v>
      </c>
      <c r="E6944" t="s">
        <v>237</v>
      </c>
      <c r="F6944" s="20">
        <v>45531</v>
      </c>
      <c r="G6944" t="s">
        <v>1486</v>
      </c>
      <c r="H6944" s="17">
        <v>9668.7199999999993</v>
      </c>
    </row>
    <row r="6945" spans="1:8" x14ac:dyDescent="0.3">
      <c r="A6945" s="15" t="str">
        <f>A6944</f>
        <v>1140</v>
      </c>
      <c r="B6945" s="15" t="s">
        <v>17</v>
      </c>
      <c r="C6945" s="15"/>
      <c r="D6945" s="15"/>
      <c r="E6945" s="15"/>
      <c r="F6945" s="21"/>
      <c r="G6945" s="15"/>
      <c r="H6945" s="18">
        <f>SUBTOTAL(9,H6944:H6944)</f>
        <v>9668.7199999999993</v>
      </c>
    </row>
    <row r="6946" spans="1:8" x14ac:dyDescent="0.3">
      <c r="A6946" t="s">
        <v>236</v>
      </c>
      <c r="B6946" t="s">
        <v>18</v>
      </c>
      <c r="C6946" t="s">
        <v>19</v>
      </c>
      <c r="D6946" t="s">
        <v>13</v>
      </c>
      <c r="E6946" t="s">
        <v>237</v>
      </c>
      <c r="F6946" s="20">
        <v>45496</v>
      </c>
      <c r="G6946" t="s">
        <v>855</v>
      </c>
      <c r="H6946" s="17">
        <v>51271</v>
      </c>
    </row>
    <row r="6947" spans="1:8" x14ac:dyDescent="0.3">
      <c r="A6947" s="15" t="str">
        <f>A6946</f>
        <v>1140</v>
      </c>
      <c r="B6947" s="15" t="s">
        <v>20</v>
      </c>
      <c r="C6947" s="15"/>
      <c r="D6947" s="15"/>
      <c r="E6947" s="15"/>
      <c r="F6947" s="21"/>
      <c r="G6947" s="15"/>
      <c r="H6947" s="18">
        <f>SUBTOTAL(9,H6946:H6946)</f>
        <v>51271</v>
      </c>
    </row>
    <row r="6948" spans="1:8" x14ac:dyDescent="0.3">
      <c r="A6948" t="s">
        <v>236</v>
      </c>
      <c r="B6948" t="s">
        <v>2588</v>
      </c>
      <c r="C6948" t="s">
        <v>2589</v>
      </c>
      <c r="D6948" t="s">
        <v>13</v>
      </c>
      <c r="E6948" t="s">
        <v>237</v>
      </c>
      <c r="F6948" s="20">
        <v>45608</v>
      </c>
      <c r="G6948" t="s">
        <v>2894</v>
      </c>
      <c r="H6948" s="17">
        <v>151359.35</v>
      </c>
    </row>
    <row r="6949" spans="1:8" x14ac:dyDescent="0.3">
      <c r="A6949" s="15" t="str">
        <f>A6948</f>
        <v>1140</v>
      </c>
      <c r="B6949" s="15" t="s">
        <v>2591</v>
      </c>
      <c r="C6949" s="15"/>
      <c r="D6949" s="15"/>
      <c r="E6949" s="15"/>
      <c r="F6949" s="21"/>
      <c r="G6949" s="15"/>
      <c r="H6949" s="18">
        <f>SUBTOTAL(9,H6948:H6948)</f>
        <v>151359.35</v>
      </c>
    </row>
    <row r="6950" spans="1:8" x14ac:dyDescent="0.3">
      <c r="A6950" t="s">
        <v>236</v>
      </c>
      <c r="B6950" t="s">
        <v>2592</v>
      </c>
      <c r="C6950" t="s">
        <v>2593</v>
      </c>
      <c r="D6950" t="s">
        <v>13</v>
      </c>
      <c r="E6950" t="s">
        <v>237</v>
      </c>
      <c r="F6950" s="20">
        <v>45621</v>
      </c>
      <c r="G6950" t="s">
        <v>2895</v>
      </c>
      <c r="H6950" s="17">
        <v>10713.47</v>
      </c>
    </row>
    <row r="6951" spans="1:8" x14ac:dyDescent="0.3">
      <c r="A6951" s="15" t="str">
        <f>A6950</f>
        <v>1140</v>
      </c>
      <c r="B6951" s="15" t="s">
        <v>2595</v>
      </c>
      <c r="C6951" s="15"/>
      <c r="D6951" s="15"/>
      <c r="E6951" s="15"/>
      <c r="F6951" s="21"/>
      <c r="G6951" s="15"/>
      <c r="H6951" s="18">
        <f>SUBTOTAL(9,H6950:H6950)</f>
        <v>10713.47</v>
      </c>
    </row>
    <row r="6952" spans="1:8" x14ac:dyDescent="0.3">
      <c r="A6952" t="s">
        <v>236</v>
      </c>
      <c r="B6952" t="s">
        <v>469</v>
      </c>
      <c r="C6952" t="s">
        <v>470</v>
      </c>
      <c r="D6952" t="s">
        <v>31</v>
      </c>
      <c r="E6952" t="s">
        <v>237</v>
      </c>
      <c r="F6952" s="20">
        <v>45492</v>
      </c>
      <c r="G6952" t="s">
        <v>856</v>
      </c>
      <c r="H6952" s="17">
        <v>37291.1</v>
      </c>
    </row>
    <row r="6953" spans="1:8" x14ac:dyDescent="0.3">
      <c r="A6953" t="s">
        <v>236</v>
      </c>
      <c r="B6953" t="s">
        <v>469</v>
      </c>
      <c r="C6953" t="s">
        <v>470</v>
      </c>
      <c r="D6953" t="s">
        <v>31</v>
      </c>
      <c r="E6953" t="s">
        <v>237</v>
      </c>
      <c r="F6953" s="20">
        <v>45602</v>
      </c>
      <c r="G6953" t="s">
        <v>2896</v>
      </c>
      <c r="H6953" s="17">
        <v>17623.95</v>
      </c>
    </row>
    <row r="6954" spans="1:8" x14ac:dyDescent="0.3">
      <c r="A6954" t="s">
        <v>236</v>
      </c>
      <c r="B6954" t="s">
        <v>469</v>
      </c>
      <c r="C6954" t="s">
        <v>470</v>
      </c>
      <c r="D6954" t="s">
        <v>31</v>
      </c>
      <c r="E6954" t="s">
        <v>237</v>
      </c>
      <c r="F6954" s="20">
        <v>45602</v>
      </c>
      <c r="G6954" t="s">
        <v>2896</v>
      </c>
      <c r="H6954" s="17">
        <v>28727.64</v>
      </c>
    </row>
    <row r="6955" spans="1:8" x14ac:dyDescent="0.3">
      <c r="A6955" t="s">
        <v>236</v>
      </c>
      <c r="B6955" t="s">
        <v>469</v>
      </c>
      <c r="C6955" t="s">
        <v>470</v>
      </c>
      <c r="D6955" t="s">
        <v>31</v>
      </c>
      <c r="E6955" t="s">
        <v>237</v>
      </c>
      <c r="F6955" s="20">
        <v>45642</v>
      </c>
      <c r="G6955" t="s">
        <v>3490</v>
      </c>
      <c r="H6955" s="17">
        <v>37874.449999999997</v>
      </c>
    </row>
    <row r="6956" spans="1:8" x14ac:dyDescent="0.3">
      <c r="A6956" t="s">
        <v>236</v>
      </c>
      <c r="B6956" t="s">
        <v>469</v>
      </c>
      <c r="C6956" t="s">
        <v>470</v>
      </c>
      <c r="D6956" t="s">
        <v>31</v>
      </c>
      <c r="E6956" t="s">
        <v>237</v>
      </c>
      <c r="F6956" s="20">
        <v>45665</v>
      </c>
      <c r="G6956" t="s">
        <v>3972</v>
      </c>
      <c r="H6956" s="17">
        <v>19929.7</v>
      </c>
    </row>
    <row r="6957" spans="1:8" x14ac:dyDescent="0.3">
      <c r="A6957" t="s">
        <v>236</v>
      </c>
      <c r="B6957" t="s">
        <v>469</v>
      </c>
      <c r="C6957" t="s">
        <v>470</v>
      </c>
      <c r="D6957" t="s">
        <v>31</v>
      </c>
      <c r="E6957" t="s">
        <v>237</v>
      </c>
      <c r="F6957" s="20">
        <v>45681</v>
      </c>
      <c r="G6957" t="s">
        <v>3971</v>
      </c>
      <c r="H6957" s="17">
        <v>23659</v>
      </c>
    </row>
    <row r="6958" spans="1:8" x14ac:dyDescent="0.3">
      <c r="A6958" t="s">
        <v>236</v>
      </c>
      <c r="B6958" t="s">
        <v>469</v>
      </c>
      <c r="C6958" t="s">
        <v>470</v>
      </c>
      <c r="D6958" t="s">
        <v>31</v>
      </c>
      <c r="E6958" t="s">
        <v>237</v>
      </c>
      <c r="F6958" s="20">
        <v>45727</v>
      </c>
      <c r="G6958" t="s">
        <v>4995</v>
      </c>
      <c r="H6958" s="17">
        <v>26502.09</v>
      </c>
    </row>
    <row r="6959" spans="1:8" x14ac:dyDescent="0.3">
      <c r="A6959" t="s">
        <v>236</v>
      </c>
      <c r="B6959" t="s">
        <v>469</v>
      </c>
      <c r="C6959" t="s">
        <v>470</v>
      </c>
      <c r="D6959" t="s">
        <v>31</v>
      </c>
      <c r="E6959" t="s">
        <v>237</v>
      </c>
      <c r="F6959" s="20">
        <v>45742</v>
      </c>
      <c r="G6959" t="s">
        <v>4996</v>
      </c>
      <c r="H6959" s="17">
        <v>26542.19</v>
      </c>
    </row>
    <row r="6960" spans="1:8" x14ac:dyDescent="0.3">
      <c r="A6960" s="15" t="str">
        <f>A6959</f>
        <v>1140</v>
      </c>
      <c r="B6960" s="15" t="s">
        <v>471</v>
      </c>
      <c r="C6960" s="15"/>
      <c r="D6960" s="15"/>
      <c r="E6960" s="15"/>
      <c r="F6960" s="21"/>
      <c r="G6960" s="15"/>
      <c r="H6960" s="18">
        <f>SUBTOTAL(9,H6952:H6959)</f>
        <v>218150.12</v>
      </c>
    </row>
    <row r="6961" spans="1:8" x14ac:dyDescent="0.3">
      <c r="A6961" t="s">
        <v>236</v>
      </c>
      <c r="B6961" t="s">
        <v>472</v>
      </c>
      <c r="C6961" t="s">
        <v>473</v>
      </c>
      <c r="D6961" t="s">
        <v>31</v>
      </c>
      <c r="E6961" t="s">
        <v>237</v>
      </c>
      <c r="F6961" s="20">
        <v>45492</v>
      </c>
      <c r="G6961" t="s">
        <v>856</v>
      </c>
      <c r="H6961" s="17">
        <v>13123.3</v>
      </c>
    </row>
    <row r="6962" spans="1:8" x14ac:dyDescent="0.3">
      <c r="A6962" t="s">
        <v>236</v>
      </c>
      <c r="B6962" t="s">
        <v>472</v>
      </c>
      <c r="C6962" t="s">
        <v>473</v>
      </c>
      <c r="D6962" t="s">
        <v>31</v>
      </c>
      <c r="E6962" t="s">
        <v>237</v>
      </c>
      <c r="F6962" s="20">
        <v>45602</v>
      </c>
      <c r="G6962" t="s">
        <v>2896</v>
      </c>
      <c r="H6962" s="17">
        <v>4662.8999999999996</v>
      </c>
    </row>
    <row r="6963" spans="1:8" x14ac:dyDescent="0.3">
      <c r="A6963" t="s">
        <v>236</v>
      </c>
      <c r="B6963" t="s">
        <v>472</v>
      </c>
      <c r="C6963" t="s">
        <v>473</v>
      </c>
      <c r="D6963" t="s">
        <v>31</v>
      </c>
      <c r="E6963" t="s">
        <v>237</v>
      </c>
      <c r="F6963" s="20">
        <v>45602</v>
      </c>
      <c r="G6963" t="s">
        <v>2896</v>
      </c>
      <c r="H6963" s="17">
        <v>8335.7999999999993</v>
      </c>
    </row>
    <row r="6964" spans="1:8" x14ac:dyDescent="0.3">
      <c r="A6964" t="s">
        <v>236</v>
      </c>
      <c r="B6964" t="s">
        <v>472</v>
      </c>
      <c r="C6964" t="s">
        <v>473</v>
      </c>
      <c r="D6964" t="s">
        <v>31</v>
      </c>
      <c r="E6964" t="s">
        <v>237</v>
      </c>
      <c r="F6964" s="20">
        <v>45642</v>
      </c>
      <c r="G6964" t="s">
        <v>3490</v>
      </c>
      <c r="H6964" s="17">
        <v>12796.74</v>
      </c>
    </row>
    <row r="6965" spans="1:8" x14ac:dyDescent="0.3">
      <c r="A6965" t="s">
        <v>236</v>
      </c>
      <c r="B6965" t="s">
        <v>472</v>
      </c>
      <c r="C6965" t="s">
        <v>473</v>
      </c>
      <c r="D6965" t="s">
        <v>31</v>
      </c>
      <c r="E6965" t="s">
        <v>237</v>
      </c>
      <c r="F6965" s="20">
        <v>45665</v>
      </c>
      <c r="G6965" t="s">
        <v>3972</v>
      </c>
      <c r="H6965" s="17">
        <v>7183.44</v>
      </c>
    </row>
    <row r="6966" spans="1:8" x14ac:dyDescent="0.3">
      <c r="A6966" t="s">
        <v>236</v>
      </c>
      <c r="B6966" t="s">
        <v>472</v>
      </c>
      <c r="C6966" t="s">
        <v>473</v>
      </c>
      <c r="D6966" t="s">
        <v>31</v>
      </c>
      <c r="E6966" t="s">
        <v>237</v>
      </c>
      <c r="F6966" s="20">
        <v>45681</v>
      </c>
      <c r="G6966" t="s">
        <v>3971</v>
      </c>
      <c r="H6966" s="17">
        <v>7822.98</v>
      </c>
    </row>
    <row r="6967" spans="1:8" x14ac:dyDescent="0.3">
      <c r="A6967" t="s">
        <v>236</v>
      </c>
      <c r="B6967" t="s">
        <v>472</v>
      </c>
      <c r="C6967" t="s">
        <v>473</v>
      </c>
      <c r="D6967" t="s">
        <v>31</v>
      </c>
      <c r="E6967" t="s">
        <v>237</v>
      </c>
      <c r="F6967" s="20">
        <v>45727</v>
      </c>
      <c r="G6967" t="s">
        <v>4995</v>
      </c>
      <c r="H6967" s="17">
        <v>8230.86</v>
      </c>
    </row>
    <row r="6968" spans="1:8" x14ac:dyDescent="0.3">
      <c r="A6968" t="s">
        <v>236</v>
      </c>
      <c r="B6968" t="s">
        <v>472</v>
      </c>
      <c r="C6968" t="s">
        <v>473</v>
      </c>
      <c r="D6968" t="s">
        <v>31</v>
      </c>
      <c r="E6968" t="s">
        <v>237</v>
      </c>
      <c r="F6968" s="20">
        <v>45742</v>
      </c>
      <c r="G6968" t="s">
        <v>4996</v>
      </c>
      <c r="H6968" s="17">
        <v>9292.14</v>
      </c>
    </row>
    <row r="6969" spans="1:8" x14ac:dyDescent="0.3">
      <c r="A6969" s="15" t="str">
        <f>A6968</f>
        <v>1140</v>
      </c>
      <c r="B6969" s="15" t="s">
        <v>474</v>
      </c>
      <c r="C6969" s="15"/>
      <c r="D6969" s="15"/>
      <c r="E6969" s="15"/>
      <c r="F6969" s="21"/>
      <c r="G6969" s="15"/>
      <c r="H6969" s="18">
        <f>SUBTOTAL(9,H6961:H6968)</f>
        <v>71448.160000000003</v>
      </c>
    </row>
    <row r="6970" spans="1:8" x14ac:dyDescent="0.3">
      <c r="A6970" t="s">
        <v>236</v>
      </c>
      <c r="B6970" t="s">
        <v>21</v>
      </c>
      <c r="C6970" t="s">
        <v>22</v>
      </c>
      <c r="D6970" t="s">
        <v>13</v>
      </c>
      <c r="E6970" t="s">
        <v>237</v>
      </c>
      <c r="F6970" s="20">
        <v>45492</v>
      </c>
      <c r="G6970" t="s">
        <v>856</v>
      </c>
      <c r="H6970" s="17">
        <v>110.7</v>
      </c>
    </row>
    <row r="6971" spans="1:8" x14ac:dyDescent="0.3">
      <c r="A6971" t="s">
        <v>236</v>
      </c>
      <c r="B6971" t="s">
        <v>21</v>
      </c>
      <c r="C6971" t="s">
        <v>22</v>
      </c>
      <c r="D6971" t="s">
        <v>13</v>
      </c>
      <c r="E6971" t="s">
        <v>237</v>
      </c>
      <c r="F6971" s="20">
        <v>45602</v>
      </c>
      <c r="G6971" t="s">
        <v>2896</v>
      </c>
      <c r="H6971" s="17">
        <v>68.7</v>
      </c>
    </row>
    <row r="6972" spans="1:8" x14ac:dyDescent="0.3">
      <c r="A6972" t="s">
        <v>236</v>
      </c>
      <c r="B6972" t="s">
        <v>21</v>
      </c>
      <c r="C6972" t="s">
        <v>22</v>
      </c>
      <c r="D6972" t="s">
        <v>13</v>
      </c>
      <c r="E6972" t="s">
        <v>237</v>
      </c>
      <c r="F6972" s="20">
        <v>45602</v>
      </c>
      <c r="G6972" t="s">
        <v>2896</v>
      </c>
      <c r="H6972" s="17">
        <v>132</v>
      </c>
    </row>
    <row r="6973" spans="1:8" x14ac:dyDescent="0.3">
      <c r="A6973" t="s">
        <v>236</v>
      </c>
      <c r="B6973" t="s">
        <v>21</v>
      </c>
      <c r="C6973" t="s">
        <v>22</v>
      </c>
      <c r="D6973" t="s">
        <v>13</v>
      </c>
      <c r="E6973" t="s">
        <v>237</v>
      </c>
      <c r="F6973" s="20">
        <v>45642</v>
      </c>
      <c r="G6973" t="s">
        <v>3490</v>
      </c>
      <c r="H6973" s="17">
        <v>112.2</v>
      </c>
    </row>
    <row r="6974" spans="1:8" x14ac:dyDescent="0.3">
      <c r="A6974" t="s">
        <v>236</v>
      </c>
      <c r="B6974" t="s">
        <v>21</v>
      </c>
      <c r="C6974" t="s">
        <v>22</v>
      </c>
      <c r="D6974" t="s">
        <v>13</v>
      </c>
      <c r="E6974" t="s">
        <v>237</v>
      </c>
      <c r="F6974" s="20">
        <v>45665</v>
      </c>
      <c r="G6974" t="s">
        <v>3972</v>
      </c>
      <c r="H6974" s="17">
        <v>54.3</v>
      </c>
    </row>
    <row r="6975" spans="1:8" x14ac:dyDescent="0.3">
      <c r="A6975" t="s">
        <v>236</v>
      </c>
      <c r="B6975" t="s">
        <v>21</v>
      </c>
      <c r="C6975" t="s">
        <v>22</v>
      </c>
      <c r="D6975" t="s">
        <v>13</v>
      </c>
      <c r="E6975" t="s">
        <v>237</v>
      </c>
      <c r="F6975" s="20">
        <v>45681</v>
      </c>
      <c r="G6975" t="s">
        <v>3971</v>
      </c>
      <c r="H6975" s="17">
        <v>55.8</v>
      </c>
    </row>
    <row r="6976" spans="1:8" x14ac:dyDescent="0.3">
      <c r="A6976" t="s">
        <v>236</v>
      </c>
      <c r="B6976" t="s">
        <v>21</v>
      </c>
      <c r="C6976" t="s">
        <v>22</v>
      </c>
      <c r="D6976" t="s">
        <v>13</v>
      </c>
      <c r="E6976" t="s">
        <v>237</v>
      </c>
      <c r="F6976" s="20">
        <v>45727</v>
      </c>
      <c r="G6976" t="s">
        <v>4995</v>
      </c>
      <c r="H6976" s="17">
        <v>51.3</v>
      </c>
    </row>
    <row r="6977" spans="1:8" x14ac:dyDescent="0.3">
      <c r="A6977" t="s">
        <v>236</v>
      </c>
      <c r="B6977" t="s">
        <v>21</v>
      </c>
      <c r="C6977" t="s">
        <v>22</v>
      </c>
      <c r="D6977" t="s">
        <v>13</v>
      </c>
      <c r="E6977" t="s">
        <v>237</v>
      </c>
      <c r="F6977" s="20">
        <v>45742</v>
      </c>
      <c r="G6977" t="s">
        <v>4996</v>
      </c>
      <c r="H6977" s="17">
        <v>61.5</v>
      </c>
    </row>
    <row r="6978" spans="1:8" x14ac:dyDescent="0.3">
      <c r="A6978" s="15" t="str">
        <f>A6977</f>
        <v>1140</v>
      </c>
      <c r="B6978" s="15" t="s">
        <v>23</v>
      </c>
      <c r="C6978" s="15"/>
      <c r="D6978" s="15"/>
      <c r="E6978" s="15"/>
      <c r="F6978" s="21"/>
      <c r="G6978" s="15"/>
      <c r="H6978" s="18">
        <f>SUBTOTAL(9,H6970:H6977)</f>
        <v>646.49999999999989</v>
      </c>
    </row>
    <row r="6979" spans="1:8" x14ac:dyDescent="0.3">
      <c r="A6979" t="s">
        <v>236</v>
      </c>
      <c r="B6979" t="s">
        <v>24</v>
      </c>
      <c r="C6979" t="s">
        <v>25</v>
      </c>
      <c r="D6979" t="s">
        <v>13</v>
      </c>
      <c r="E6979" t="s">
        <v>237</v>
      </c>
      <c r="F6979" s="20">
        <v>45492</v>
      </c>
      <c r="G6979" t="s">
        <v>856</v>
      </c>
      <c r="H6979" s="17">
        <v>205.2</v>
      </c>
    </row>
    <row r="6980" spans="1:8" x14ac:dyDescent="0.3">
      <c r="A6980" t="s">
        <v>236</v>
      </c>
      <c r="B6980" t="s">
        <v>24</v>
      </c>
      <c r="C6980" t="s">
        <v>25</v>
      </c>
      <c r="D6980" t="s">
        <v>13</v>
      </c>
      <c r="E6980" t="s">
        <v>237</v>
      </c>
      <c r="F6980" s="20">
        <v>45602</v>
      </c>
      <c r="G6980" t="s">
        <v>2896</v>
      </c>
      <c r="H6980" s="17">
        <v>136.4</v>
      </c>
    </row>
    <row r="6981" spans="1:8" x14ac:dyDescent="0.3">
      <c r="A6981" t="s">
        <v>236</v>
      </c>
      <c r="B6981" t="s">
        <v>24</v>
      </c>
      <c r="C6981" t="s">
        <v>25</v>
      </c>
      <c r="D6981" t="s">
        <v>13</v>
      </c>
      <c r="E6981" t="s">
        <v>237</v>
      </c>
      <c r="F6981" s="20">
        <v>45602</v>
      </c>
      <c r="G6981" t="s">
        <v>2896</v>
      </c>
      <c r="H6981" s="17">
        <v>199.2</v>
      </c>
    </row>
    <row r="6982" spans="1:8" x14ac:dyDescent="0.3">
      <c r="A6982" t="s">
        <v>236</v>
      </c>
      <c r="B6982" t="s">
        <v>24</v>
      </c>
      <c r="C6982" t="s">
        <v>25</v>
      </c>
      <c r="D6982" t="s">
        <v>13</v>
      </c>
      <c r="E6982" t="s">
        <v>237</v>
      </c>
      <c r="F6982" s="20">
        <v>45642</v>
      </c>
      <c r="G6982" t="s">
        <v>3490</v>
      </c>
      <c r="H6982" s="17">
        <v>150.4</v>
      </c>
    </row>
    <row r="6983" spans="1:8" x14ac:dyDescent="0.3">
      <c r="A6983" t="s">
        <v>236</v>
      </c>
      <c r="B6983" t="s">
        <v>24</v>
      </c>
      <c r="C6983" t="s">
        <v>25</v>
      </c>
      <c r="D6983" t="s">
        <v>13</v>
      </c>
      <c r="E6983" t="s">
        <v>237</v>
      </c>
      <c r="F6983" s="20">
        <v>45665</v>
      </c>
      <c r="G6983" t="s">
        <v>3972</v>
      </c>
      <c r="H6983" s="17">
        <v>64.8</v>
      </c>
    </row>
    <row r="6984" spans="1:8" x14ac:dyDescent="0.3">
      <c r="A6984" t="s">
        <v>236</v>
      </c>
      <c r="B6984" t="s">
        <v>24</v>
      </c>
      <c r="C6984" t="s">
        <v>25</v>
      </c>
      <c r="D6984" t="s">
        <v>13</v>
      </c>
      <c r="E6984" t="s">
        <v>237</v>
      </c>
      <c r="F6984" s="20">
        <v>45681</v>
      </c>
      <c r="G6984" t="s">
        <v>3971</v>
      </c>
      <c r="H6984" s="17">
        <v>68</v>
      </c>
    </row>
    <row r="6985" spans="1:8" x14ac:dyDescent="0.3">
      <c r="A6985" t="s">
        <v>236</v>
      </c>
      <c r="B6985" t="s">
        <v>24</v>
      </c>
      <c r="C6985" t="s">
        <v>25</v>
      </c>
      <c r="D6985" t="s">
        <v>13</v>
      </c>
      <c r="E6985" t="s">
        <v>237</v>
      </c>
      <c r="F6985" s="20">
        <v>45727</v>
      </c>
      <c r="G6985" t="s">
        <v>4995</v>
      </c>
      <c r="H6985" s="17">
        <v>75.2</v>
      </c>
    </row>
    <row r="6986" spans="1:8" x14ac:dyDescent="0.3">
      <c r="A6986" t="s">
        <v>236</v>
      </c>
      <c r="B6986" t="s">
        <v>24</v>
      </c>
      <c r="C6986" t="s">
        <v>25</v>
      </c>
      <c r="D6986" t="s">
        <v>13</v>
      </c>
      <c r="E6986" t="s">
        <v>237</v>
      </c>
      <c r="F6986" s="20">
        <v>45742</v>
      </c>
      <c r="G6986" t="s">
        <v>4996</v>
      </c>
      <c r="H6986" s="17">
        <v>74.8</v>
      </c>
    </row>
    <row r="6987" spans="1:8" x14ac:dyDescent="0.3">
      <c r="A6987" s="15" t="str">
        <f>A6986</f>
        <v>1140</v>
      </c>
      <c r="B6987" s="15" t="s">
        <v>26</v>
      </c>
      <c r="C6987" s="15"/>
      <c r="D6987" s="15"/>
      <c r="E6987" s="15"/>
      <c r="F6987" s="21"/>
      <c r="G6987" s="15"/>
      <c r="H6987" s="18">
        <f>SUBTOTAL(9,H6979:H6986)</f>
        <v>973.99999999999989</v>
      </c>
    </row>
    <row r="6988" spans="1:8" x14ac:dyDescent="0.3">
      <c r="A6988" t="s">
        <v>236</v>
      </c>
      <c r="B6988" t="s">
        <v>2115</v>
      </c>
      <c r="C6988" t="s">
        <v>2116</v>
      </c>
      <c r="D6988" t="s">
        <v>13</v>
      </c>
      <c r="E6988" t="s">
        <v>237</v>
      </c>
      <c r="F6988" s="20">
        <v>45607</v>
      </c>
      <c r="G6988" t="s">
        <v>2897</v>
      </c>
      <c r="H6988" s="17">
        <v>115469</v>
      </c>
    </row>
    <row r="6989" spans="1:8" x14ac:dyDescent="0.3">
      <c r="A6989" s="15" t="str">
        <f>A6988</f>
        <v>1140</v>
      </c>
      <c r="B6989" s="15" t="s">
        <v>2118</v>
      </c>
      <c r="C6989" s="15"/>
      <c r="D6989" s="15"/>
      <c r="E6989" s="15"/>
      <c r="F6989" s="21"/>
      <c r="G6989" s="15"/>
      <c r="H6989" s="18">
        <f>SUBTOTAL(9,H6988:H6988)</f>
        <v>115469</v>
      </c>
    </row>
    <row r="6990" spans="1:8" x14ac:dyDescent="0.3">
      <c r="A6990" t="s">
        <v>236</v>
      </c>
      <c r="B6990" t="s">
        <v>27</v>
      </c>
      <c r="C6990" t="s">
        <v>28</v>
      </c>
      <c r="D6990" t="s">
        <v>13</v>
      </c>
      <c r="E6990" t="s">
        <v>237</v>
      </c>
      <c r="F6990" s="20">
        <v>45517</v>
      </c>
      <c r="G6990" t="s">
        <v>1487</v>
      </c>
      <c r="H6990" s="17">
        <v>185206.71</v>
      </c>
    </row>
    <row r="6991" spans="1:8" x14ac:dyDescent="0.3">
      <c r="A6991" t="s">
        <v>236</v>
      </c>
      <c r="B6991" t="s">
        <v>27</v>
      </c>
      <c r="C6991" t="s">
        <v>28</v>
      </c>
      <c r="D6991" t="s">
        <v>13</v>
      </c>
      <c r="E6991" t="s">
        <v>237</v>
      </c>
      <c r="F6991" s="20">
        <v>45555</v>
      </c>
      <c r="G6991" t="s">
        <v>1871</v>
      </c>
      <c r="H6991" s="17">
        <v>27745.75</v>
      </c>
    </row>
    <row r="6992" spans="1:8" x14ac:dyDescent="0.3">
      <c r="A6992" t="s">
        <v>236</v>
      </c>
      <c r="B6992" t="s">
        <v>27</v>
      </c>
      <c r="C6992" t="s">
        <v>28</v>
      </c>
      <c r="D6992" t="s">
        <v>13</v>
      </c>
      <c r="E6992" t="s">
        <v>237</v>
      </c>
      <c r="F6992" s="20">
        <v>45579</v>
      </c>
      <c r="G6992" t="s">
        <v>2303</v>
      </c>
      <c r="H6992" s="17">
        <v>514104.01</v>
      </c>
    </row>
    <row r="6993" spans="1:8" x14ac:dyDescent="0.3">
      <c r="A6993" t="s">
        <v>236</v>
      </c>
      <c r="B6993" t="s">
        <v>27</v>
      </c>
      <c r="C6993" t="s">
        <v>28</v>
      </c>
      <c r="D6993" t="s">
        <v>13</v>
      </c>
      <c r="E6993" t="s">
        <v>237</v>
      </c>
      <c r="F6993" s="20">
        <v>45603</v>
      </c>
      <c r="G6993" t="s">
        <v>2898</v>
      </c>
      <c r="H6993" s="17">
        <v>310586.36</v>
      </c>
    </row>
    <row r="6994" spans="1:8" x14ac:dyDescent="0.3">
      <c r="A6994" t="s">
        <v>236</v>
      </c>
      <c r="B6994" t="s">
        <v>27</v>
      </c>
      <c r="C6994" t="s">
        <v>28</v>
      </c>
      <c r="D6994" t="s">
        <v>13</v>
      </c>
      <c r="E6994" t="s">
        <v>237</v>
      </c>
      <c r="F6994" s="20">
        <v>45643</v>
      </c>
      <c r="G6994" t="s">
        <v>3491</v>
      </c>
      <c r="H6994" s="17">
        <v>643724.18999999994</v>
      </c>
    </row>
    <row r="6995" spans="1:8" x14ac:dyDescent="0.3">
      <c r="A6995" t="s">
        <v>236</v>
      </c>
      <c r="B6995" t="s">
        <v>27</v>
      </c>
      <c r="C6995" t="s">
        <v>28</v>
      </c>
      <c r="D6995" t="s">
        <v>13</v>
      </c>
      <c r="E6995" t="s">
        <v>237</v>
      </c>
      <c r="F6995" s="20">
        <v>45678</v>
      </c>
      <c r="G6995" t="s">
        <v>3973</v>
      </c>
      <c r="H6995" s="17">
        <v>810799.36</v>
      </c>
    </row>
    <row r="6996" spans="1:8" x14ac:dyDescent="0.3">
      <c r="A6996" t="s">
        <v>236</v>
      </c>
      <c r="B6996" t="s">
        <v>27</v>
      </c>
      <c r="C6996" t="s">
        <v>28</v>
      </c>
      <c r="D6996" t="s">
        <v>13</v>
      </c>
      <c r="E6996" t="s">
        <v>237</v>
      </c>
      <c r="F6996" s="20">
        <v>45712</v>
      </c>
      <c r="G6996" t="s">
        <v>4557</v>
      </c>
      <c r="H6996" s="17">
        <v>952580.28</v>
      </c>
    </row>
    <row r="6997" spans="1:8" x14ac:dyDescent="0.3">
      <c r="A6997" t="s">
        <v>236</v>
      </c>
      <c r="B6997" t="s">
        <v>27</v>
      </c>
      <c r="C6997" t="s">
        <v>28</v>
      </c>
      <c r="D6997" t="s">
        <v>13</v>
      </c>
      <c r="E6997" t="s">
        <v>237</v>
      </c>
      <c r="F6997" s="20">
        <v>45742</v>
      </c>
      <c r="G6997" t="s">
        <v>4996</v>
      </c>
      <c r="H6997" s="17">
        <v>867391.26</v>
      </c>
    </row>
    <row r="6998" spans="1:8" x14ac:dyDescent="0.3">
      <c r="A6998" s="15" t="str">
        <f>A6997</f>
        <v>1140</v>
      </c>
      <c r="B6998" s="15" t="s">
        <v>29</v>
      </c>
      <c r="C6998" s="15"/>
      <c r="D6998" s="15"/>
      <c r="E6998" s="15"/>
      <c r="F6998" s="21"/>
      <c r="G6998" s="15"/>
      <c r="H6998" s="18">
        <f>SUBTOTAL(9,H6990:H6997)</f>
        <v>4312137.92</v>
      </c>
    </row>
    <row r="6999" spans="1:8" x14ac:dyDescent="0.3">
      <c r="A6999" t="s">
        <v>236</v>
      </c>
      <c r="B6999" t="s">
        <v>86</v>
      </c>
      <c r="C6999" t="s">
        <v>87</v>
      </c>
      <c r="D6999" t="s">
        <v>13</v>
      </c>
      <c r="E6999" t="s">
        <v>237</v>
      </c>
      <c r="F6999" s="20">
        <v>45667</v>
      </c>
      <c r="G6999" t="s">
        <v>3974</v>
      </c>
      <c r="H6999" s="17">
        <v>334416</v>
      </c>
    </row>
    <row r="7000" spans="1:8" x14ac:dyDescent="0.3">
      <c r="A7000" s="15" t="str">
        <f>A6999</f>
        <v>1140</v>
      </c>
      <c r="B7000" s="15" t="s">
        <v>88</v>
      </c>
      <c r="C7000" s="15"/>
      <c r="D7000" s="15"/>
      <c r="E7000" s="15"/>
      <c r="F7000" s="21"/>
      <c r="G7000" s="15"/>
      <c r="H7000" s="18">
        <f>SUBTOTAL(9,H6999:H6999)</f>
        <v>334416</v>
      </c>
    </row>
    <row r="7001" spans="1:8" x14ac:dyDescent="0.3">
      <c r="A7001" t="s">
        <v>236</v>
      </c>
      <c r="B7001" t="s">
        <v>65</v>
      </c>
      <c r="C7001" t="s">
        <v>66</v>
      </c>
      <c r="D7001" t="s">
        <v>13</v>
      </c>
      <c r="E7001" t="s">
        <v>237</v>
      </c>
      <c r="F7001" s="20">
        <v>45685</v>
      </c>
      <c r="G7001" t="s">
        <v>3975</v>
      </c>
      <c r="H7001" s="17">
        <v>2300.2399999999998</v>
      </c>
    </row>
    <row r="7002" spans="1:8" x14ac:dyDescent="0.3">
      <c r="A7002" s="15" t="str">
        <f>A7001</f>
        <v>1140</v>
      </c>
      <c r="B7002" s="15" t="s">
        <v>67</v>
      </c>
      <c r="C7002" s="15"/>
      <c r="D7002" s="15"/>
      <c r="E7002" s="15"/>
      <c r="F7002" s="21"/>
      <c r="G7002" s="15"/>
      <c r="H7002" s="18">
        <f>SUBTOTAL(9,H7001:H7001)</f>
        <v>2300.2399999999998</v>
      </c>
    </row>
    <row r="7003" spans="1:8" x14ac:dyDescent="0.3">
      <c r="A7003" t="s">
        <v>236</v>
      </c>
      <c r="B7003" t="s">
        <v>2072</v>
      </c>
      <c r="C7003" t="s">
        <v>2073</v>
      </c>
      <c r="D7003" t="s">
        <v>13</v>
      </c>
      <c r="E7003" t="s">
        <v>237</v>
      </c>
      <c r="F7003" s="20">
        <v>45574</v>
      </c>
      <c r="G7003" t="s">
        <v>2304</v>
      </c>
      <c r="H7003" s="17">
        <v>398957.6</v>
      </c>
    </row>
    <row r="7004" spans="1:8" x14ac:dyDescent="0.3">
      <c r="A7004" s="15" t="str">
        <f>A7003</f>
        <v>1140</v>
      </c>
      <c r="B7004" s="15" t="s">
        <v>2075</v>
      </c>
      <c r="C7004" s="15"/>
      <c r="D7004" s="15"/>
      <c r="E7004" s="15"/>
      <c r="F7004" s="21"/>
      <c r="G7004" s="15"/>
      <c r="H7004" s="18">
        <f>SUBTOTAL(9,H7003:H7003)</f>
        <v>398957.6</v>
      </c>
    </row>
    <row r="7005" spans="1:8" x14ac:dyDescent="0.3">
      <c r="A7005" t="s">
        <v>236</v>
      </c>
      <c r="B7005" t="s">
        <v>513</v>
      </c>
      <c r="C7005" t="s">
        <v>514</v>
      </c>
      <c r="D7005" t="s">
        <v>13</v>
      </c>
      <c r="E7005" t="s">
        <v>237</v>
      </c>
      <c r="F7005" s="20">
        <v>45496</v>
      </c>
      <c r="G7005" t="s">
        <v>855</v>
      </c>
      <c r="H7005" s="17">
        <v>57062.67</v>
      </c>
    </row>
    <row r="7006" spans="1:8" x14ac:dyDescent="0.3">
      <c r="A7006" s="15" t="str">
        <f>A7005</f>
        <v>1140</v>
      </c>
      <c r="B7006" s="15" t="s">
        <v>515</v>
      </c>
      <c r="C7006" s="15"/>
      <c r="D7006" s="15"/>
      <c r="E7006" s="15"/>
      <c r="F7006" s="21"/>
      <c r="G7006" s="15"/>
      <c r="H7006" s="18">
        <f>SUBTOTAL(9,H7005:H7005)</f>
        <v>57062.67</v>
      </c>
    </row>
    <row r="7007" spans="1:8" x14ac:dyDescent="0.3">
      <c r="A7007" t="s">
        <v>236</v>
      </c>
      <c r="B7007" t="s">
        <v>491</v>
      </c>
      <c r="C7007" t="s">
        <v>492</v>
      </c>
      <c r="D7007" t="s">
        <v>13</v>
      </c>
      <c r="E7007" t="s">
        <v>237</v>
      </c>
      <c r="F7007" s="20">
        <v>45485</v>
      </c>
      <c r="G7007" t="s">
        <v>857</v>
      </c>
      <c r="H7007" s="17">
        <v>213866.85</v>
      </c>
    </row>
    <row r="7008" spans="1:8" x14ac:dyDescent="0.3">
      <c r="A7008" t="s">
        <v>236</v>
      </c>
      <c r="B7008" t="s">
        <v>491</v>
      </c>
      <c r="C7008" t="s">
        <v>492</v>
      </c>
      <c r="D7008" t="s">
        <v>13</v>
      </c>
      <c r="E7008" t="s">
        <v>237</v>
      </c>
      <c r="F7008" s="20">
        <v>45583</v>
      </c>
      <c r="G7008" t="s">
        <v>2305</v>
      </c>
      <c r="H7008" s="17">
        <v>150858.09</v>
      </c>
    </row>
    <row r="7009" spans="1:8" x14ac:dyDescent="0.3">
      <c r="A7009" s="15" t="str">
        <f>A7008</f>
        <v>1140</v>
      </c>
      <c r="B7009" s="15" t="s">
        <v>493</v>
      </c>
      <c r="C7009" s="15"/>
      <c r="D7009" s="15"/>
      <c r="E7009" s="15"/>
      <c r="F7009" s="21"/>
      <c r="G7009" s="15"/>
      <c r="H7009" s="18">
        <f>SUBTOTAL(9,H7007:H7008)</f>
        <v>364724.94</v>
      </c>
    </row>
    <row r="7010" spans="1:8" x14ac:dyDescent="0.3">
      <c r="A7010" t="s">
        <v>236</v>
      </c>
      <c r="B7010" t="s">
        <v>3740</v>
      </c>
      <c r="C7010" t="s">
        <v>3741</v>
      </c>
      <c r="D7010" t="s">
        <v>13</v>
      </c>
      <c r="E7010" t="s">
        <v>237</v>
      </c>
      <c r="F7010" s="20">
        <v>45667</v>
      </c>
      <c r="G7010" t="s">
        <v>3974</v>
      </c>
      <c r="H7010" s="17">
        <v>22000</v>
      </c>
    </row>
    <row r="7011" spans="1:8" x14ac:dyDescent="0.3">
      <c r="A7011" s="15" t="str">
        <f>A7010</f>
        <v>1140</v>
      </c>
      <c r="B7011" s="15" t="s">
        <v>3743</v>
      </c>
      <c r="C7011" s="15"/>
      <c r="D7011" s="15"/>
      <c r="E7011" s="15"/>
      <c r="F7011" s="21"/>
      <c r="G7011" s="15"/>
      <c r="H7011" s="18">
        <f>SUBTOTAL(9,H7010:H7010)</f>
        <v>22000</v>
      </c>
    </row>
    <row r="7012" spans="1:8" x14ac:dyDescent="0.3">
      <c r="A7012" t="s">
        <v>236</v>
      </c>
      <c r="B7012" t="s">
        <v>2120</v>
      </c>
      <c r="C7012" t="s">
        <v>2121</v>
      </c>
      <c r="D7012" t="s">
        <v>13</v>
      </c>
      <c r="E7012" t="s">
        <v>237</v>
      </c>
      <c r="F7012" s="20">
        <v>45574</v>
      </c>
      <c r="G7012" t="s">
        <v>2304</v>
      </c>
      <c r="H7012" s="17">
        <v>510582</v>
      </c>
    </row>
    <row r="7013" spans="1:8" x14ac:dyDescent="0.3">
      <c r="A7013" s="15" t="str">
        <f>A7012</f>
        <v>1140</v>
      </c>
      <c r="B7013" s="15" t="s">
        <v>2122</v>
      </c>
      <c r="C7013" s="15"/>
      <c r="D7013" s="15"/>
      <c r="E7013" s="15"/>
      <c r="F7013" s="21"/>
      <c r="G7013" s="15"/>
      <c r="H7013" s="18">
        <f>SUBTOTAL(9,H7012:H7012)</f>
        <v>510582</v>
      </c>
    </row>
    <row r="7014" spans="1:8" x14ac:dyDescent="0.3">
      <c r="A7014" t="s">
        <v>236</v>
      </c>
      <c r="B7014" t="s">
        <v>2611</v>
      </c>
      <c r="C7014" t="s">
        <v>2612</v>
      </c>
      <c r="D7014" t="s">
        <v>13</v>
      </c>
      <c r="E7014" t="s">
        <v>237</v>
      </c>
      <c r="F7014" s="20">
        <v>45621</v>
      </c>
      <c r="G7014" t="s">
        <v>2895</v>
      </c>
      <c r="H7014" s="17">
        <v>65604.81</v>
      </c>
    </row>
    <row r="7015" spans="1:8" x14ac:dyDescent="0.3">
      <c r="A7015" s="15" t="str">
        <f>A7014</f>
        <v>1140</v>
      </c>
      <c r="B7015" s="15" t="s">
        <v>2613</v>
      </c>
      <c r="C7015" s="15"/>
      <c r="D7015" s="15"/>
      <c r="E7015" s="15"/>
      <c r="F7015" s="21"/>
      <c r="G7015" s="15"/>
      <c r="H7015" s="18">
        <f>SUBTOTAL(9,H7014:H7014)</f>
        <v>65604.81</v>
      </c>
    </row>
    <row r="7016" spans="1:8" x14ac:dyDescent="0.3">
      <c r="A7016" t="s">
        <v>236</v>
      </c>
      <c r="B7016" t="s">
        <v>186</v>
      </c>
      <c r="C7016" t="s">
        <v>511</v>
      </c>
      <c r="D7016" t="s">
        <v>13</v>
      </c>
      <c r="E7016" t="s">
        <v>237</v>
      </c>
      <c r="F7016" s="20">
        <v>45474</v>
      </c>
      <c r="G7016" t="s">
        <v>858</v>
      </c>
      <c r="H7016" s="17">
        <v>1751.71</v>
      </c>
    </row>
    <row r="7017" spans="1:8" x14ac:dyDescent="0.3">
      <c r="A7017" s="15" t="str">
        <f>A7016</f>
        <v>1140</v>
      </c>
      <c r="B7017" s="15" t="s">
        <v>187</v>
      </c>
      <c r="C7017" s="15"/>
      <c r="D7017" s="15"/>
      <c r="E7017" s="15"/>
      <c r="F7017" s="21"/>
      <c r="G7017" s="15"/>
      <c r="H7017" s="18">
        <f>SUBTOTAL(9,H7016:H7016)</f>
        <v>1751.71</v>
      </c>
    </row>
    <row r="7018" spans="1:8" x14ac:dyDescent="0.3">
      <c r="A7018" t="s">
        <v>236</v>
      </c>
      <c r="B7018" t="s">
        <v>3864</v>
      </c>
      <c r="C7018" t="s">
        <v>3865</v>
      </c>
      <c r="D7018" t="s">
        <v>13</v>
      </c>
      <c r="E7018" t="s">
        <v>237</v>
      </c>
      <c r="F7018" s="20">
        <v>45667</v>
      </c>
      <c r="G7018" t="s">
        <v>3974</v>
      </c>
      <c r="H7018" s="17">
        <v>70064</v>
      </c>
    </row>
    <row r="7019" spans="1:8" x14ac:dyDescent="0.3">
      <c r="A7019" s="15" t="str">
        <f>A7018</f>
        <v>1140</v>
      </c>
      <c r="B7019" s="15" t="s">
        <v>3866</v>
      </c>
      <c r="C7019" s="15"/>
      <c r="D7019" s="15"/>
      <c r="E7019" s="15"/>
      <c r="F7019" s="21"/>
      <c r="G7019" s="15"/>
      <c r="H7019" s="18">
        <f>SUBTOTAL(9,H7018:H7018)</f>
        <v>70064</v>
      </c>
    </row>
    <row r="7020" spans="1:8" x14ac:dyDescent="0.3">
      <c r="A7020" t="s">
        <v>236</v>
      </c>
      <c r="B7020" t="s">
        <v>1761</v>
      </c>
      <c r="C7020" t="s">
        <v>1762</v>
      </c>
      <c r="D7020" t="s">
        <v>13</v>
      </c>
      <c r="E7020" t="s">
        <v>237</v>
      </c>
      <c r="F7020" s="20">
        <v>45539</v>
      </c>
      <c r="G7020" t="s">
        <v>1872</v>
      </c>
      <c r="H7020" s="17">
        <v>50000</v>
      </c>
    </row>
    <row r="7021" spans="1:8" x14ac:dyDescent="0.3">
      <c r="A7021" s="15" t="str">
        <f>A7020</f>
        <v>1140</v>
      </c>
      <c r="B7021" s="15" t="s">
        <v>1764</v>
      </c>
      <c r="C7021" s="15"/>
      <c r="D7021" s="15"/>
      <c r="E7021" s="15"/>
      <c r="F7021" s="21"/>
      <c r="G7021" s="15"/>
      <c r="H7021" s="18">
        <f>SUBTOTAL(9,H7020:H7020)</f>
        <v>50000</v>
      </c>
    </row>
    <row r="7022" spans="1:8" x14ac:dyDescent="0.3">
      <c r="A7022" t="s">
        <v>236</v>
      </c>
      <c r="B7022" t="s">
        <v>3700</v>
      </c>
      <c r="C7022" t="s">
        <v>3701</v>
      </c>
      <c r="D7022" t="s">
        <v>13</v>
      </c>
      <c r="E7022" t="s">
        <v>237</v>
      </c>
      <c r="F7022" s="20">
        <v>45667</v>
      </c>
      <c r="G7022" t="s">
        <v>3974</v>
      </c>
      <c r="H7022" s="17">
        <v>4000</v>
      </c>
    </row>
    <row r="7023" spans="1:8" x14ac:dyDescent="0.3">
      <c r="A7023" s="15" t="str">
        <f>A7022</f>
        <v>1140</v>
      </c>
      <c r="B7023" s="15" t="s">
        <v>3703</v>
      </c>
      <c r="C7023" s="15"/>
      <c r="D7023" s="15"/>
      <c r="E7023" s="15"/>
      <c r="F7023" s="21"/>
      <c r="G7023" s="15"/>
      <c r="H7023" s="18">
        <f>SUBTOTAL(9,H7022:H7022)</f>
        <v>4000</v>
      </c>
    </row>
    <row r="7024" spans="1:8" x14ac:dyDescent="0.3">
      <c r="A7024" t="s">
        <v>236</v>
      </c>
      <c r="B7024" t="s">
        <v>582</v>
      </c>
      <c r="C7024" t="s">
        <v>583</v>
      </c>
      <c r="D7024" t="s">
        <v>13</v>
      </c>
      <c r="E7024" t="s">
        <v>237</v>
      </c>
      <c r="F7024" s="20">
        <v>45483</v>
      </c>
      <c r="G7024" t="s">
        <v>859</v>
      </c>
      <c r="H7024" s="17">
        <v>195104.32</v>
      </c>
    </row>
    <row r="7025" spans="1:8" x14ac:dyDescent="0.3">
      <c r="A7025" s="15" t="str">
        <f>A7024</f>
        <v>1140</v>
      </c>
      <c r="B7025" s="15" t="s">
        <v>585</v>
      </c>
      <c r="C7025" s="15"/>
      <c r="D7025" s="15"/>
      <c r="E7025" s="15"/>
      <c r="F7025" s="21"/>
      <c r="G7025" s="15"/>
      <c r="H7025" s="18">
        <f>SUBTOTAL(9,H7024:H7024)</f>
        <v>195104.32</v>
      </c>
    </row>
    <row r="7026" spans="1:8" x14ac:dyDescent="0.3">
      <c r="A7026" t="s">
        <v>236</v>
      </c>
      <c r="B7026" t="s">
        <v>30</v>
      </c>
      <c r="C7026" t="s">
        <v>494</v>
      </c>
      <c r="D7026" t="s">
        <v>31</v>
      </c>
      <c r="E7026" t="s">
        <v>237</v>
      </c>
      <c r="F7026" s="20">
        <v>45498</v>
      </c>
      <c r="G7026" t="s">
        <v>860</v>
      </c>
      <c r="H7026" s="17">
        <v>75408.759999999995</v>
      </c>
    </row>
    <row r="7027" spans="1:8" x14ac:dyDescent="0.3">
      <c r="A7027" t="s">
        <v>236</v>
      </c>
      <c r="B7027" t="s">
        <v>30</v>
      </c>
      <c r="C7027" t="s">
        <v>494</v>
      </c>
      <c r="D7027" t="s">
        <v>31</v>
      </c>
      <c r="E7027" t="s">
        <v>237</v>
      </c>
      <c r="F7027" s="20">
        <v>45516</v>
      </c>
      <c r="G7027" t="s">
        <v>1488</v>
      </c>
      <c r="H7027" s="17">
        <v>218209.72</v>
      </c>
    </row>
    <row r="7028" spans="1:8" x14ac:dyDescent="0.3">
      <c r="A7028" t="s">
        <v>236</v>
      </c>
      <c r="B7028" t="s">
        <v>30</v>
      </c>
      <c r="C7028" t="s">
        <v>494</v>
      </c>
      <c r="D7028" t="s">
        <v>31</v>
      </c>
      <c r="E7028" t="s">
        <v>237</v>
      </c>
      <c r="F7028" s="20">
        <v>45735</v>
      </c>
      <c r="G7028" t="s">
        <v>4994</v>
      </c>
      <c r="H7028" s="17">
        <v>179534.45</v>
      </c>
    </row>
    <row r="7029" spans="1:8" x14ac:dyDescent="0.3">
      <c r="A7029" t="s">
        <v>236</v>
      </c>
      <c r="B7029" t="s">
        <v>30</v>
      </c>
      <c r="C7029" t="s">
        <v>494</v>
      </c>
      <c r="D7029" t="s">
        <v>31</v>
      </c>
      <c r="E7029" t="s">
        <v>237</v>
      </c>
      <c r="F7029" s="20">
        <v>45735</v>
      </c>
      <c r="G7029" t="s">
        <v>4994</v>
      </c>
      <c r="H7029" s="17">
        <v>197854.65</v>
      </c>
    </row>
    <row r="7030" spans="1:8" x14ac:dyDescent="0.3">
      <c r="A7030" s="15" t="str">
        <f>A7029</f>
        <v>1140</v>
      </c>
      <c r="B7030" s="15" t="s">
        <v>32</v>
      </c>
      <c r="C7030" s="15"/>
      <c r="D7030" s="15"/>
      <c r="E7030" s="15"/>
      <c r="F7030" s="21"/>
      <c r="G7030" s="15"/>
      <c r="H7030" s="18">
        <f>SUBTOTAL(9,H7026:H7029)</f>
        <v>671007.57999999996</v>
      </c>
    </row>
    <row r="7031" spans="1:8" x14ac:dyDescent="0.3">
      <c r="A7031" t="s">
        <v>236</v>
      </c>
      <c r="B7031" t="s">
        <v>33</v>
      </c>
      <c r="C7031" t="s">
        <v>495</v>
      </c>
      <c r="D7031" t="s">
        <v>31</v>
      </c>
      <c r="E7031" t="s">
        <v>237</v>
      </c>
      <c r="F7031" s="20">
        <v>45524</v>
      </c>
      <c r="G7031" t="s">
        <v>1489</v>
      </c>
      <c r="H7031" s="17">
        <v>185061.32</v>
      </c>
    </row>
    <row r="7032" spans="1:8" x14ac:dyDescent="0.3">
      <c r="A7032" t="s">
        <v>236</v>
      </c>
      <c r="B7032" t="s">
        <v>33</v>
      </c>
      <c r="C7032" t="s">
        <v>495</v>
      </c>
      <c r="D7032" t="s">
        <v>31</v>
      </c>
      <c r="E7032" t="s">
        <v>237</v>
      </c>
      <c r="F7032" s="20">
        <v>45712</v>
      </c>
      <c r="G7032" t="s">
        <v>4557</v>
      </c>
      <c r="H7032" s="17">
        <v>2375.16</v>
      </c>
    </row>
    <row r="7033" spans="1:8" x14ac:dyDescent="0.3">
      <c r="A7033" t="s">
        <v>236</v>
      </c>
      <c r="B7033" t="s">
        <v>33</v>
      </c>
      <c r="C7033" t="s">
        <v>495</v>
      </c>
      <c r="D7033" t="s">
        <v>31</v>
      </c>
      <c r="E7033" t="s">
        <v>237</v>
      </c>
      <c r="F7033" s="20">
        <v>45712</v>
      </c>
      <c r="G7033" t="s">
        <v>4557</v>
      </c>
      <c r="H7033" s="17">
        <v>302946.40000000002</v>
      </c>
    </row>
    <row r="7034" spans="1:8" x14ac:dyDescent="0.3">
      <c r="A7034" s="15" t="str">
        <f>A7033</f>
        <v>1140</v>
      </c>
      <c r="B7034" s="15" t="s">
        <v>34</v>
      </c>
      <c r="C7034" s="15"/>
      <c r="D7034" s="15"/>
      <c r="E7034" s="15"/>
      <c r="F7034" s="21"/>
      <c r="G7034" s="15"/>
      <c r="H7034" s="18">
        <f>SUBTOTAL(9,H7031:H7033)</f>
        <v>490382.88</v>
      </c>
    </row>
    <row r="7035" spans="1:8" x14ac:dyDescent="0.3">
      <c r="A7035" t="s">
        <v>236</v>
      </c>
      <c r="B7035" t="s">
        <v>35</v>
      </c>
      <c r="C7035" t="s">
        <v>496</v>
      </c>
      <c r="D7035" t="s">
        <v>31</v>
      </c>
      <c r="E7035" t="s">
        <v>237</v>
      </c>
      <c r="F7035" s="20">
        <v>45524</v>
      </c>
      <c r="G7035" t="s">
        <v>1489</v>
      </c>
      <c r="H7035" s="17">
        <v>8354.2999999999993</v>
      </c>
    </row>
    <row r="7036" spans="1:8" x14ac:dyDescent="0.3">
      <c r="A7036" t="s">
        <v>236</v>
      </c>
      <c r="B7036" t="s">
        <v>35</v>
      </c>
      <c r="C7036" t="s">
        <v>496</v>
      </c>
      <c r="D7036" t="s">
        <v>31</v>
      </c>
      <c r="E7036" t="s">
        <v>237</v>
      </c>
      <c r="F7036" s="20">
        <v>45712</v>
      </c>
      <c r="G7036" t="s">
        <v>4557</v>
      </c>
      <c r="H7036" s="17">
        <v>9839.8799999999992</v>
      </c>
    </row>
    <row r="7037" spans="1:8" x14ac:dyDescent="0.3">
      <c r="A7037" t="s">
        <v>236</v>
      </c>
      <c r="B7037" t="s">
        <v>35</v>
      </c>
      <c r="C7037" t="s">
        <v>496</v>
      </c>
      <c r="D7037" t="s">
        <v>31</v>
      </c>
      <c r="E7037" t="s">
        <v>237</v>
      </c>
      <c r="F7037" s="20">
        <v>45712</v>
      </c>
      <c r="G7037" t="s">
        <v>4557</v>
      </c>
      <c r="H7037" s="17">
        <v>9284.6299999999992</v>
      </c>
    </row>
    <row r="7038" spans="1:8" x14ac:dyDescent="0.3">
      <c r="A7038" s="15" t="str">
        <f>A7037</f>
        <v>1140</v>
      </c>
      <c r="B7038" s="15" t="s">
        <v>36</v>
      </c>
      <c r="C7038" s="15"/>
      <c r="D7038" s="15"/>
      <c r="E7038" s="15"/>
      <c r="F7038" s="21"/>
      <c r="G7038" s="15"/>
      <c r="H7038" s="18">
        <f>SUBTOTAL(9,H7035:H7037)</f>
        <v>27478.809999999998</v>
      </c>
    </row>
    <row r="7039" spans="1:8" x14ac:dyDescent="0.3">
      <c r="A7039" t="s">
        <v>236</v>
      </c>
      <c r="B7039" t="s">
        <v>39</v>
      </c>
      <c r="C7039" t="s">
        <v>498</v>
      </c>
      <c r="D7039" t="s">
        <v>31</v>
      </c>
      <c r="E7039" t="s">
        <v>237</v>
      </c>
      <c r="F7039" s="20">
        <v>45498</v>
      </c>
      <c r="G7039" t="s">
        <v>860</v>
      </c>
      <c r="H7039" s="17">
        <v>13855.7</v>
      </c>
    </row>
    <row r="7040" spans="1:8" x14ac:dyDescent="0.3">
      <c r="A7040" t="s">
        <v>236</v>
      </c>
      <c r="B7040" t="s">
        <v>39</v>
      </c>
      <c r="C7040" t="s">
        <v>498</v>
      </c>
      <c r="D7040" t="s">
        <v>31</v>
      </c>
      <c r="E7040" t="s">
        <v>237</v>
      </c>
      <c r="F7040" s="20">
        <v>45516</v>
      </c>
      <c r="G7040" t="s">
        <v>1488</v>
      </c>
      <c r="H7040" s="17">
        <v>20526.7</v>
      </c>
    </row>
    <row r="7041" spans="1:8" x14ac:dyDescent="0.3">
      <c r="A7041" t="s">
        <v>236</v>
      </c>
      <c r="B7041" t="s">
        <v>39</v>
      </c>
      <c r="C7041" t="s">
        <v>498</v>
      </c>
      <c r="D7041" t="s">
        <v>31</v>
      </c>
      <c r="E7041" t="s">
        <v>237</v>
      </c>
      <c r="F7041" s="20">
        <v>45642</v>
      </c>
      <c r="G7041" t="s">
        <v>3490</v>
      </c>
      <c r="H7041" s="17">
        <v>58415.17</v>
      </c>
    </row>
    <row r="7042" spans="1:8" x14ac:dyDescent="0.3">
      <c r="A7042" t="s">
        <v>236</v>
      </c>
      <c r="B7042" t="s">
        <v>39</v>
      </c>
      <c r="C7042" t="s">
        <v>498</v>
      </c>
      <c r="D7042" t="s">
        <v>31</v>
      </c>
      <c r="E7042" t="s">
        <v>237</v>
      </c>
      <c r="F7042" s="20">
        <v>45735</v>
      </c>
      <c r="G7042" t="s">
        <v>4994</v>
      </c>
      <c r="H7042" s="17">
        <v>14707.2</v>
      </c>
    </row>
    <row r="7043" spans="1:8" x14ac:dyDescent="0.3">
      <c r="A7043" t="s">
        <v>236</v>
      </c>
      <c r="B7043" t="s">
        <v>39</v>
      </c>
      <c r="C7043" t="s">
        <v>498</v>
      </c>
      <c r="D7043" t="s">
        <v>31</v>
      </c>
      <c r="E7043" t="s">
        <v>237</v>
      </c>
      <c r="F7043" s="20">
        <v>45735</v>
      </c>
      <c r="G7043" t="s">
        <v>4994</v>
      </c>
      <c r="H7043" s="17">
        <v>11533.83</v>
      </c>
    </row>
    <row r="7044" spans="1:8" x14ac:dyDescent="0.3">
      <c r="A7044" s="15" t="str">
        <f>A7043</f>
        <v>1140</v>
      </c>
      <c r="B7044" s="15" t="s">
        <v>40</v>
      </c>
      <c r="C7044" s="15"/>
      <c r="D7044" s="15"/>
      <c r="E7044" s="15"/>
      <c r="F7044" s="21"/>
      <c r="G7044" s="15"/>
      <c r="H7044" s="18">
        <f>SUBTOTAL(9,H7039:H7043)</f>
        <v>119038.6</v>
      </c>
    </row>
    <row r="7045" spans="1:8" x14ac:dyDescent="0.3">
      <c r="A7045" t="s">
        <v>236</v>
      </c>
      <c r="B7045" t="s">
        <v>41</v>
      </c>
      <c r="C7045" t="s">
        <v>499</v>
      </c>
      <c r="D7045" t="s">
        <v>31</v>
      </c>
      <c r="E7045" t="s">
        <v>237</v>
      </c>
      <c r="F7045" s="20">
        <v>45498</v>
      </c>
      <c r="G7045" t="s">
        <v>860</v>
      </c>
      <c r="H7045" s="17">
        <v>48985.26</v>
      </c>
    </row>
    <row r="7046" spans="1:8" x14ac:dyDescent="0.3">
      <c r="A7046" t="s">
        <v>236</v>
      </c>
      <c r="B7046" t="s">
        <v>41</v>
      </c>
      <c r="C7046" t="s">
        <v>499</v>
      </c>
      <c r="D7046" t="s">
        <v>31</v>
      </c>
      <c r="E7046" t="s">
        <v>237</v>
      </c>
      <c r="F7046" s="20">
        <v>45524</v>
      </c>
      <c r="G7046" t="s">
        <v>1489</v>
      </c>
      <c r="H7046" s="17">
        <v>175223.11</v>
      </c>
    </row>
    <row r="7047" spans="1:8" x14ac:dyDescent="0.3">
      <c r="A7047" t="s">
        <v>236</v>
      </c>
      <c r="B7047" t="s">
        <v>41</v>
      </c>
      <c r="C7047" t="s">
        <v>499</v>
      </c>
      <c r="D7047" t="s">
        <v>31</v>
      </c>
      <c r="E7047" t="s">
        <v>237</v>
      </c>
      <c r="F7047" s="20">
        <v>45610</v>
      </c>
      <c r="G7047" t="s">
        <v>2899</v>
      </c>
      <c r="H7047" s="17">
        <v>345230.19</v>
      </c>
    </row>
    <row r="7048" spans="1:8" x14ac:dyDescent="0.3">
      <c r="A7048" s="15" t="str">
        <f>A7047</f>
        <v>1140</v>
      </c>
      <c r="B7048" s="15" t="s">
        <v>42</v>
      </c>
      <c r="C7048" s="15"/>
      <c r="D7048" s="15"/>
      <c r="E7048" s="15"/>
      <c r="F7048" s="21"/>
      <c r="G7048" s="15"/>
      <c r="H7048" s="18">
        <f>SUBTOTAL(9,H7045:H7047)</f>
        <v>569438.56000000006</v>
      </c>
    </row>
    <row r="7049" spans="1:8" x14ac:dyDescent="0.3">
      <c r="A7049" t="s">
        <v>236</v>
      </c>
      <c r="B7049" t="s">
        <v>45</v>
      </c>
      <c r="C7049" t="s">
        <v>501</v>
      </c>
      <c r="D7049" t="s">
        <v>31</v>
      </c>
      <c r="E7049" t="s">
        <v>237</v>
      </c>
      <c r="F7049" s="20">
        <v>45498</v>
      </c>
      <c r="G7049" t="s">
        <v>860</v>
      </c>
      <c r="H7049" s="17">
        <v>6813.82</v>
      </c>
    </row>
    <row r="7050" spans="1:8" x14ac:dyDescent="0.3">
      <c r="A7050" t="s">
        <v>236</v>
      </c>
      <c r="B7050" t="s">
        <v>45</v>
      </c>
      <c r="C7050" t="s">
        <v>501</v>
      </c>
      <c r="D7050" t="s">
        <v>31</v>
      </c>
      <c r="E7050" t="s">
        <v>237</v>
      </c>
      <c r="F7050" s="20">
        <v>45516</v>
      </c>
      <c r="G7050" t="s">
        <v>1488</v>
      </c>
      <c r="H7050" s="17">
        <v>18069.21</v>
      </c>
    </row>
    <row r="7051" spans="1:8" x14ac:dyDescent="0.3">
      <c r="A7051" t="s">
        <v>236</v>
      </c>
      <c r="B7051" t="s">
        <v>45</v>
      </c>
      <c r="C7051" t="s">
        <v>501</v>
      </c>
      <c r="D7051" t="s">
        <v>31</v>
      </c>
      <c r="E7051" t="s">
        <v>237</v>
      </c>
      <c r="F7051" s="20">
        <v>45642</v>
      </c>
      <c r="G7051" t="s">
        <v>3490</v>
      </c>
      <c r="H7051" s="17">
        <v>3276.05</v>
      </c>
    </row>
    <row r="7052" spans="1:8" x14ac:dyDescent="0.3">
      <c r="A7052" t="s">
        <v>236</v>
      </c>
      <c r="B7052" t="s">
        <v>45</v>
      </c>
      <c r="C7052" t="s">
        <v>501</v>
      </c>
      <c r="D7052" t="s">
        <v>31</v>
      </c>
      <c r="E7052" t="s">
        <v>237</v>
      </c>
      <c r="F7052" s="20">
        <v>45642</v>
      </c>
      <c r="G7052" t="s">
        <v>3490</v>
      </c>
      <c r="H7052" s="17">
        <v>2396.1999999999998</v>
      </c>
    </row>
    <row r="7053" spans="1:8" x14ac:dyDescent="0.3">
      <c r="A7053" s="15" t="str">
        <f>A7052</f>
        <v>1140</v>
      </c>
      <c r="B7053" s="15" t="s">
        <v>46</v>
      </c>
      <c r="C7053" s="15"/>
      <c r="D7053" s="15"/>
      <c r="E7053" s="15"/>
      <c r="F7053" s="21"/>
      <c r="G7053" s="15"/>
      <c r="H7053" s="18">
        <f>SUBTOTAL(9,H7049:H7052)</f>
        <v>30555.279999999999</v>
      </c>
    </row>
    <row r="7054" spans="1:8" x14ac:dyDescent="0.3">
      <c r="A7054" t="s">
        <v>236</v>
      </c>
      <c r="B7054" t="s">
        <v>68</v>
      </c>
      <c r="C7054" t="s">
        <v>69</v>
      </c>
      <c r="D7054" t="s">
        <v>31</v>
      </c>
      <c r="E7054" t="s">
        <v>237</v>
      </c>
      <c r="F7054" s="20">
        <v>45503</v>
      </c>
      <c r="G7054" t="s">
        <v>861</v>
      </c>
      <c r="H7054" s="17">
        <v>4000</v>
      </c>
    </row>
    <row r="7055" spans="1:8" x14ac:dyDescent="0.3">
      <c r="A7055" t="s">
        <v>236</v>
      </c>
      <c r="B7055" t="s">
        <v>68</v>
      </c>
      <c r="C7055" t="s">
        <v>69</v>
      </c>
      <c r="D7055" t="s">
        <v>31</v>
      </c>
      <c r="E7055" t="s">
        <v>237</v>
      </c>
      <c r="F7055" s="20">
        <v>45531</v>
      </c>
      <c r="G7055" t="s">
        <v>1486</v>
      </c>
      <c r="H7055" s="17">
        <v>8966.49</v>
      </c>
    </row>
    <row r="7056" spans="1:8" x14ac:dyDescent="0.3">
      <c r="A7056" t="s">
        <v>236</v>
      </c>
      <c r="B7056" t="s">
        <v>68</v>
      </c>
      <c r="C7056" t="s">
        <v>69</v>
      </c>
      <c r="D7056" t="s">
        <v>31</v>
      </c>
      <c r="E7056" t="s">
        <v>237</v>
      </c>
      <c r="F7056" s="20">
        <v>45621</v>
      </c>
      <c r="G7056" t="s">
        <v>2895</v>
      </c>
      <c r="H7056" s="17">
        <v>12775.94</v>
      </c>
    </row>
    <row r="7057" spans="1:8" x14ac:dyDescent="0.3">
      <c r="A7057" s="15" t="str">
        <f>A7056</f>
        <v>1140</v>
      </c>
      <c r="B7057" s="15" t="s">
        <v>70</v>
      </c>
      <c r="C7057" s="15"/>
      <c r="D7057" s="15"/>
      <c r="E7057" s="15"/>
      <c r="F7057" s="21"/>
      <c r="G7057" s="15"/>
      <c r="H7057" s="18">
        <f>SUBTOTAL(9,H7054:H7056)</f>
        <v>25742.43</v>
      </c>
    </row>
    <row r="7058" spans="1:8" x14ac:dyDescent="0.3">
      <c r="A7058" t="s">
        <v>236</v>
      </c>
      <c r="B7058" t="s">
        <v>47</v>
      </c>
      <c r="C7058" t="s">
        <v>502</v>
      </c>
      <c r="D7058" t="s">
        <v>31</v>
      </c>
      <c r="E7058" t="s">
        <v>237</v>
      </c>
      <c r="F7058" s="20">
        <v>45498</v>
      </c>
      <c r="G7058" t="s">
        <v>860</v>
      </c>
      <c r="H7058" s="17">
        <v>6454.44</v>
      </c>
    </row>
    <row r="7059" spans="1:8" x14ac:dyDescent="0.3">
      <c r="A7059" t="s">
        <v>236</v>
      </c>
      <c r="B7059" t="s">
        <v>47</v>
      </c>
      <c r="C7059" t="s">
        <v>502</v>
      </c>
      <c r="D7059" t="s">
        <v>31</v>
      </c>
      <c r="E7059" t="s">
        <v>237</v>
      </c>
      <c r="F7059" s="20">
        <v>45498</v>
      </c>
      <c r="G7059" t="s">
        <v>860</v>
      </c>
      <c r="H7059" s="17">
        <v>30538.65</v>
      </c>
    </row>
    <row r="7060" spans="1:8" x14ac:dyDescent="0.3">
      <c r="A7060" t="s">
        <v>236</v>
      </c>
      <c r="B7060" t="s">
        <v>47</v>
      </c>
      <c r="C7060" t="s">
        <v>502</v>
      </c>
      <c r="D7060" t="s">
        <v>31</v>
      </c>
      <c r="E7060" t="s">
        <v>237</v>
      </c>
      <c r="F7060" s="20">
        <v>45526</v>
      </c>
      <c r="G7060" t="s">
        <v>1490</v>
      </c>
      <c r="H7060" s="17">
        <v>6610.36</v>
      </c>
    </row>
    <row r="7061" spans="1:8" x14ac:dyDescent="0.3">
      <c r="A7061" t="s">
        <v>236</v>
      </c>
      <c r="B7061" t="s">
        <v>47</v>
      </c>
      <c r="C7061" t="s">
        <v>502</v>
      </c>
      <c r="D7061" t="s">
        <v>31</v>
      </c>
      <c r="E7061" t="s">
        <v>237</v>
      </c>
      <c r="F7061" s="20">
        <v>45583</v>
      </c>
      <c r="G7061" t="s">
        <v>2306</v>
      </c>
      <c r="H7061" s="17">
        <v>37793.599999999999</v>
      </c>
    </row>
    <row r="7062" spans="1:8" x14ac:dyDescent="0.3">
      <c r="A7062" s="15" t="str">
        <f>A7061</f>
        <v>1140</v>
      </c>
      <c r="B7062" s="15" t="s">
        <v>48</v>
      </c>
      <c r="C7062" s="15"/>
      <c r="D7062" s="15"/>
      <c r="E7062" s="15"/>
      <c r="F7062" s="21"/>
      <c r="G7062" s="15"/>
      <c r="H7062" s="18">
        <f>SUBTOTAL(9,H7058:H7061)</f>
        <v>81397.05</v>
      </c>
    </row>
    <row r="7063" spans="1:8" x14ac:dyDescent="0.3">
      <c r="A7063" t="s">
        <v>236</v>
      </c>
      <c r="B7063" t="s">
        <v>2160</v>
      </c>
      <c r="C7063" t="s">
        <v>2161</v>
      </c>
      <c r="D7063" t="s">
        <v>31</v>
      </c>
      <c r="E7063" t="s">
        <v>237</v>
      </c>
      <c r="F7063" s="20">
        <v>45616</v>
      </c>
      <c r="G7063" t="s">
        <v>2893</v>
      </c>
      <c r="H7063" s="17">
        <v>79693.94</v>
      </c>
    </row>
    <row r="7064" spans="1:8" x14ac:dyDescent="0.3">
      <c r="A7064" s="15" t="str">
        <f>A7063</f>
        <v>1140</v>
      </c>
      <c r="B7064" s="15" t="s">
        <v>2163</v>
      </c>
      <c r="C7064" s="15"/>
      <c r="D7064" s="15"/>
      <c r="E7064" s="15"/>
      <c r="F7064" s="21"/>
      <c r="G7064" s="15"/>
      <c r="H7064" s="18">
        <f>SUBTOTAL(9,H7063:H7063)</f>
        <v>79693.94</v>
      </c>
    </row>
    <row r="7065" spans="1:8" x14ac:dyDescent="0.3">
      <c r="A7065" t="s">
        <v>236</v>
      </c>
      <c r="B7065" t="s">
        <v>49</v>
      </c>
      <c r="C7065" t="s">
        <v>50</v>
      </c>
      <c r="D7065" t="s">
        <v>31</v>
      </c>
      <c r="E7065" t="s">
        <v>237</v>
      </c>
      <c r="F7065" s="20">
        <v>45492</v>
      </c>
      <c r="G7065" t="s">
        <v>856</v>
      </c>
      <c r="H7065" s="17">
        <v>40854.080000000002</v>
      </c>
    </row>
    <row r="7066" spans="1:8" x14ac:dyDescent="0.3">
      <c r="A7066" t="s">
        <v>236</v>
      </c>
      <c r="B7066" t="s">
        <v>49</v>
      </c>
      <c r="C7066" t="s">
        <v>50</v>
      </c>
      <c r="D7066" t="s">
        <v>31</v>
      </c>
      <c r="E7066" t="s">
        <v>237</v>
      </c>
      <c r="F7066" s="20">
        <v>45602</v>
      </c>
      <c r="G7066" t="s">
        <v>2896</v>
      </c>
      <c r="H7066" s="17">
        <v>35526.15</v>
      </c>
    </row>
    <row r="7067" spans="1:8" x14ac:dyDescent="0.3">
      <c r="A7067" t="s">
        <v>236</v>
      </c>
      <c r="B7067" t="s">
        <v>49</v>
      </c>
      <c r="C7067" t="s">
        <v>50</v>
      </c>
      <c r="D7067" t="s">
        <v>31</v>
      </c>
      <c r="E7067" t="s">
        <v>237</v>
      </c>
      <c r="F7067" s="20">
        <v>45602</v>
      </c>
      <c r="G7067" t="s">
        <v>2896</v>
      </c>
      <c r="H7067" s="17">
        <v>58602.42</v>
      </c>
    </row>
    <row r="7068" spans="1:8" x14ac:dyDescent="0.3">
      <c r="A7068" t="s">
        <v>236</v>
      </c>
      <c r="B7068" t="s">
        <v>49</v>
      </c>
      <c r="C7068" t="s">
        <v>50</v>
      </c>
      <c r="D7068" t="s">
        <v>31</v>
      </c>
      <c r="E7068" t="s">
        <v>237</v>
      </c>
      <c r="F7068" s="20">
        <v>45642</v>
      </c>
      <c r="G7068" t="s">
        <v>3490</v>
      </c>
      <c r="H7068" s="17">
        <v>66893.41</v>
      </c>
    </row>
    <row r="7069" spans="1:8" x14ac:dyDescent="0.3">
      <c r="A7069" t="s">
        <v>236</v>
      </c>
      <c r="B7069" t="s">
        <v>49</v>
      </c>
      <c r="C7069" t="s">
        <v>50</v>
      </c>
      <c r="D7069" t="s">
        <v>31</v>
      </c>
      <c r="E7069" t="s">
        <v>237</v>
      </c>
      <c r="F7069" s="20">
        <v>45665</v>
      </c>
      <c r="G7069" t="s">
        <v>3972</v>
      </c>
      <c r="H7069" s="17">
        <v>34781.74</v>
      </c>
    </row>
    <row r="7070" spans="1:8" x14ac:dyDescent="0.3">
      <c r="A7070" t="s">
        <v>236</v>
      </c>
      <c r="B7070" t="s">
        <v>49</v>
      </c>
      <c r="C7070" t="s">
        <v>50</v>
      </c>
      <c r="D7070" t="s">
        <v>31</v>
      </c>
      <c r="E7070" t="s">
        <v>237</v>
      </c>
      <c r="F7070" s="20">
        <v>45681</v>
      </c>
      <c r="G7070" t="s">
        <v>3971</v>
      </c>
      <c r="H7070" s="17">
        <v>41267.81</v>
      </c>
    </row>
    <row r="7071" spans="1:8" x14ac:dyDescent="0.3">
      <c r="A7071" t="s">
        <v>236</v>
      </c>
      <c r="B7071" t="s">
        <v>49</v>
      </c>
      <c r="C7071" t="s">
        <v>50</v>
      </c>
      <c r="D7071" t="s">
        <v>31</v>
      </c>
      <c r="E7071" t="s">
        <v>237</v>
      </c>
      <c r="F7071" s="20">
        <v>45727</v>
      </c>
      <c r="G7071" t="s">
        <v>4995</v>
      </c>
      <c r="H7071" s="17">
        <v>45303.09</v>
      </c>
    </row>
    <row r="7072" spans="1:8" x14ac:dyDescent="0.3">
      <c r="A7072" t="s">
        <v>236</v>
      </c>
      <c r="B7072" t="s">
        <v>49</v>
      </c>
      <c r="C7072" t="s">
        <v>50</v>
      </c>
      <c r="D7072" t="s">
        <v>31</v>
      </c>
      <c r="E7072" t="s">
        <v>237</v>
      </c>
      <c r="F7072" s="20">
        <v>45742</v>
      </c>
      <c r="G7072" t="s">
        <v>4996</v>
      </c>
      <c r="H7072" s="17">
        <v>48214.13</v>
      </c>
    </row>
    <row r="7073" spans="1:8" x14ac:dyDescent="0.3">
      <c r="A7073" s="15" t="str">
        <f>A7072</f>
        <v>1140</v>
      </c>
      <c r="B7073" s="15" t="s">
        <v>51</v>
      </c>
      <c r="C7073" s="15"/>
      <c r="D7073" s="15"/>
      <c r="E7073" s="15"/>
      <c r="F7073" s="21"/>
      <c r="G7073" s="15"/>
      <c r="H7073" s="18">
        <f>SUBTOTAL(9,H7065:H7072)</f>
        <v>371442.82999999996</v>
      </c>
    </row>
    <row r="7074" spans="1:8" x14ac:dyDescent="0.3">
      <c r="A7074" t="s">
        <v>236</v>
      </c>
      <c r="B7074" t="s">
        <v>52</v>
      </c>
      <c r="C7074" t="s">
        <v>53</v>
      </c>
      <c r="D7074" t="s">
        <v>31</v>
      </c>
      <c r="E7074" t="s">
        <v>237</v>
      </c>
      <c r="F7074" s="20">
        <v>45492</v>
      </c>
      <c r="G7074" t="s">
        <v>856</v>
      </c>
      <c r="H7074" s="17">
        <v>89406.25</v>
      </c>
    </row>
    <row r="7075" spans="1:8" x14ac:dyDescent="0.3">
      <c r="A7075" t="s">
        <v>236</v>
      </c>
      <c r="B7075" t="s">
        <v>52</v>
      </c>
      <c r="C7075" t="s">
        <v>53</v>
      </c>
      <c r="D7075" t="s">
        <v>31</v>
      </c>
      <c r="E7075" t="s">
        <v>237</v>
      </c>
      <c r="F7075" s="20">
        <v>45602</v>
      </c>
      <c r="G7075" t="s">
        <v>2896</v>
      </c>
      <c r="H7075" s="17">
        <v>80476.17</v>
      </c>
    </row>
    <row r="7076" spans="1:8" x14ac:dyDescent="0.3">
      <c r="A7076" t="s">
        <v>236</v>
      </c>
      <c r="B7076" t="s">
        <v>52</v>
      </c>
      <c r="C7076" t="s">
        <v>53</v>
      </c>
      <c r="D7076" t="s">
        <v>31</v>
      </c>
      <c r="E7076" t="s">
        <v>237</v>
      </c>
      <c r="F7076" s="20">
        <v>45602</v>
      </c>
      <c r="G7076" t="s">
        <v>2896</v>
      </c>
      <c r="H7076" s="17">
        <v>135003.48000000001</v>
      </c>
    </row>
    <row r="7077" spans="1:8" x14ac:dyDescent="0.3">
      <c r="A7077" t="s">
        <v>236</v>
      </c>
      <c r="B7077" t="s">
        <v>52</v>
      </c>
      <c r="C7077" t="s">
        <v>53</v>
      </c>
      <c r="D7077" t="s">
        <v>31</v>
      </c>
      <c r="E7077" t="s">
        <v>237</v>
      </c>
      <c r="F7077" s="20">
        <v>45642</v>
      </c>
      <c r="G7077" t="s">
        <v>3490</v>
      </c>
      <c r="H7077" s="17">
        <v>153785.60999999999</v>
      </c>
    </row>
    <row r="7078" spans="1:8" x14ac:dyDescent="0.3">
      <c r="A7078" t="s">
        <v>236</v>
      </c>
      <c r="B7078" t="s">
        <v>52</v>
      </c>
      <c r="C7078" t="s">
        <v>53</v>
      </c>
      <c r="D7078" t="s">
        <v>31</v>
      </c>
      <c r="E7078" t="s">
        <v>237</v>
      </c>
      <c r="F7078" s="20">
        <v>45665</v>
      </c>
      <c r="G7078" t="s">
        <v>3972</v>
      </c>
      <c r="H7078" s="17">
        <v>81510.820000000007</v>
      </c>
    </row>
    <row r="7079" spans="1:8" x14ac:dyDescent="0.3">
      <c r="A7079" t="s">
        <v>236</v>
      </c>
      <c r="B7079" t="s">
        <v>52</v>
      </c>
      <c r="C7079" t="s">
        <v>53</v>
      </c>
      <c r="D7079" t="s">
        <v>31</v>
      </c>
      <c r="E7079" t="s">
        <v>237</v>
      </c>
      <c r="F7079" s="20">
        <v>45681</v>
      </c>
      <c r="G7079" t="s">
        <v>3971</v>
      </c>
      <c r="H7079" s="17">
        <v>99652.04</v>
      </c>
    </row>
    <row r="7080" spans="1:8" x14ac:dyDescent="0.3">
      <c r="A7080" t="s">
        <v>236</v>
      </c>
      <c r="B7080" t="s">
        <v>52</v>
      </c>
      <c r="C7080" t="s">
        <v>53</v>
      </c>
      <c r="D7080" t="s">
        <v>31</v>
      </c>
      <c r="E7080" t="s">
        <v>237</v>
      </c>
      <c r="F7080" s="20">
        <v>45727</v>
      </c>
      <c r="G7080" t="s">
        <v>4995</v>
      </c>
      <c r="H7080" s="17">
        <v>116918.49</v>
      </c>
    </row>
    <row r="7081" spans="1:8" x14ac:dyDescent="0.3">
      <c r="A7081" t="s">
        <v>236</v>
      </c>
      <c r="B7081" t="s">
        <v>52</v>
      </c>
      <c r="C7081" t="s">
        <v>53</v>
      </c>
      <c r="D7081" t="s">
        <v>31</v>
      </c>
      <c r="E7081" t="s">
        <v>237</v>
      </c>
      <c r="F7081" s="20">
        <v>45742</v>
      </c>
      <c r="G7081" t="s">
        <v>4996</v>
      </c>
      <c r="H7081" s="17">
        <v>116234.11</v>
      </c>
    </row>
    <row r="7082" spans="1:8" x14ac:dyDescent="0.3">
      <c r="A7082" s="15" t="str">
        <f>A7081</f>
        <v>1140</v>
      </c>
      <c r="B7082" s="15" t="s">
        <v>54</v>
      </c>
      <c r="C7082" s="15"/>
      <c r="D7082" s="15"/>
      <c r="E7082" s="15"/>
      <c r="F7082" s="21"/>
      <c r="G7082" s="15"/>
      <c r="H7082" s="18">
        <f>SUBTOTAL(9,H7074:H7081)</f>
        <v>872986.97000000009</v>
      </c>
    </row>
    <row r="7083" spans="1:8" x14ac:dyDescent="0.3">
      <c r="A7083" t="s">
        <v>236</v>
      </c>
      <c r="B7083" t="s">
        <v>55</v>
      </c>
      <c r="C7083" t="s">
        <v>56</v>
      </c>
      <c r="D7083" t="s">
        <v>31</v>
      </c>
      <c r="E7083" t="s">
        <v>237</v>
      </c>
      <c r="F7083" s="20">
        <v>45539</v>
      </c>
      <c r="G7083" t="s">
        <v>1872</v>
      </c>
      <c r="H7083" s="17">
        <v>33481.199999999997</v>
      </c>
    </row>
    <row r="7084" spans="1:8" x14ac:dyDescent="0.3">
      <c r="A7084" t="s">
        <v>236</v>
      </c>
      <c r="B7084" t="s">
        <v>55</v>
      </c>
      <c r="C7084" t="s">
        <v>56</v>
      </c>
      <c r="D7084" t="s">
        <v>31</v>
      </c>
      <c r="E7084" t="s">
        <v>237</v>
      </c>
      <c r="F7084" s="20">
        <v>45539</v>
      </c>
      <c r="G7084" t="s">
        <v>1872</v>
      </c>
      <c r="H7084" s="17">
        <v>38359.9</v>
      </c>
    </row>
    <row r="7085" spans="1:8" x14ac:dyDescent="0.3">
      <c r="A7085" t="s">
        <v>236</v>
      </c>
      <c r="B7085" t="s">
        <v>55</v>
      </c>
      <c r="C7085" t="s">
        <v>56</v>
      </c>
      <c r="D7085" t="s">
        <v>31</v>
      </c>
      <c r="E7085" t="s">
        <v>237</v>
      </c>
      <c r="F7085" s="20">
        <v>45539</v>
      </c>
      <c r="G7085" t="s">
        <v>1872</v>
      </c>
      <c r="H7085" s="17">
        <v>3437.22</v>
      </c>
    </row>
    <row r="7086" spans="1:8" x14ac:dyDescent="0.3">
      <c r="A7086" t="s">
        <v>236</v>
      </c>
      <c r="B7086" t="s">
        <v>55</v>
      </c>
      <c r="C7086" t="s">
        <v>56</v>
      </c>
      <c r="D7086" t="s">
        <v>31</v>
      </c>
      <c r="E7086" t="s">
        <v>237</v>
      </c>
      <c r="F7086" s="20">
        <v>45539</v>
      </c>
      <c r="G7086" t="s">
        <v>1872</v>
      </c>
      <c r="H7086" s="17">
        <v>3940.39</v>
      </c>
    </row>
    <row r="7087" spans="1:8" x14ac:dyDescent="0.3">
      <c r="A7087" t="s">
        <v>236</v>
      </c>
      <c r="B7087" t="s">
        <v>55</v>
      </c>
      <c r="C7087" t="s">
        <v>56</v>
      </c>
      <c r="D7087" t="s">
        <v>31</v>
      </c>
      <c r="E7087" t="s">
        <v>237</v>
      </c>
      <c r="F7087" s="20">
        <v>45566</v>
      </c>
      <c r="G7087" t="s">
        <v>2307</v>
      </c>
      <c r="H7087" s="17">
        <v>1666.16</v>
      </c>
    </row>
    <row r="7088" spans="1:8" x14ac:dyDescent="0.3">
      <c r="A7088" t="s">
        <v>236</v>
      </c>
      <c r="B7088" t="s">
        <v>55</v>
      </c>
      <c r="C7088" t="s">
        <v>56</v>
      </c>
      <c r="D7088" t="s">
        <v>31</v>
      </c>
      <c r="E7088" t="s">
        <v>237</v>
      </c>
      <c r="F7088" s="20">
        <v>45566</v>
      </c>
      <c r="G7088" t="s">
        <v>2307</v>
      </c>
      <c r="H7088" s="17">
        <v>173.85</v>
      </c>
    </row>
    <row r="7089" spans="1:8" x14ac:dyDescent="0.3">
      <c r="A7089" s="15" t="str">
        <f>A7088</f>
        <v>1140</v>
      </c>
      <c r="B7089" s="15" t="s">
        <v>57</v>
      </c>
      <c r="C7089" s="15"/>
      <c r="D7089" s="15"/>
      <c r="E7089" s="15"/>
      <c r="F7089" s="21"/>
      <c r="G7089" s="15"/>
      <c r="H7089" s="18">
        <f>SUBTOTAL(9,H7083:H7088)</f>
        <v>81058.720000000016</v>
      </c>
    </row>
    <row r="7090" spans="1:8" x14ac:dyDescent="0.3">
      <c r="A7090" t="s">
        <v>236</v>
      </c>
      <c r="B7090" t="s">
        <v>58</v>
      </c>
      <c r="C7090" t="s">
        <v>503</v>
      </c>
      <c r="D7090" t="s">
        <v>31</v>
      </c>
      <c r="E7090" t="s">
        <v>237</v>
      </c>
      <c r="F7090" s="20">
        <v>45503</v>
      </c>
      <c r="G7090" t="s">
        <v>861</v>
      </c>
      <c r="H7090" s="17">
        <v>14478.44</v>
      </c>
    </row>
    <row r="7091" spans="1:8" x14ac:dyDescent="0.3">
      <c r="A7091" t="s">
        <v>236</v>
      </c>
      <c r="B7091" t="s">
        <v>58</v>
      </c>
      <c r="C7091" t="s">
        <v>503</v>
      </c>
      <c r="D7091" t="s">
        <v>31</v>
      </c>
      <c r="E7091" t="s">
        <v>237</v>
      </c>
      <c r="F7091" s="20">
        <v>45531</v>
      </c>
      <c r="G7091" t="s">
        <v>1486</v>
      </c>
      <c r="H7091" s="17">
        <v>33061.339999999997</v>
      </c>
    </row>
    <row r="7092" spans="1:8" x14ac:dyDescent="0.3">
      <c r="A7092" t="s">
        <v>236</v>
      </c>
      <c r="B7092" t="s">
        <v>58</v>
      </c>
      <c r="C7092" t="s">
        <v>503</v>
      </c>
      <c r="D7092" t="s">
        <v>31</v>
      </c>
      <c r="E7092" t="s">
        <v>237</v>
      </c>
      <c r="F7092" s="20">
        <v>45594</v>
      </c>
      <c r="G7092" t="s">
        <v>2302</v>
      </c>
      <c r="H7092" s="17">
        <v>7580.75</v>
      </c>
    </row>
    <row r="7093" spans="1:8" x14ac:dyDescent="0.3">
      <c r="A7093" t="s">
        <v>236</v>
      </c>
      <c r="B7093" t="s">
        <v>58</v>
      </c>
      <c r="C7093" t="s">
        <v>503</v>
      </c>
      <c r="D7093" t="s">
        <v>31</v>
      </c>
      <c r="E7093" t="s">
        <v>237</v>
      </c>
      <c r="F7093" s="20">
        <v>45621</v>
      </c>
      <c r="G7093" t="s">
        <v>2895</v>
      </c>
      <c r="H7093" s="17">
        <v>4261.03</v>
      </c>
    </row>
    <row r="7094" spans="1:8" x14ac:dyDescent="0.3">
      <c r="A7094" t="s">
        <v>236</v>
      </c>
      <c r="B7094" t="s">
        <v>58</v>
      </c>
      <c r="C7094" t="s">
        <v>503</v>
      </c>
      <c r="D7094" t="s">
        <v>31</v>
      </c>
      <c r="E7094" t="s">
        <v>237</v>
      </c>
      <c r="F7094" s="20">
        <v>45635</v>
      </c>
      <c r="G7094" t="s">
        <v>3492</v>
      </c>
      <c r="H7094" s="17">
        <v>34381.64</v>
      </c>
    </row>
    <row r="7095" spans="1:8" x14ac:dyDescent="0.3">
      <c r="A7095" t="s">
        <v>236</v>
      </c>
      <c r="B7095" t="s">
        <v>58</v>
      </c>
      <c r="C7095" t="s">
        <v>503</v>
      </c>
      <c r="D7095" t="s">
        <v>31</v>
      </c>
      <c r="E7095" t="s">
        <v>237</v>
      </c>
      <c r="F7095" s="20">
        <v>45642</v>
      </c>
      <c r="G7095" t="s">
        <v>3490</v>
      </c>
      <c r="H7095" s="17">
        <v>4936.5</v>
      </c>
    </row>
    <row r="7096" spans="1:8" x14ac:dyDescent="0.3">
      <c r="A7096" t="s">
        <v>236</v>
      </c>
      <c r="B7096" t="s">
        <v>58</v>
      </c>
      <c r="C7096" t="s">
        <v>503</v>
      </c>
      <c r="D7096" t="s">
        <v>31</v>
      </c>
      <c r="E7096" t="s">
        <v>237</v>
      </c>
      <c r="F7096" s="20">
        <v>45712</v>
      </c>
      <c r="G7096" t="s">
        <v>4557</v>
      </c>
      <c r="H7096" s="17">
        <v>14991.27</v>
      </c>
    </row>
    <row r="7097" spans="1:8" x14ac:dyDescent="0.3">
      <c r="A7097" s="15" t="str">
        <f>A7096</f>
        <v>1140</v>
      </c>
      <c r="B7097" s="15" t="s">
        <v>59</v>
      </c>
      <c r="C7097" s="15"/>
      <c r="D7097" s="15"/>
      <c r="E7097" s="15"/>
      <c r="F7097" s="21"/>
      <c r="G7097" s="15"/>
      <c r="H7097" s="18">
        <f>SUBTOTAL(9,H7090:H7096)</f>
        <v>113690.97</v>
      </c>
    </row>
    <row r="7098" spans="1:8" x14ac:dyDescent="0.3">
      <c r="A7098" t="s">
        <v>236</v>
      </c>
      <c r="B7098" t="s">
        <v>132</v>
      </c>
      <c r="C7098" t="s">
        <v>508</v>
      </c>
      <c r="D7098" t="s">
        <v>31</v>
      </c>
      <c r="E7098" t="s">
        <v>237</v>
      </c>
      <c r="F7098" s="20">
        <v>45516</v>
      </c>
      <c r="G7098" t="s">
        <v>1488</v>
      </c>
      <c r="H7098" s="17">
        <v>4891.5600000000004</v>
      </c>
    </row>
    <row r="7099" spans="1:8" x14ac:dyDescent="0.3">
      <c r="A7099" t="s">
        <v>236</v>
      </c>
      <c r="B7099" t="s">
        <v>132</v>
      </c>
      <c r="C7099" t="s">
        <v>508</v>
      </c>
      <c r="D7099" t="s">
        <v>31</v>
      </c>
      <c r="E7099" t="s">
        <v>237</v>
      </c>
      <c r="F7099" s="20">
        <v>45548</v>
      </c>
      <c r="G7099" t="s">
        <v>1873</v>
      </c>
      <c r="H7099" s="17">
        <v>14121.77</v>
      </c>
    </row>
    <row r="7100" spans="1:8" x14ac:dyDescent="0.3">
      <c r="A7100" t="s">
        <v>236</v>
      </c>
      <c r="B7100" t="s">
        <v>132</v>
      </c>
      <c r="C7100" t="s">
        <v>508</v>
      </c>
      <c r="D7100" t="s">
        <v>31</v>
      </c>
      <c r="E7100" t="s">
        <v>237</v>
      </c>
      <c r="F7100" s="20">
        <v>45720</v>
      </c>
      <c r="G7100" t="s">
        <v>4997</v>
      </c>
      <c r="H7100" s="17">
        <v>85803.199999999997</v>
      </c>
    </row>
    <row r="7101" spans="1:8" x14ac:dyDescent="0.3">
      <c r="A7101" s="15" t="str">
        <f>A7100</f>
        <v>1140</v>
      </c>
      <c r="B7101" s="15" t="s">
        <v>133</v>
      </c>
      <c r="C7101" s="15"/>
      <c r="D7101" s="15"/>
      <c r="E7101" s="15"/>
      <c r="F7101" s="21"/>
      <c r="G7101" s="15"/>
      <c r="H7101" s="18">
        <f>SUBTOTAL(9,H7098:H7100)</f>
        <v>104816.53</v>
      </c>
    </row>
    <row r="7102" spans="1:8" x14ac:dyDescent="0.3">
      <c r="A7102" t="s">
        <v>236</v>
      </c>
      <c r="B7102" t="s">
        <v>122</v>
      </c>
      <c r="C7102" t="s">
        <v>482</v>
      </c>
      <c r="D7102" t="s">
        <v>31</v>
      </c>
      <c r="E7102" t="s">
        <v>237</v>
      </c>
      <c r="F7102" s="20">
        <v>45516</v>
      </c>
      <c r="G7102" t="s">
        <v>1488</v>
      </c>
      <c r="H7102" s="17">
        <v>8007.94</v>
      </c>
    </row>
    <row r="7103" spans="1:8" x14ac:dyDescent="0.3">
      <c r="A7103" t="s">
        <v>236</v>
      </c>
      <c r="B7103" t="s">
        <v>122</v>
      </c>
      <c r="C7103" t="s">
        <v>482</v>
      </c>
      <c r="D7103" t="s">
        <v>31</v>
      </c>
      <c r="E7103" t="s">
        <v>237</v>
      </c>
      <c r="F7103" s="20">
        <v>45642</v>
      </c>
      <c r="G7103" t="s">
        <v>3490</v>
      </c>
      <c r="H7103" s="17">
        <v>12841.24</v>
      </c>
    </row>
    <row r="7104" spans="1:8" x14ac:dyDescent="0.3">
      <c r="A7104" t="s">
        <v>236</v>
      </c>
      <c r="B7104" t="s">
        <v>122</v>
      </c>
      <c r="C7104" t="s">
        <v>482</v>
      </c>
      <c r="D7104" t="s">
        <v>31</v>
      </c>
      <c r="E7104" t="s">
        <v>237</v>
      </c>
      <c r="F7104" s="20">
        <v>45642</v>
      </c>
      <c r="G7104" t="s">
        <v>3490</v>
      </c>
      <c r="H7104" s="17">
        <v>39117.67</v>
      </c>
    </row>
    <row r="7105" spans="1:8" x14ac:dyDescent="0.3">
      <c r="A7105" t="s">
        <v>236</v>
      </c>
      <c r="B7105" t="s">
        <v>122</v>
      </c>
      <c r="C7105" t="s">
        <v>482</v>
      </c>
      <c r="D7105" t="s">
        <v>31</v>
      </c>
      <c r="E7105" t="s">
        <v>237</v>
      </c>
      <c r="F7105" s="20">
        <v>45702</v>
      </c>
      <c r="G7105" t="s">
        <v>4558</v>
      </c>
      <c r="H7105" s="17">
        <v>4832.3</v>
      </c>
    </row>
    <row r="7106" spans="1:8" x14ac:dyDescent="0.3">
      <c r="A7106" s="15" t="str">
        <f>A7105</f>
        <v>1140</v>
      </c>
      <c r="B7106" s="15" t="s">
        <v>123</v>
      </c>
      <c r="C7106" s="15"/>
      <c r="D7106" s="15"/>
      <c r="E7106" s="15"/>
      <c r="F7106" s="21"/>
      <c r="G7106" s="15"/>
      <c r="H7106" s="18">
        <f>SUBTOTAL(9,H7102:H7105)</f>
        <v>64799.15</v>
      </c>
    </row>
    <row r="7107" spans="1:8" x14ac:dyDescent="0.3">
      <c r="A7107" t="s">
        <v>236</v>
      </c>
      <c r="B7107" t="s">
        <v>158</v>
      </c>
      <c r="C7107" t="s">
        <v>485</v>
      </c>
      <c r="D7107" t="s">
        <v>31</v>
      </c>
      <c r="E7107" t="s">
        <v>237</v>
      </c>
      <c r="F7107" s="20">
        <v>45516</v>
      </c>
      <c r="G7107" t="s">
        <v>1488</v>
      </c>
      <c r="H7107" s="17">
        <v>13569.45</v>
      </c>
    </row>
    <row r="7108" spans="1:8" x14ac:dyDescent="0.3">
      <c r="A7108" t="s">
        <v>236</v>
      </c>
      <c r="B7108" t="s">
        <v>158</v>
      </c>
      <c r="C7108" t="s">
        <v>485</v>
      </c>
      <c r="D7108" t="s">
        <v>31</v>
      </c>
      <c r="E7108" t="s">
        <v>237</v>
      </c>
      <c r="F7108" s="20">
        <v>45548</v>
      </c>
      <c r="G7108" t="s">
        <v>1873</v>
      </c>
      <c r="H7108" s="17">
        <v>14981.01</v>
      </c>
    </row>
    <row r="7109" spans="1:8" x14ac:dyDescent="0.3">
      <c r="A7109" t="s">
        <v>236</v>
      </c>
      <c r="B7109" t="s">
        <v>158</v>
      </c>
      <c r="C7109" t="s">
        <v>485</v>
      </c>
      <c r="D7109" t="s">
        <v>31</v>
      </c>
      <c r="E7109" t="s">
        <v>237</v>
      </c>
      <c r="F7109" s="20">
        <v>45635</v>
      </c>
      <c r="G7109" t="s">
        <v>3492</v>
      </c>
      <c r="H7109" s="17">
        <v>25089.46</v>
      </c>
    </row>
    <row r="7110" spans="1:8" x14ac:dyDescent="0.3">
      <c r="A7110" t="s">
        <v>236</v>
      </c>
      <c r="B7110" t="s">
        <v>158</v>
      </c>
      <c r="C7110" t="s">
        <v>485</v>
      </c>
      <c r="D7110" t="s">
        <v>31</v>
      </c>
      <c r="E7110" t="s">
        <v>237</v>
      </c>
      <c r="F7110" s="20">
        <v>45720</v>
      </c>
      <c r="G7110" t="s">
        <v>4997</v>
      </c>
      <c r="H7110" s="17">
        <v>37552.25</v>
      </c>
    </row>
    <row r="7111" spans="1:8" x14ac:dyDescent="0.3">
      <c r="A7111" s="15" t="str">
        <f>A7110</f>
        <v>1140</v>
      </c>
      <c r="B7111" s="15" t="s">
        <v>159</v>
      </c>
      <c r="C7111" s="15"/>
      <c r="D7111" s="15"/>
      <c r="E7111" s="15"/>
      <c r="F7111" s="21"/>
      <c r="G7111" s="15"/>
      <c r="H7111" s="18">
        <f>SUBTOTAL(9,H7107:H7110)</f>
        <v>91192.17</v>
      </c>
    </row>
    <row r="7112" spans="1:8" ht="16.2" thickBot="1" x14ac:dyDescent="0.35">
      <c r="A7112" s="22" t="s">
        <v>862</v>
      </c>
      <c r="B7112" s="22"/>
      <c r="C7112" s="19" t="str">
        <f>E7110&amp;" TOTAL"</f>
        <v>CANON CITY RE-1 TOTAL</v>
      </c>
      <c r="D7112" s="22"/>
      <c r="E7112" s="22"/>
      <c r="F7112" s="23"/>
      <c r="G7112" s="22"/>
      <c r="H7112" s="24">
        <f>SUBTOTAL(9,H6931:H7110)</f>
        <v>12574311.319999998</v>
      </c>
    </row>
    <row r="7113" spans="1:8" x14ac:dyDescent="0.3">
      <c r="A7113" t="s">
        <v>238</v>
      </c>
      <c r="B7113" t="s">
        <v>16</v>
      </c>
      <c r="C7113" t="s">
        <v>1339</v>
      </c>
      <c r="D7113" t="s">
        <v>13</v>
      </c>
      <c r="E7113" t="s">
        <v>239</v>
      </c>
      <c r="F7113" s="20">
        <v>45531</v>
      </c>
      <c r="G7113" t="s">
        <v>1491</v>
      </c>
      <c r="H7113" s="17">
        <v>4834.46</v>
      </c>
    </row>
    <row r="7114" spans="1:8" x14ac:dyDescent="0.3">
      <c r="A7114" s="15" t="str">
        <f>A7113</f>
        <v>1150</v>
      </c>
      <c r="B7114" s="15" t="s">
        <v>17</v>
      </c>
      <c r="C7114" s="15"/>
      <c r="D7114" s="15"/>
      <c r="E7114" s="15"/>
      <c r="F7114" s="21"/>
      <c r="G7114" s="15"/>
      <c r="H7114" s="18">
        <f>SUBTOTAL(9,H7113:H7113)</f>
        <v>4834.46</v>
      </c>
    </row>
    <row r="7115" spans="1:8" x14ac:dyDescent="0.3">
      <c r="A7115" t="s">
        <v>238</v>
      </c>
      <c r="B7115" t="s">
        <v>2588</v>
      </c>
      <c r="C7115" t="s">
        <v>2589</v>
      </c>
      <c r="D7115" t="s">
        <v>13</v>
      </c>
      <c r="E7115" t="s">
        <v>239</v>
      </c>
      <c r="F7115" s="20">
        <v>45608</v>
      </c>
      <c r="G7115" t="s">
        <v>2900</v>
      </c>
      <c r="H7115" s="17">
        <v>149064.18</v>
      </c>
    </row>
    <row r="7116" spans="1:8" x14ac:dyDescent="0.3">
      <c r="A7116" s="15" t="str">
        <f>A7115</f>
        <v>1150</v>
      </c>
      <c r="B7116" s="15" t="s">
        <v>2591</v>
      </c>
      <c r="C7116" s="15"/>
      <c r="D7116" s="15"/>
      <c r="E7116" s="15"/>
      <c r="F7116" s="21"/>
      <c r="G7116" s="15"/>
      <c r="H7116" s="18">
        <f>SUBTOTAL(9,H7115:H7115)</f>
        <v>149064.18</v>
      </c>
    </row>
    <row r="7117" spans="1:8" x14ac:dyDescent="0.3">
      <c r="A7117" t="s">
        <v>238</v>
      </c>
      <c r="B7117" t="s">
        <v>2592</v>
      </c>
      <c r="C7117" t="s">
        <v>2593</v>
      </c>
      <c r="D7117" t="s">
        <v>13</v>
      </c>
      <c r="E7117" t="s">
        <v>239</v>
      </c>
      <c r="F7117" s="20">
        <v>45621</v>
      </c>
      <c r="G7117" t="s">
        <v>2901</v>
      </c>
      <c r="H7117" s="17">
        <v>4678.6000000000004</v>
      </c>
    </row>
    <row r="7118" spans="1:8" x14ac:dyDescent="0.3">
      <c r="A7118" s="15" t="str">
        <f>A7117</f>
        <v>1150</v>
      </c>
      <c r="B7118" s="15" t="s">
        <v>2595</v>
      </c>
      <c r="C7118" s="15"/>
      <c r="D7118" s="15"/>
      <c r="E7118" s="15"/>
      <c r="F7118" s="21"/>
      <c r="G7118" s="15"/>
      <c r="H7118" s="18">
        <f>SUBTOTAL(9,H7117:H7117)</f>
        <v>4678.6000000000004</v>
      </c>
    </row>
    <row r="7119" spans="1:8" x14ac:dyDescent="0.3">
      <c r="A7119" t="s">
        <v>238</v>
      </c>
      <c r="B7119" t="s">
        <v>469</v>
      </c>
      <c r="C7119" t="s">
        <v>470</v>
      </c>
      <c r="D7119" t="s">
        <v>31</v>
      </c>
      <c r="E7119" t="s">
        <v>239</v>
      </c>
      <c r="F7119" s="20">
        <v>45492</v>
      </c>
      <c r="G7119" t="s">
        <v>863</v>
      </c>
      <c r="H7119" s="17">
        <v>17425.099999999999</v>
      </c>
    </row>
    <row r="7120" spans="1:8" x14ac:dyDescent="0.3">
      <c r="A7120" t="s">
        <v>238</v>
      </c>
      <c r="B7120" t="s">
        <v>469</v>
      </c>
      <c r="C7120" t="s">
        <v>470</v>
      </c>
      <c r="D7120" t="s">
        <v>31</v>
      </c>
      <c r="E7120" t="s">
        <v>239</v>
      </c>
      <c r="F7120" s="20">
        <v>45601</v>
      </c>
      <c r="G7120" t="s">
        <v>2902</v>
      </c>
      <c r="H7120" s="17">
        <v>6720.76</v>
      </c>
    </row>
    <row r="7121" spans="1:8" x14ac:dyDescent="0.3">
      <c r="A7121" t="s">
        <v>238</v>
      </c>
      <c r="B7121" t="s">
        <v>469</v>
      </c>
      <c r="C7121" t="s">
        <v>470</v>
      </c>
      <c r="D7121" t="s">
        <v>31</v>
      </c>
      <c r="E7121" t="s">
        <v>239</v>
      </c>
      <c r="F7121" s="20">
        <v>45621</v>
      </c>
      <c r="G7121" t="s">
        <v>2901</v>
      </c>
      <c r="H7121" s="17">
        <v>8685.66</v>
      </c>
    </row>
    <row r="7122" spans="1:8" x14ac:dyDescent="0.3">
      <c r="A7122" t="s">
        <v>238</v>
      </c>
      <c r="B7122" t="s">
        <v>469</v>
      </c>
      <c r="C7122" t="s">
        <v>470</v>
      </c>
      <c r="D7122" t="s">
        <v>31</v>
      </c>
      <c r="E7122" t="s">
        <v>239</v>
      </c>
      <c r="F7122" s="20">
        <v>45642</v>
      </c>
      <c r="G7122" t="s">
        <v>3493</v>
      </c>
      <c r="H7122" s="17">
        <v>11312.21</v>
      </c>
    </row>
    <row r="7123" spans="1:8" x14ac:dyDescent="0.3">
      <c r="A7123" t="s">
        <v>238</v>
      </c>
      <c r="B7123" t="s">
        <v>469</v>
      </c>
      <c r="C7123" t="s">
        <v>470</v>
      </c>
      <c r="D7123" t="s">
        <v>31</v>
      </c>
      <c r="E7123" t="s">
        <v>239</v>
      </c>
      <c r="F7123" s="20">
        <v>45687</v>
      </c>
      <c r="G7123" t="s">
        <v>3976</v>
      </c>
      <c r="H7123" s="17">
        <v>6524.27</v>
      </c>
    </row>
    <row r="7124" spans="1:8" x14ac:dyDescent="0.3">
      <c r="A7124" t="s">
        <v>238</v>
      </c>
      <c r="B7124" t="s">
        <v>469</v>
      </c>
      <c r="C7124" t="s">
        <v>470</v>
      </c>
      <c r="D7124" t="s">
        <v>31</v>
      </c>
      <c r="E7124" t="s">
        <v>239</v>
      </c>
      <c r="F7124" s="20">
        <v>45695</v>
      </c>
      <c r="G7124" t="s">
        <v>4559</v>
      </c>
      <c r="H7124" s="17">
        <v>7081.66</v>
      </c>
    </row>
    <row r="7125" spans="1:8" x14ac:dyDescent="0.3">
      <c r="A7125" t="s">
        <v>238</v>
      </c>
      <c r="B7125" t="s">
        <v>469</v>
      </c>
      <c r="C7125" t="s">
        <v>470</v>
      </c>
      <c r="D7125" t="s">
        <v>31</v>
      </c>
      <c r="E7125" t="s">
        <v>239</v>
      </c>
      <c r="F7125" s="20">
        <v>45727</v>
      </c>
      <c r="G7125" t="s">
        <v>4998</v>
      </c>
      <c r="H7125" s="17">
        <v>8597.44</v>
      </c>
    </row>
    <row r="7126" spans="1:8" x14ac:dyDescent="0.3">
      <c r="A7126" t="s">
        <v>238</v>
      </c>
      <c r="B7126" t="s">
        <v>469</v>
      </c>
      <c r="C7126" t="s">
        <v>470</v>
      </c>
      <c r="D7126" t="s">
        <v>31</v>
      </c>
      <c r="E7126" t="s">
        <v>239</v>
      </c>
      <c r="F7126" s="20">
        <v>45742</v>
      </c>
      <c r="G7126" t="s">
        <v>4999</v>
      </c>
      <c r="H7126" s="17">
        <v>8521.25</v>
      </c>
    </row>
    <row r="7127" spans="1:8" x14ac:dyDescent="0.3">
      <c r="A7127" s="15" t="str">
        <f>A7126</f>
        <v>1150</v>
      </c>
      <c r="B7127" s="15" t="s">
        <v>471</v>
      </c>
      <c r="C7127" s="15"/>
      <c r="D7127" s="15"/>
      <c r="E7127" s="15"/>
      <c r="F7127" s="21"/>
      <c r="G7127" s="15"/>
      <c r="H7127" s="18">
        <f>SUBTOTAL(9,H7119:H7126)</f>
        <v>74868.350000000006</v>
      </c>
    </row>
    <row r="7128" spans="1:8" x14ac:dyDescent="0.3">
      <c r="A7128" t="s">
        <v>238</v>
      </c>
      <c r="B7128" t="s">
        <v>472</v>
      </c>
      <c r="C7128" t="s">
        <v>473</v>
      </c>
      <c r="D7128" t="s">
        <v>31</v>
      </c>
      <c r="E7128" t="s">
        <v>239</v>
      </c>
      <c r="F7128" s="20">
        <v>45492</v>
      </c>
      <c r="G7128" t="s">
        <v>863</v>
      </c>
      <c r="H7128" s="17">
        <v>6764</v>
      </c>
    </row>
    <row r="7129" spans="1:8" x14ac:dyDescent="0.3">
      <c r="A7129" t="s">
        <v>238</v>
      </c>
      <c r="B7129" t="s">
        <v>472</v>
      </c>
      <c r="C7129" t="s">
        <v>473</v>
      </c>
      <c r="D7129" t="s">
        <v>31</v>
      </c>
      <c r="E7129" t="s">
        <v>239</v>
      </c>
      <c r="F7129" s="20">
        <v>45601</v>
      </c>
      <c r="G7129" t="s">
        <v>2902</v>
      </c>
      <c r="H7129" s="17">
        <v>2302.7399999999998</v>
      </c>
    </row>
    <row r="7130" spans="1:8" x14ac:dyDescent="0.3">
      <c r="A7130" t="s">
        <v>238</v>
      </c>
      <c r="B7130" t="s">
        <v>472</v>
      </c>
      <c r="C7130" t="s">
        <v>473</v>
      </c>
      <c r="D7130" t="s">
        <v>31</v>
      </c>
      <c r="E7130" t="s">
        <v>239</v>
      </c>
      <c r="F7130" s="20">
        <v>45621</v>
      </c>
      <c r="G7130" t="s">
        <v>2901</v>
      </c>
      <c r="H7130" s="17">
        <v>3556.08</v>
      </c>
    </row>
    <row r="7131" spans="1:8" x14ac:dyDescent="0.3">
      <c r="A7131" t="s">
        <v>238</v>
      </c>
      <c r="B7131" t="s">
        <v>472</v>
      </c>
      <c r="C7131" t="s">
        <v>473</v>
      </c>
      <c r="D7131" t="s">
        <v>31</v>
      </c>
      <c r="E7131" t="s">
        <v>239</v>
      </c>
      <c r="F7131" s="20">
        <v>45642</v>
      </c>
      <c r="G7131" t="s">
        <v>3493</v>
      </c>
      <c r="H7131" s="17">
        <v>4082.76</v>
      </c>
    </row>
    <row r="7132" spans="1:8" x14ac:dyDescent="0.3">
      <c r="A7132" t="s">
        <v>238</v>
      </c>
      <c r="B7132" t="s">
        <v>472</v>
      </c>
      <c r="C7132" t="s">
        <v>473</v>
      </c>
      <c r="D7132" t="s">
        <v>31</v>
      </c>
      <c r="E7132" t="s">
        <v>239</v>
      </c>
      <c r="F7132" s="20">
        <v>45687</v>
      </c>
      <c r="G7132" t="s">
        <v>3976</v>
      </c>
      <c r="H7132" s="17">
        <v>2205.7199999999998</v>
      </c>
    </row>
    <row r="7133" spans="1:8" x14ac:dyDescent="0.3">
      <c r="A7133" t="s">
        <v>238</v>
      </c>
      <c r="B7133" t="s">
        <v>472</v>
      </c>
      <c r="C7133" t="s">
        <v>473</v>
      </c>
      <c r="D7133" t="s">
        <v>31</v>
      </c>
      <c r="E7133" t="s">
        <v>239</v>
      </c>
      <c r="F7133" s="20">
        <v>45695</v>
      </c>
      <c r="G7133" t="s">
        <v>4559</v>
      </c>
      <c r="H7133" s="17">
        <v>2271.06</v>
      </c>
    </row>
    <row r="7134" spans="1:8" x14ac:dyDescent="0.3">
      <c r="A7134" t="s">
        <v>238</v>
      </c>
      <c r="B7134" t="s">
        <v>472</v>
      </c>
      <c r="C7134" t="s">
        <v>473</v>
      </c>
      <c r="D7134" t="s">
        <v>31</v>
      </c>
      <c r="E7134" t="s">
        <v>239</v>
      </c>
      <c r="F7134" s="20">
        <v>45727</v>
      </c>
      <c r="G7134" t="s">
        <v>4998</v>
      </c>
      <c r="H7134" s="17">
        <v>2813.58</v>
      </c>
    </row>
    <row r="7135" spans="1:8" x14ac:dyDescent="0.3">
      <c r="A7135" t="s">
        <v>238</v>
      </c>
      <c r="B7135" t="s">
        <v>472</v>
      </c>
      <c r="C7135" t="s">
        <v>473</v>
      </c>
      <c r="D7135" t="s">
        <v>31</v>
      </c>
      <c r="E7135" t="s">
        <v>239</v>
      </c>
      <c r="F7135" s="20">
        <v>45742</v>
      </c>
      <c r="G7135" t="s">
        <v>4999</v>
      </c>
      <c r="H7135" s="17">
        <v>2865.06</v>
      </c>
    </row>
    <row r="7136" spans="1:8" x14ac:dyDescent="0.3">
      <c r="A7136" s="15" t="str">
        <f>A7135</f>
        <v>1150</v>
      </c>
      <c r="B7136" s="15" t="s">
        <v>474</v>
      </c>
      <c r="C7136" s="15"/>
      <c r="D7136" s="15"/>
      <c r="E7136" s="15"/>
      <c r="F7136" s="21"/>
      <c r="G7136" s="15"/>
      <c r="H7136" s="18">
        <f>SUBTOTAL(9,H7128:H7135)</f>
        <v>26861.000000000004</v>
      </c>
    </row>
    <row r="7137" spans="1:8" x14ac:dyDescent="0.3">
      <c r="A7137" t="s">
        <v>238</v>
      </c>
      <c r="B7137" t="s">
        <v>21</v>
      </c>
      <c r="C7137" t="s">
        <v>22</v>
      </c>
      <c r="D7137" t="s">
        <v>13</v>
      </c>
      <c r="E7137" t="s">
        <v>239</v>
      </c>
      <c r="F7137" s="20">
        <v>45492</v>
      </c>
      <c r="G7137" t="s">
        <v>863</v>
      </c>
      <c r="H7137" s="17">
        <v>15.6</v>
      </c>
    </row>
    <row r="7138" spans="1:8" x14ac:dyDescent="0.3">
      <c r="A7138" s="15" t="str">
        <f>A7137</f>
        <v>1150</v>
      </c>
      <c r="B7138" s="15" t="s">
        <v>23</v>
      </c>
      <c r="C7138" s="15"/>
      <c r="D7138" s="15"/>
      <c r="E7138" s="15"/>
      <c r="F7138" s="21"/>
      <c r="G7138" s="15"/>
      <c r="H7138" s="18">
        <f>SUBTOTAL(9,H7137:H7137)</f>
        <v>15.6</v>
      </c>
    </row>
    <row r="7139" spans="1:8" x14ac:dyDescent="0.3">
      <c r="A7139" t="s">
        <v>238</v>
      </c>
      <c r="B7139" t="s">
        <v>24</v>
      </c>
      <c r="C7139" t="s">
        <v>25</v>
      </c>
      <c r="D7139" t="s">
        <v>13</v>
      </c>
      <c r="E7139" t="s">
        <v>239</v>
      </c>
      <c r="F7139" s="20">
        <v>45492</v>
      </c>
      <c r="G7139" t="s">
        <v>863</v>
      </c>
      <c r="H7139" s="17">
        <v>10.4</v>
      </c>
    </row>
    <row r="7140" spans="1:8" x14ac:dyDescent="0.3">
      <c r="A7140" s="15" t="str">
        <f>A7139</f>
        <v>1150</v>
      </c>
      <c r="B7140" s="15" t="s">
        <v>26</v>
      </c>
      <c r="C7140" s="15"/>
      <c r="D7140" s="15"/>
      <c r="E7140" s="15"/>
      <c r="F7140" s="21"/>
      <c r="G7140" s="15"/>
      <c r="H7140" s="18">
        <f>SUBTOTAL(9,H7139:H7139)</f>
        <v>10.4</v>
      </c>
    </row>
    <row r="7141" spans="1:8" x14ac:dyDescent="0.3">
      <c r="A7141" t="s">
        <v>238</v>
      </c>
      <c r="B7141" t="s">
        <v>27</v>
      </c>
      <c r="C7141" t="s">
        <v>28</v>
      </c>
      <c r="D7141" t="s">
        <v>13</v>
      </c>
      <c r="E7141" t="s">
        <v>239</v>
      </c>
      <c r="F7141" s="20">
        <v>45579</v>
      </c>
      <c r="G7141" t="s">
        <v>2308</v>
      </c>
      <c r="H7141" s="17">
        <v>340391.93</v>
      </c>
    </row>
    <row r="7142" spans="1:8" x14ac:dyDescent="0.3">
      <c r="A7142" s="15" t="str">
        <f>A7141</f>
        <v>1150</v>
      </c>
      <c r="B7142" s="15" t="s">
        <v>29</v>
      </c>
      <c r="C7142" s="15"/>
      <c r="D7142" s="15"/>
      <c r="E7142" s="15"/>
      <c r="F7142" s="21"/>
      <c r="G7142" s="15"/>
      <c r="H7142" s="18">
        <f>SUBTOTAL(9,H7141:H7141)</f>
        <v>340391.93</v>
      </c>
    </row>
    <row r="7143" spans="1:8" x14ac:dyDescent="0.3">
      <c r="A7143" t="s">
        <v>238</v>
      </c>
      <c r="B7143" t="s">
        <v>2102</v>
      </c>
      <c r="C7143" t="s">
        <v>2103</v>
      </c>
      <c r="D7143" t="s">
        <v>13</v>
      </c>
      <c r="E7143" t="s">
        <v>239</v>
      </c>
      <c r="F7143" s="20">
        <v>45574</v>
      </c>
      <c r="G7143" t="s">
        <v>2309</v>
      </c>
      <c r="H7143" s="17">
        <v>270000</v>
      </c>
    </row>
    <row r="7144" spans="1:8" x14ac:dyDescent="0.3">
      <c r="A7144" s="15" t="str">
        <f>A7143</f>
        <v>1150</v>
      </c>
      <c r="B7144" s="15" t="s">
        <v>2105</v>
      </c>
      <c r="C7144" s="15"/>
      <c r="D7144" s="15"/>
      <c r="E7144" s="15"/>
      <c r="F7144" s="21"/>
      <c r="G7144" s="15"/>
      <c r="H7144" s="18">
        <f>SUBTOTAL(9,H7143:H7143)</f>
        <v>270000</v>
      </c>
    </row>
    <row r="7145" spans="1:8" x14ac:dyDescent="0.3">
      <c r="A7145" t="s">
        <v>238</v>
      </c>
      <c r="B7145" t="s">
        <v>491</v>
      </c>
      <c r="C7145" t="s">
        <v>492</v>
      </c>
      <c r="D7145" t="s">
        <v>13</v>
      </c>
      <c r="E7145" t="s">
        <v>239</v>
      </c>
      <c r="F7145" s="20">
        <v>45485</v>
      </c>
      <c r="G7145" t="s">
        <v>864</v>
      </c>
      <c r="H7145" s="17">
        <v>27991.4</v>
      </c>
    </row>
    <row r="7146" spans="1:8" x14ac:dyDescent="0.3">
      <c r="A7146" t="s">
        <v>238</v>
      </c>
      <c r="B7146" t="s">
        <v>491</v>
      </c>
      <c r="C7146" t="s">
        <v>492</v>
      </c>
      <c r="D7146" t="s">
        <v>13</v>
      </c>
      <c r="E7146" t="s">
        <v>239</v>
      </c>
      <c r="F7146" s="20">
        <v>45583</v>
      </c>
      <c r="G7146" t="s">
        <v>2310</v>
      </c>
      <c r="H7146" s="17">
        <v>24204.27</v>
      </c>
    </row>
    <row r="7147" spans="1:8" x14ac:dyDescent="0.3">
      <c r="A7147" s="15" t="str">
        <f>A7146</f>
        <v>1150</v>
      </c>
      <c r="B7147" s="15" t="s">
        <v>493</v>
      </c>
      <c r="C7147" s="15"/>
      <c r="D7147" s="15"/>
      <c r="E7147" s="15"/>
      <c r="F7147" s="21"/>
      <c r="G7147" s="15"/>
      <c r="H7147" s="18">
        <f>SUBTOTAL(9,H7145:H7146)</f>
        <v>52195.67</v>
      </c>
    </row>
    <row r="7148" spans="1:8" x14ac:dyDescent="0.3">
      <c r="A7148" t="s">
        <v>238</v>
      </c>
      <c r="B7148" t="s">
        <v>3740</v>
      </c>
      <c r="C7148" t="s">
        <v>3741</v>
      </c>
      <c r="D7148" t="s">
        <v>13</v>
      </c>
      <c r="E7148" t="s">
        <v>239</v>
      </c>
      <c r="F7148" s="20">
        <v>45667</v>
      </c>
      <c r="G7148" t="s">
        <v>3977</v>
      </c>
      <c r="H7148" s="17">
        <v>31400</v>
      </c>
    </row>
    <row r="7149" spans="1:8" x14ac:dyDescent="0.3">
      <c r="A7149" s="15" t="str">
        <f>A7148</f>
        <v>1150</v>
      </c>
      <c r="B7149" s="15" t="s">
        <v>3743</v>
      </c>
      <c r="C7149" s="15"/>
      <c r="D7149" s="15"/>
      <c r="E7149" s="15"/>
      <c r="F7149" s="21"/>
      <c r="G7149" s="15"/>
      <c r="H7149" s="18">
        <f>SUBTOTAL(9,H7148:H7148)</f>
        <v>31400</v>
      </c>
    </row>
    <row r="7150" spans="1:8" x14ac:dyDescent="0.3">
      <c r="A7150" t="s">
        <v>238</v>
      </c>
      <c r="B7150" t="s">
        <v>2611</v>
      </c>
      <c r="C7150" t="s">
        <v>2612</v>
      </c>
      <c r="D7150" t="s">
        <v>13</v>
      </c>
      <c r="E7150" t="s">
        <v>239</v>
      </c>
      <c r="F7150" s="20">
        <v>45621</v>
      </c>
      <c r="G7150" t="s">
        <v>2901</v>
      </c>
      <c r="H7150" s="17">
        <v>38129.29</v>
      </c>
    </row>
    <row r="7151" spans="1:8" x14ac:dyDescent="0.3">
      <c r="A7151" s="15" t="str">
        <f>A7150</f>
        <v>1150</v>
      </c>
      <c r="B7151" s="15" t="s">
        <v>2613</v>
      </c>
      <c r="C7151" s="15"/>
      <c r="D7151" s="15"/>
      <c r="E7151" s="15"/>
      <c r="F7151" s="21"/>
      <c r="G7151" s="15"/>
      <c r="H7151" s="18">
        <f>SUBTOTAL(9,H7150:H7150)</f>
        <v>38129.29</v>
      </c>
    </row>
    <row r="7152" spans="1:8" x14ac:dyDescent="0.3">
      <c r="A7152" t="s">
        <v>238</v>
      </c>
      <c r="B7152" t="s">
        <v>186</v>
      </c>
      <c r="C7152" t="s">
        <v>511</v>
      </c>
      <c r="D7152" t="s">
        <v>13</v>
      </c>
      <c r="E7152" t="s">
        <v>239</v>
      </c>
      <c r="F7152" s="20">
        <v>45474</v>
      </c>
      <c r="G7152" t="s">
        <v>865</v>
      </c>
      <c r="H7152" s="17">
        <v>979.77</v>
      </c>
    </row>
    <row r="7153" spans="1:8" x14ac:dyDescent="0.3">
      <c r="A7153" s="15" t="str">
        <f>A7152</f>
        <v>1150</v>
      </c>
      <c r="B7153" s="15" t="s">
        <v>187</v>
      </c>
      <c r="C7153" s="15"/>
      <c r="D7153" s="15"/>
      <c r="E7153" s="15"/>
      <c r="F7153" s="21"/>
      <c r="G7153" s="15"/>
      <c r="H7153" s="18">
        <f>SUBTOTAL(9,H7152:H7152)</f>
        <v>979.77</v>
      </c>
    </row>
    <row r="7154" spans="1:8" x14ac:dyDescent="0.3">
      <c r="A7154" t="s">
        <v>238</v>
      </c>
      <c r="B7154" t="s">
        <v>30</v>
      </c>
      <c r="C7154" t="s">
        <v>494</v>
      </c>
      <c r="D7154" t="s">
        <v>31</v>
      </c>
      <c r="E7154" t="s">
        <v>239</v>
      </c>
      <c r="F7154" s="20">
        <v>45498</v>
      </c>
      <c r="G7154" t="s">
        <v>866</v>
      </c>
      <c r="H7154" s="17">
        <v>76896.06</v>
      </c>
    </row>
    <row r="7155" spans="1:8" x14ac:dyDescent="0.3">
      <c r="A7155" t="s">
        <v>238</v>
      </c>
      <c r="B7155" t="s">
        <v>30</v>
      </c>
      <c r="C7155" t="s">
        <v>494</v>
      </c>
      <c r="D7155" t="s">
        <v>31</v>
      </c>
      <c r="E7155" t="s">
        <v>239</v>
      </c>
      <c r="F7155" s="20">
        <v>45498</v>
      </c>
      <c r="G7155" t="s">
        <v>866</v>
      </c>
      <c r="H7155" s="17">
        <v>28479.09</v>
      </c>
    </row>
    <row r="7156" spans="1:8" x14ac:dyDescent="0.3">
      <c r="A7156" t="s">
        <v>238</v>
      </c>
      <c r="B7156" t="s">
        <v>30</v>
      </c>
      <c r="C7156" t="s">
        <v>494</v>
      </c>
      <c r="D7156" t="s">
        <v>31</v>
      </c>
      <c r="E7156" t="s">
        <v>239</v>
      </c>
      <c r="F7156" s="20">
        <v>45735</v>
      </c>
      <c r="G7156" t="s">
        <v>5000</v>
      </c>
      <c r="H7156" s="17">
        <v>23660.83</v>
      </c>
    </row>
    <row r="7157" spans="1:8" x14ac:dyDescent="0.3">
      <c r="A7157" t="s">
        <v>238</v>
      </c>
      <c r="B7157" t="s">
        <v>30</v>
      </c>
      <c r="C7157" t="s">
        <v>494</v>
      </c>
      <c r="D7157" t="s">
        <v>31</v>
      </c>
      <c r="E7157" t="s">
        <v>239</v>
      </c>
      <c r="F7157" s="20">
        <v>45735</v>
      </c>
      <c r="G7157" t="s">
        <v>5000</v>
      </c>
      <c r="H7157" s="17">
        <v>140964.57</v>
      </c>
    </row>
    <row r="7158" spans="1:8" x14ac:dyDescent="0.3">
      <c r="A7158" s="15" t="str">
        <f>A7157</f>
        <v>1150</v>
      </c>
      <c r="B7158" s="15" t="s">
        <v>32</v>
      </c>
      <c r="C7158" s="15"/>
      <c r="D7158" s="15"/>
      <c r="E7158" s="15"/>
      <c r="F7158" s="21"/>
      <c r="G7158" s="15"/>
      <c r="H7158" s="18">
        <f>SUBTOTAL(9,H7154:H7157)</f>
        <v>270000.55</v>
      </c>
    </row>
    <row r="7159" spans="1:8" x14ac:dyDescent="0.3">
      <c r="A7159" t="s">
        <v>238</v>
      </c>
      <c r="B7159" t="s">
        <v>39</v>
      </c>
      <c r="C7159" t="s">
        <v>498</v>
      </c>
      <c r="D7159" t="s">
        <v>31</v>
      </c>
      <c r="E7159" t="s">
        <v>239</v>
      </c>
      <c r="F7159" s="20">
        <v>45498</v>
      </c>
      <c r="G7159" t="s">
        <v>866</v>
      </c>
      <c r="H7159" s="17">
        <v>11092.74</v>
      </c>
    </row>
    <row r="7160" spans="1:8" x14ac:dyDescent="0.3">
      <c r="A7160" s="15" t="str">
        <f>A7159</f>
        <v>1150</v>
      </c>
      <c r="B7160" s="15" t="s">
        <v>40</v>
      </c>
      <c r="C7160" s="15"/>
      <c r="D7160" s="15"/>
      <c r="E7160" s="15"/>
      <c r="F7160" s="21"/>
      <c r="G7160" s="15"/>
      <c r="H7160" s="18">
        <f>SUBTOTAL(9,H7159:H7159)</f>
        <v>11092.74</v>
      </c>
    </row>
    <row r="7161" spans="1:8" x14ac:dyDescent="0.3">
      <c r="A7161" t="s">
        <v>238</v>
      </c>
      <c r="B7161" t="s">
        <v>41</v>
      </c>
      <c r="C7161" t="s">
        <v>499</v>
      </c>
      <c r="D7161" t="s">
        <v>31</v>
      </c>
      <c r="E7161" t="s">
        <v>239</v>
      </c>
      <c r="F7161" s="20">
        <v>45498</v>
      </c>
      <c r="G7161" t="s">
        <v>866</v>
      </c>
      <c r="H7161" s="17">
        <v>46506.5</v>
      </c>
    </row>
    <row r="7162" spans="1:8" x14ac:dyDescent="0.3">
      <c r="A7162" t="s">
        <v>238</v>
      </c>
      <c r="B7162" t="s">
        <v>41</v>
      </c>
      <c r="C7162" t="s">
        <v>499</v>
      </c>
      <c r="D7162" t="s">
        <v>31</v>
      </c>
      <c r="E7162" t="s">
        <v>239</v>
      </c>
      <c r="F7162" s="20">
        <v>45498</v>
      </c>
      <c r="G7162" t="s">
        <v>866</v>
      </c>
      <c r="H7162" s="17">
        <v>15504.32</v>
      </c>
    </row>
    <row r="7163" spans="1:8" x14ac:dyDescent="0.3">
      <c r="A7163" t="s">
        <v>238</v>
      </c>
      <c r="B7163" t="s">
        <v>41</v>
      </c>
      <c r="C7163" t="s">
        <v>499</v>
      </c>
      <c r="D7163" t="s">
        <v>31</v>
      </c>
      <c r="E7163" t="s">
        <v>239</v>
      </c>
      <c r="F7163" s="20">
        <v>45574</v>
      </c>
      <c r="G7163" t="s">
        <v>2309</v>
      </c>
      <c r="H7163" s="17">
        <v>41333.1</v>
      </c>
    </row>
    <row r="7164" spans="1:8" x14ac:dyDescent="0.3">
      <c r="A7164" t="s">
        <v>238</v>
      </c>
      <c r="B7164" t="s">
        <v>41</v>
      </c>
      <c r="C7164" t="s">
        <v>499</v>
      </c>
      <c r="D7164" t="s">
        <v>31</v>
      </c>
      <c r="E7164" t="s">
        <v>239</v>
      </c>
      <c r="F7164" s="20">
        <v>45574</v>
      </c>
      <c r="G7164" t="s">
        <v>2309</v>
      </c>
      <c r="H7164" s="17">
        <v>145930.87</v>
      </c>
    </row>
    <row r="7165" spans="1:8" x14ac:dyDescent="0.3">
      <c r="A7165" t="s">
        <v>238</v>
      </c>
      <c r="B7165" t="s">
        <v>41</v>
      </c>
      <c r="C7165" t="s">
        <v>499</v>
      </c>
      <c r="D7165" t="s">
        <v>31</v>
      </c>
      <c r="E7165" t="s">
        <v>239</v>
      </c>
      <c r="F7165" s="20">
        <v>45574</v>
      </c>
      <c r="G7165" t="s">
        <v>2309</v>
      </c>
      <c r="H7165" s="17">
        <v>44382.37</v>
      </c>
    </row>
    <row r="7166" spans="1:8" x14ac:dyDescent="0.3">
      <c r="A7166" t="s">
        <v>238</v>
      </c>
      <c r="B7166" t="s">
        <v>41</v>
      </c>
      <c r="C7166" t="s">
        <v>499</v>
      </c>
      <c r="D7166" t="s">
        <v>31</v>
      </c>
      <c r="E7166" t="s">
        <v>239</v>
      </c>
      <c r="F7166" s="20">
        <v>45610</v>
      </c>
      <c r="G7166" t="s">
        <v>2903</v>
      </c>
      <c r="H7166" s="17">
        <v>14572.72</v>
      </c>
    </row>
    <row r="7167" spans="1:8" x14ac:dyDescent="0.3">
      <c r="A7167" s="15" t="str">
        <f>A7166</f>
        <v>1150</v>
      </c>
      <c r="B7167" s="15" t="s">
        <v>42</v>
      </c>
      <c r="C7167" s="15"/>
      <c r="D7167" s="15"/>
      <c r="E7167" s="15"/>
      <c r="F7167" s="21"/>
      <c r="G7167" s="15"/>
      <c r="H7167" s="18">
        <f>SUBTOTAL(9,H7161:H7166)</f>
        <v>308229.87999999995</v>
      </c>
    </row>
    <row r="7168" spans="1:8" x14ac:dyDescent="0.3">
      <c r="A7168" t="s">
        <v>238</v>
      </c>
      <c r="B7168" t="s">
        <v>146</v>
      </c>
      <c r="C7168" t="s">
        <v>510</v>
      </c>
      <c r="D7168" t="s">
        <v>31</v>
      </c>
      <c r="E7168" t="s">
        <v>239</v>
      </c>
      <c r="F7168" s="20">
        <v>45498</v>
      </c>
      <c r="G7168" t="s">
        <v>866</v>
      </c>
      <c r="H7168" s="17">
        <v>182126.63</v>
      </c>
    </row>
    <row r="7169" spans="1:8" x14ac:dyDescent="0.3">
      <c r="A7169" t="s">
        <v>238</v>
      </c>
      <c r="B7169" t="s">
        <v>146</v>
      </c>
      <c r="C7169" t="s">
        <v>510</v>
      </c>
      <c r="D7169" t="s">
        <v>31</v>
      </c>
      <c r="E7169" t="s">
        <v>239</v>
      </c>
      <c r="F7169" s="20">
        <v>45498</v>
      </c>
      <c r="G7169" t="s">
        <v>866</v>
      </c>
      <c r="H7169" s="17">
        <v>32856.720000000001</v>
      </c>
    </row>
    <row r="7170" spans="1:8" x14ac:dyDescent="0.3">
      <c r="A7170" t="s">
        <v>238</v>
      </c>
      <c r="B7170" t="s">
        <v>146</v>
      </c>
      <c r="C7170" t="s">
        <v>510</v>
      </c>
      <c r="D7170" t="s">
        <v>31</v>
      </c>
      <c r="E7170" t="s">
        <v>239</v>
      </c>
      <c r="F7170" s="20">
        <v>45583</v>
      </c>
      <c r="G7170" t="s">
        <v>2311</v>
      </c>
      <c r="H7170" s="17">
        <v>26451.84</v>
      </c>
    </row>
    <row r="7171" spans="1:8" x14ac:dyDescent="0.3">
      <c r="A7171" t="s">
        <v>238</v>
      </c>
      <c r="B7171" t="s">
        <v>146</v>
      </c>
      <c r="C7171" t="s">
        <v>510</v>
      </c>
      <c r="D7171" t="s">
        <v>31</v>
      </c>
      <c r="E7171" t="s">
        <v>239</v>
      </c>
      <c r="F7171" s="20">
        <v>45642</v>
      </c>
      <c r="G7171" t="s">
        <v>3493</v>
      </c>
      <c r="H7171" s="17">
        <v>249110.18</v>
      </c>
    </row>
    <row r="7172" spans="1:8" x14ac:dyDescent="0.3">
      <c r="A7172" t="s">
        <v>238</v>
      </c>
      <c r="B7172" t="s">
        <v>146</v>
      </c>
      <c r="C7172" t="s">
        <v>510</v>
      </c>
      <c r="D7172" t="s">
        <v>31</v>
      </c>
      <c r="E7172" t="s">
        <v>239</v>
      </c>
      <c r="F7172" s="20">
        <v>45642</v>
      </c>
      <c r="G7172" t="s">
        <v>3493</v>
      </c>
      <c r="H7172" s="17">
        <v>55854.17</v>
      </c>
    </row>
    <row r="7173" spans="1:8" x14ac:dyDescent="0.3">
      <c r="A7173" s="15" t="str">
        <f>A7172</f>
        <v>1150</v>
      </c>
      <c r="B7173" s="15" t="s">
        <v>147</v>
      </c>
      <c r="C7173" s="15"/>
      <c r="D7173" s="15"/>
      <c r="E7173" s="15"/>
      <c r="F7173" s="21"/>
      <c r="G7173" s="15"/>
      <c r="H7173" s="18">
        <f>SUBTOTAL(9,H7168:H7172)</f>
        <v>546399.54</v>
      </c>
    </row>
    <row r="7174" spans="1:8" x14ac:dyDescent="0.3">
      <c r="A7174" t="s">
        <v>238</v>
      </c>
      <c r="B7174" t="s">
        <v>49</v>
      </c>
      <c r="C7174" t="s">
        <v>50</v>
      </c>
      <c r="D7174" t="s">
        <v>31</v>
      </c>
      <c r="E7174" t="s">
        <v>239</v>
      </c>
      <c r="F7174" s="20">
        <v>45492</v>
      </c>
      <c r="G7174" t="s">
        <v>863</v>
      </c>
      <c r="H7174" s="17">
        <v>18459.759999999998</v>
      </c>
    </row>
    <row r="7175" spans="1:8" x14ac:dyDescent="0.3">
      <c r="A7175" t="s">
        <v>238</v>
      </c>
      <c r="B7175" t="s">
        <v>49</v>
      </c>
      <c r="C7175" t="s">
        <v>50</v>
      </c>
      <c r="D7175" t="s">
        <v>31</v>
      </c>
      <c r="E7175" t="s">
        <v>239</v>
      </c>
      <c r="F7175" s="20">
        <v>45601</v>
      </c>
      <c r="G7175" t="s">
        <v>2902</v>
      </c>
      <c r="H7175" s="17">
        <v>19978.57</v>
      </c>
    </row>
    <row r="7176" spans="1:8" x14ac:dyDescent="0.3">
      <c r="A7176" t="s">
        <v>238</v>
      </c>
      <c r="B7176" t="s">
        <v>49</v>
      </c>
      <c r="C7176" t="s">
        <v>50</v>
      </c>
      <c r="D7176" t="s">
        <v>31</v>
      </c>
      <c r="E7176" t="s">
        <v>239</v>
      </c>
      <c r="F7176" s="20">
        <v>45621</v>
      </c>
      <c r="G7176" t="s">
        <v>2901</v>
      </c>
      <c r="H7176" s="17">
        <v>30372.76</v>
      </c>
    </row>
    <row r="7177" spans="1:8" x14ac:dyDescent="0.3">
      <c r="A7177" t="s">
        <v>238</v>
      </c>
      <c r="B7177" t="s">
        <v>49</v>
      </c>
      <c r="C7177" t="s">
        <v>50</v>
      </c>
      <c r="D7177" t="s">
        <v>31</v>
      </c>
      <c r="E7177" t="s">
        <v>239</v>
      </c>
      <c r="F7177" s="20">
        <v>45642</v>
      </c>
      <c r="G7177" t="s">
        <v>3493</v>
      </c>
      <c r="H7177" s="17">
        <v>34776.26</v>
      </c>
    </row>
    <row r="7178" spans="1:8" x14ac:dyDescent="0.3">
      <c r="A7178" t="s">
        <v>238</v>
      </c>
      <c r="B7178" t="s">
        <v>49</v>
      </c>
      <c r="C7178" t="s">
        <v>50</v>
      </c>
      <c r="D7178" t="s">
        <v>31</v>
      </c>
      <c r="E7178" t="s">
        <v>239</v>
      </c>
      <c r="F7178" s="20">
        <v>45687</v>
      </c>
      <c r="G7178" t="s">
        <v>3976</v>
      </c>
      <c r="H7178" s="17">
        <v>18423.02</v>
      </c>
    </row>
    <row r="7179" spans="1:8" x14ac:dyDescent="0.3">
      <c r="A7179" t="s">
        <v>238</v>
      </c>
      <c r="B7179" t="s">
        <v>49</v>
      </c>
      <c r="C7179" t="s">
        <v>50</v>
      </c>
      <c r="D7179" t="s">
        <v>31</v>
      </c>
      <c r="E7179" t="s">
        <v>239</v>
      </c>
      <c r="F7179" s="20">
        <v>45695</v>
      </c>
      <c r="G7179" t="s">
        <v>4559</v>
      </c>
      <c r="H7179" s="17">
        <v>19083.41</v>
      </c>
    </row>
    <row r="7180" spans="1:8" x14ac:dyDescent="0.3">
      <c r="A7180" t="s">
        <v>238</v>
      </c>
      <c r="B7180" t="s">
        <v>49</v>
      </c>
      <c r="C7180" t="s">
        <v>50</v>
      </c>
      <c r="D7180" t="s">
        <v>31</v>
      </c>
      <c r="E7180" t="s">
        <v>239</v>
      </c>
      <c r="F7180" s="20">
        <v>45727</v>
      </c>
      <c r="G7180" t="s">
        <v>4998</v>
      </c>
      <c r="H7180" s="17">
        <v>22564.19</v>
      </c>
    </row>
    <row r="7181" spans="1:8" x14ac:dyDescent="0.3">
      <c r="A7181" t="s">
        <v>238</v>
      </c>
      <c r="B7181" t="s">
        <v>49</v>
      </c>
      <c r="C7181" t="s">
        <v>50</v>
      </c>
      <c r="D7181" t="s">
        <v>31</v>
      </c>
      <c r="E7181" t="s">
        <v>239</v>
      </c>
      <c r="F7181" s="20">
        <v>45742</v>
      </c>
      <c r="G7181" t="s">
        <v>4999</v>
      </c>
      <c r="H7181" s="17">
        <v>24403.29</v>
      </c>
    </row>
    <row r="7182" spans="1:8" x14ac:dyDescent="0.3">
      <c r="A7182" s="15" t="str">
        <f>A7181</f>
        <v>1150</v>
      </c>
      <c r="B7182" s="15" t="s">
        <v>51</v>
      </c>
      <c r="C7182" s="15"/>
      <c r="D7182" s="15"/>
      <c r="E7182" s="15"/>
      <c r="F7182" s="21"/>
      <c r="G7182" s="15"/>
      <c r="H7182" s="18">
        <f>SUBTOTAL(9,H7174:H7181)</f>
        <v>188061.26</v>
      </c>
    </row>
    <row r="7183" spans="1:8" x14ac:dyDescent="0.3">
      <c r="A7183" t="s">
        <v>238</v>
      </c>
      <c r="B7183" t="s">
        <v>52</v>
      </c>
      <c r="C7183" t="s">
        <v>53</v>
      </c>
      <c r="D7183" t="s">
        <v>31</v>
      </c>
      <c r="E7183" t="s">
        <v>239</v>
      </c>
      <c r="F7183" s="20">
        <v>45492</v>
      </c>
      <c r="G7183" t="s">
        <v>863</v>
      </c>
      <c r="H7183" s="17">
        <v>35995.550000000003</v>
      </c>
    </row>
    <row r="7184" spans="1:8" x14ac:dyDescent="0.3">
      <c r="A7184" t="s">
        <v>238</v>
      </c>
      <c r="B7184" t="s">
        <v>52</v>
      </c>
      <c r="C7184" t="s">
        <v>53</v>
      </c>
      <c r="D7184" t="s">
        <v>31</v>
      </c>
      <c r="E7184" t="s">
        <v>239</v>
      </c>
      <c r="F7184" s="20">
        <v>45492</v>
      </c>
      <c r="G7184" t="s">
        <v>863</v>
      </c>
      <c r="H7184" s="17">
        <v>19264.05</v>
      </c>
    </row>
    <row r="7185" spans="1:8" x14ac:dyDescent="0.3">
      <c r="A7185" t="s">
        <v>238</v>
      </c>
      <c r="B7185" t="s">
        <v>52</v>
      </c>
      <c r="C7185" t="s">
        <v>53</v>
      </c>
      <c r="D7185" t="s">
        <v>31</v>
      </c>
      <c r="E7185" t="s">
        <v>239</v>
      </c>
      <c r="F7185" s="20">
        <v>45601</v>
      </c>
      <c r="G7185" t="s">
        <v>2902</v>
      </c>
      <c r="H7185" s="17">
        <v>41643.86</v>
      </c>
    </row>
    <row r="7186" spans="1:8" x14ac:dyDescent="0.3">
      <c r="A7186" t="s">
        <v>238</v>
      </c>
      <c r="B7186" t="s">
        <v>52</v>
      </c>
      <c r="C7186" t="s">
        <v>53</v>
      </c>
      <c r="D7186" t="s">
        <v>31</v>
      </c>
      <c r="E7186" t="s">
        <v>239</v>
      </c>
      <c r="F7186" s="20">
        <v>45601</v>
      </c>
      <c r="G7186" t="s">
        <v>2902</v>
      </c>
      <c r="H7186" s="17">
        <v>12859.88</v>
      </c>
    </row>
    <row r="7187" spans="1:8" x14ac:dyDescent="0.3">
      <c r="A7187" t="s">
        <v>238</v>
      </c>
      <c r="B7187" t="s">
        <v>52</v>
      </c>
      <c r="C7187" t="s">
        <v>53</v>
      </c>
      <c r="D7187" t="s">
        <v>31</v>
      </c>
      <c r="E7187" t="s">
        <v>239</v>
      </c>
      <c r="F7187" s="20">
        <v>45621</v>
      </c>
      <c r="G7187" t="s">
        <v>2901</v>
      </c>
      <c r="H7187" s="17">
        <v>43596.98</v>
      </c>
    </row>
    <row r="7188" spans="1:8" x14ac:dyDescent="0.3">
      <c r="A7188" t="s">
        <v>238</v>
      </c>
      <c r="B7188" t="s">
        <v>52</v>
      </c>
      <c r="C7188" t="s">
        <v>53</v>
      </c>
      <c r="D7188" t="s">
        <v>31</v>
      </c>
      <c r="E7188" t="s">
        <v>239</v>
      </c>
      <c r="F7188" s="20">
        <v>45621</v>
      </c>
      <c r="G7188" t="s">
        <v>2901</v>
      </c>
      <c r="H7188" s="17">
        <v>23498.2</v>
      </c>
    </row>
    <row r="7189" spans="1:8" x14ac:dyDescent="0.3">
      <c r="A7189" t="s">
        <v>238</v>
      </c>
      <c r="B7189" t="s">
        <v>52</v>
      </c>
      <c r="C7189" t="s">
        <v>53</v>
      </c>
      <c r="D7189" t="s">
        <v>31</v>
      </c>
      <c r="E7189" t="s">
        <v>239</v>
      </c>
      <c r="F7189" s="20">
        <v>45642</v>
      </c>
      <c r="G7189" t="s">
        <v>3493</v>
      </c>
      <c r="H7189" s="17">
        <v>72101.210000000006</v>
      </c>
    </row>
    <row r="7190" spans="1:8" x14ac:dyDescent="0.3">
      <c r="A7190" t="s">
        <v>238</v>
      </c>
      <c r="B7190" t="s">
        <v>52</v>
      </c>
      <c r="C7190" t="s">
        <v>53</v>
      </c>
      <c r="D7190" t="s">
        <v>31</v>
      </c>
      <c r="E7190" t="s">
        <v>239</v>
      </c>
      <c r="F7190" s="20">
        <v>45642</v>
      </c>
      <c r="G7190" t="s">
        <v>3493</v>
      </c>
      <c r="H7190" s="17">
        <v>26791.82</v>
      </c>
    </row>
    <row r="7191" spans="1:8" x14ac:dyDescent="0.3">
      <c r="A7191" t="s">
        <v>238</v>
      </c>
      <c r="B7191" t="s">
        <v>52</v>
      </c>
      <c r="C7191" t="s">
        <v>53</v>
      </c>
      <c r="D7191" t="s">
        <v>31</v>
      </c>
      <c r="E7191" t="s">
        <v>239</v>
      </c>
      <c r="F7191" s="20">
        <v>45687</v>
      </c>
      <c r="G7191" t="s">
        <v>3976</v>
      </c>
      <c r="H7191" s="17">
        <v>41259.230000000003</v>
      </c>
    </row>
    <row r="7192" spans="1:8" x14ac:dyDescent="0.3">
      <c r="A7192" t="s">
        <v>238</v>
      </c>
      <c r="B7192" t="s">
        <v>52</v>
      </c>
      <c r="C7192" t="s">
        <v>53</v>
      </c>
      <c r="D7192" t="s">
        <v>31</v>
      </c>
      <c r="E7192" t="s">
        <v>239</v>
      </c>
      <c r="F7192" s="20">
        <v>45687</v>
      </c>
      <c r="G7192" t="s">
        <v>3976</v>
      </c>
      <c r="H7192" s="17">
        <v>15279.88</v>
      </c>
    </row>
    <row r="7193" spans="1:8" x14ac:dyDescent="0.3">
      <c r="A7193" t="s">
        <v>238</v>
      </c>
      <c r="B7193" t="s">
        <v>52</v>
      </c>
      <c r="C7193" t="s">
        <v>53</v>
      </c>
      <c r="D7193" t="s">
        <v>31</v>
      </c>
      <c r="E7193" t="s">
        <v>239</v>
      </c>
      <c r="F7193" s="20">
        <v>45695</v>
      </c>
      <c r="G7193" t="s">
        <v>4559</v>
      </c>
      <c r="H7193" s="17">
        <v>45151.040000000001</v>
      </c>
    </row>
    <row r="7194" spans="1:8" x14ac:dyDescent="0.3">
      <c r="A7194" t="s">
        <v>238</v>
      </c>
      <c r="B7194" t="s">
        <v>52</v>
      </c>
      <c r="C7194" t="s">
        <v>53</v>
      </c>
      <c r="D7194" t="s">
        <v>31</v>
      </c>
      <c r="E7194" t="s">
        <v>239</v>
      </c>
      <c r="F7194" s="20">
        <v>45695</v>
      </c>
      <c r="G7194" t="s">
        <v>4559</v>
      </c>
      <c r="H7194" s="17">
        <v>17236.45</v>
      </c>
    </row>
    <row r="7195" spans="1:8" x14ac:dyDescent="0.3">
      <c r="A7195" t="s">
        <v>238</v>
      </c>
      <c r="B7195" t="s">
        <v>52</v>
      </c>
      <c r="C7195" t="s">
        <v>53</v>
      </c>
      <c r="D7195" t="s">
        <v>31</v>
      </c>
      <c r="E7195" t="s">
        <v>239</v>
      </c>
      <c r="F7195" s="20">
        <v>45727</v>
      </c>
      <c r="G7195" t="s">
        <v>4998</v>
      </c>
      <c r="H7195" s="17">
        <v>54835.44</v>
      </c>
    </row>
    <row r="7196" spans="1:8" x14ac:dyDescent="0.3">
      <c r="A7196" t="s">
        <v>238</v>
      </c>
      <c r="B7196" t="s">
        <v>52</v>
      </c>
      <c r="C7196" t="s">
        <v>53</v>
      </c>
      <c r="D7196" t="s">
        <v>31</v>
      </c>
      <c r="E7196" t="s">
        <v>239</v>
      </c>
      <c r="F7196" s="20">
        <v>45727</v>
      </c>
      <c r="G7196" t="s">
        <v>4998</v>
      </c>
      <c r="H7196" s="17">
        <v>21099.98</v>
      </c>
    </row>
    <row r="7197" spans="1:8" x14ac:dyDescent="0.3">
      <c r="A7197" t="s">
        <v>238</v>
      </c>
      <c r="B7197" t="s">
        <v>52</v>
      </c>
      <c r="C7197" t="s">
        <v>53</v>
      </c>
      <c r="D7197" t="s">
        <v>31</v>
      </c>
      <c r="E7197" t="s">
        <v>239</v>
      </c>
      <c r="F7197" s="20">
        <v>45742</v>
      </c>
      <c r="G7197" t="s">
        <v>4999</v>
      </c>
      <c r="H7197" s="17">
        <v>54471.25</v>
      </c>
    </row>
    <row r="7198" spans="1:8" x14ac:dyDescent="0.3">
      <c r="A7198" t="s">
        <v>238</v>
      </c>
      <c r="B7198" t="s">
        <v>52</v>
      </c>
      <c r="C7198" t="s">
        <v>53</v>
      </c>
      <c r="D7198" t="s">
        <v>31</v>
      </c>
      <c r="E7198" t="s">
        <v>239</v>
      </c>
      <c r="F7198" s="20">
        <v>45742</v>
      </c>
      <c r="G7198" t="s">
        <v>4999</v>
      </c>
      <c r="H7198" s="17">
        <v>19206.330000000002</v>
      </c>
    </row>
    <row r="7199" spans="1:8" x14ac:dyDescent="0.3">
      <c r="A7199" s="15" t="str">
        <f>A7198</f>
        <v>1150</v>
      </c>
      <c r="B7199" s="15" t="s">
        <v>54</v>
      </c>
      <c r="C7199" s="15"/>
      <c r="D7199" s="15"/>
      <c r="E7199" s="15"/>
      <c r="F7199" s="21"/>
      <c r="G7199" s="15"/>
      <c r="H7199" s="18">
        <f>SUBTOTAL(9,H7183:H7198)</f>
        <v>544291.15</v>
      </c>
    </row>
    <row r="7200" spans="1:8" x14ac:dyDescent="0.3">
      <c r="A7200" t="s">
        <v>238</v>
      </c>
      <c r="B7200" t="s">
        <v>74</v>
      </c>
      <c r="C7200" t="s">
        <v>478</v>
      </c>
      <c r="D7200" t="s">
        <v>31</v>
      </c>
      <c r="E7200" t="s">
        <v>239</v>
      </c>
      <c r="F7200" s="20">
        <v>45516</v>
      </c>
      <c r="G7200" t="s">
        <v>1492</v>
      </c>
      <c r="H7200" s="17">
        <v>17081.79</v>
      </c>
    </row>
    <row r="7201" spans="1:8" x14ac:dyDescent="0.3">
      <c r="A7201" t="s">
        <v>238</v>
      </c>
      <c r="B7201" t="s">
        <v>74</v>
      </c>
      <c r="C7201" t="s">
        <v>478</v>
      </c>
      <c r="D7201" t="s">
        <v>31</v>
      </c>
      <c r="E7201" t="s">
        <v>239</v>
      </c>
      <c r="F7201" s="20">
        <v>45566</v>
      </c>
      <c r="G7201" t="s">
        <v>2312</v>
      </c>
      <c r="H7201" s="17">
        <v>16191.42</v>
      </c>
    </row>
    <row r="7202" spans="1:8" x14ac:dyDescent="0.3">
      <c r="A7202" s="15" t="str">
        <f>A7201</f>
        <v>1150</v>
      </c>
      <c r="B7202" s="15" t="s">
        <v>75</v>
      </c>
      <c r="C7202" s="15"/>
      <c r="D7202" s="15"/>
      <c r="E7202" s="15"/>
      <c r="F7202" s="21"/>
      <c r="G7202" s="15"/>
      <c r="H7202" s="18">
        <f>SUBTOTAL(9,H7200:H7201)</f>
        <v>33273.21</v>
      </c>
    </row>
    <row r="7203" spans="1:8" x14ac:dyDescent="0.3">
      <c r="A7203" t="s">
        <v>238</v>
      </c>
      <c r="B7203" t="s">
        <v>81</v>
      </c>
      <c r="C7203" t="s">
        <v>82</v>
      </c>
      <c r="D7203" t="s">
        <v>31</v>
      </c>
      <c r="E7203" t="s">
        <v>239</v>
      </c>
      <c r="F7203" s="20">
        <v>45610</v>
      </c>
      <c r="G7203" t="s">
        <v>2903</v>
      </c>
      <c r="H7203" s="17">
        <v>1311</v>
      </c>
    </row>
    <row r="7204" spans="1:8" x14ac:dyDescent="0.3">
      <c r="A7204" s="15" t="str">
        <f>A7203</f>
        <v>1150</v>
      </c>
      <c r="B7204" s="15" t="s">
        <v>83</v>
      </c>
      <c r="C7204" s="15"/>
      <c r="D7204" s="15"/>
      <c r="E7204" s="15"/>
      <c r="F7204" s="21"/>
      <c r="G7204" s="15"/>
      <c r="H7204" s="18">
        <f>SUBTOTAL(9,H7203:H7203)</f>
        <v>1311</v>
      </c>
    </row>
    <row r="7205" spans="1:8" ht="16.2" thickBot="1" x14ac:dyDescent="0.35">
      <c r="A7205" s="22" t="s">
        <v>867</v>
      </c>
      <c r="B7205" s="22"/>
      <c r="C7205" s="19" t="str">
        <f>E7203&amp;" TOTAL"</f>
        <v>FREMONT RE-2 TOTAL</v>
      </c>
      <c r="D7205" s="22"/>
      <c r="E7205" s="22"/>
      <c r="F7205" s="23"/>
      <c r="G7205" s="22"/>
      <c r="H7205" s="24">
        <f>SUBTOTAL(9,H7113:H7203)</f>
        <v>2896088.5799999996</v>
      </c>
    </row>
    <row r="7206" spans="1:8" x14ac:dyDescent="0.3">
      <c r="A7206" t="s">
        <v>240</v>
      </c>
      <c r="B7206" t="s">
        <v>16</v>
      </c>
      <c r="C7206" t="s">
        <v>1339</v>
      </c>
      <c r="D7206" t="s">
        <v>13</v>
      </c>
      <c r="E7206" t="s">
        <v>241</v>
      </c>
      <c r="F7206" s="20">
        <v>45531</v>
      </c>
      <c r="G7206" t="s">
        <v>1493</v>
      </c>
      <c r="H7206" s="17">
        <v>483.45</v>
      </c>
    </row>
    <row r="7207" spans="1:8" x14ac:dyDescent="0.3">
      <c r="A7207" s="15" t="str">
        <f>A7206</f>
        <v>1160</v>
      </c>
      <c r="B7207" s="15" t="s">
        <v>17</v>
      </c>
      <c r="C7207" s="15"/>
      <c r="D7207" s="15"/>
      <c r="E7207" s="15"/>
      <c r="F7207" s="21"/>
      <c r="G7207" s="15"/>
      <c r="H7207" s="18">
        <f>SUBTOTAL(9,H7206:H7206)</f>
        <v>483.45</v>
      </c>
    </row>
    <row r="7208" spans="1:8" x14ac:dyDescent="0.3">
      <c r="A7208" t="s">
        <v>240</v>
      </c>
      <c r="B7208" t="s">
        <v>2588</v>
      </c>
      <c r="C7208" t="s">
        <v>2589</v>
      </c>
      <c r="D7208" t="s">
        <v>13</v>
      </c>
      <c r="E7208" t="s">
        <v>241</v>
      </c>
      <c r="F7208" s="20">
        <v>45608</v>
      </c>
      <c r="G7208" t="s">
        <v>2904</v>
      </c>
      <c r="H7208" s="17">
        <v>37225.74</v>
      </c>
    </row>
    <row r="7209" spans="1:8" x14ac:dyDescent="0.3">
      <c r="A7209" s="15" t="str">
        <f>A7208</f>
        <v>1160</v>
      </c>
      <c r="B7209" s="15" t="s">
        <v>2591</v>
      </c>
      <c r="C7209" s="15"/>
      <c r="D7209" s="15"/>
      <c r="E7209" s="15"/>
      <c r="F7209" s="21"/>
      <c r="G7209" s="15"/>
      <c r="H7209" s="18">
        <f>SUBTOTAL(9,H7208:H7208)</f>
        <v>37225.74</v>
      </c>
    </row>
    <row r="7210" spans="1:8" x14ac:dyDescent="0.3">
      <c r="A7210" t="s">
        <v>240</v>
      </c>
      <c r="B7210" t="s">
        <v>2592</v>
      </c>
      <c r="C7210" t="s">
        <v>2593</v>
      </c>
      <c r="D7210" t="s">
        <v>13</v>
      </c>
      <c r="E7210" t="s">
        <v>241</v>
      </c>
      <c r="F7210" s="20">
        <v>45621</v>
      </c>
      <c r="G7210" t="s">
        <v>2905</v>
      </c>
      <c r="H7210" s="17">
        <v>610.21</v>
      </c>
    </row>
    <row r="7211" spans="1:8" x14ac:dyDescent="0.3">
      <c r="A7211" s="15" t="str">
        <f>A7210</f>
        <v>1160</v>
      </c>
      <c r="B7211" s="15" t="s">
        <v>2595</v>
      </c>
      <c r="C7211" s="15"/>
      <c r="D7211" s="15"/>
      <c r="E7211" s="15"/>
      <c r="F7211" s="21"/>
      <c r="G7211" s="15"/>
      <c r="H7211" s="18">
        <f>SUBTOTAL(9,H7210:H7210)</f>
        <v>610.21</v>
      </c>
    </row>
    <row r="7212" spans="1:8" x14ac:dyDescent="0.3">
      <c r="A7212" t="s">
        <v>240</v>
      </c>
      <c r="B7212" t="s">
        <v>469</v>
      </c>
      <c r="C7212" t="s">
        <v>470</v>
      </c>
      <c r="D7212" t="s">
        <v>31</v>
      </c>
      <c r="E7212" t="s">
        <v>241</v>
      </c>
      <c r="F7212" s="20">
        <v>45492</v>
      </c>
      <c r="G7212" t="s">
        <v>868</v>
      </c>
      <c r="H7212" s="17">
        <v>974.05</v>
      </c>
    </row>
    <row r="7213" spans="1:8" x14ac:dyDescent="0.3">
      <c r="A7213" s="15" t="str">
        <f>A7212</f>
        <v>1160</v>
      </c>
      <c r="B7213" s="15" t="s">
        <v>471</v>
      </c>
      <c r="C7213" s="15"/>
      <c r="D7213" s="15"/>
      <c r="E7213" s="15"/>
      <c r="F7213" s="21"/>
      <c r="G7213" s="15"/>
      <c r="H7213" s="18">
        <f>SUBTOTAL(9,H7212:H7212)</f>
        <v>974.05</v>
      </c>
    </row>
    <row r="7214" spans="1:8" x14ac:dyDescent="0.3">
      <c r="A7214" t="s">
        <v>240</v>
      </c>
      <c r="B7214" t="s">
        <v>472</v>
      </c>
      <c r="C7214" t="s">
        <v>473</v>
      </c>
      <c r="D7214" t="s">
        <v>31</v>
      </c>
      <c r="E7214" t="s">
        <v>241</v>
      </c>
      <c r="F7214" s="20">
        <v>45492</v>
      </c>
      <c r="G7214" t="s">
        <v>868</v>
      </c>
      <c r="H7214" s="17">
        <v>463.6</v>
      </c>
    </row>
    <row r="7215" spans="1:8" x14ac:dyDescent="0.3">
      <c r="A7215" s="15" t="str">
        <f>A7214</f>
        <v>1160</v>
      </c>
      <c r="B7215" s="15" t="s">
        <v>474</v>
      </c>
      <c r="C7215" s="15"/>
      <c r="D7215" s="15"/>
      <c r="E7215" s="15"/>
      <c r="F7215" s="21"/>
      <c r="G7215" s="15"/>
      <c r="H7215" s="18">
        <f>SUBTOTAL(9,H7214:H7214)</f>
        <v>463.6</v>
      </c>
    </row>
    <row r="7216" spans="1:8" x14ac:dyDescent="0.3">
      <c r="A7216" t="s">
        <v>240</v>
      </c>
      <c r="B7216" t="s">
        <v>2102</v>
      </c>
      <c r="C7216" t="s">
        <v>2103</v>
      </c>
      <c r="D7216" t="s">
        <v>13</v>
      </c>
      <c r="E7216" t="s">
        <v>241</v>
      </c>
      <c r="F7216" s="20">
        <v>45597</v>
      </c>
      <c r="G7216" t="s">
        <v>2906</v>
      </c>
      <c r="H7216" s="17">
        <v>40000</v>
      </c>
    </row>
    <row r="7217" spans="1:8" x14ac:dyDescent="0.3">
      <c r="A7217" s="15" t="str">
        <f>A7216</f>
        <v>1160</v>
      </c>
      <c r="B7217" s="15" t="s">
        <v>2105</v>
      </c>
      <c r="C7217" s="15"/>
      <c r="D7217" s="15"/>
      <c r="E7217" s="15"/>
      <c r="F7217" s="21"/>
      <c r="G7217" s="15"/>
      <c r="H7217" s="18">
        <f>SUBTOTAL(9,H7216:H7216)</f>
        <v>40000</v>
      </c>
    </row>
    <row r="7218" spans="1:8" x14ac:dyDescent="0.3">
      <c r="A7218" t="s">
        <v>240</v>
      </c>
      <c r="B7218" t="s">
        <v>2611</v>
      </c>
      <c r="C7218" t="s">
        <v>2612</v>
      </c>
      <c r="D7218" t="s">
        <v>13</v>
      </c>
      <c r="E7218" t="s">
        <v>241</v>
      </c>
      <c r="F7218" s="20">
        <v>45664</v>
      </c>
      <c r="G7218" t="s">
        <v>3978</v>
      </c>
      <c r="H7218" s="17">
        <v>3925.07</v>
      </c>
    </row>
    <row r="7219" spans="1:8" x14ac:dyDescent="0.3">
      <c r="A7219" s="15" t="str">
        <f>A7218</f>
        <v>1160</v>
      </c>
      <c r="B7219" s="15" t="s">
        <v>2613</v>
      </c>
      <c r="C7219" s="15"/>
      <c r="D7219" s="15"/>
      <c r="E7219" s="15"/>
      <c r="F7219" s="21"/>
      <c r="G7219" s="15"/>
      <c r="H7219" s="18">
        <f>SUBTOTAL(9,H7218:H7218)</f>
        <v>3925.07</v>
      </c>
    </row>
    <row r="7220" spans="1:8" x14ac:dyDescent="0.3">
      <c r="A7220" t="s">
        <v>240</v>
      </c>
      <c r="B7220" t="s">
        <v>3700</v>
      </c>
      <c r="C7220" t="s">
        <v>3701</v>
      </c>
      <c r="D7220" t="s">
        <v>13</v>
      </c>
      <c r="E7220" t="s">
        <v>241</v>
      </c>
      <c r="F7220" s="20">
        <v>45667</v>
      </c>
      <c r="G7220" t="s">
        <v>3979</v>
      </c>
      <c r="H7220" s="17">
        <v>2500</v>
      </c>
    </row>
    <row r="7221" spans="1:8" x14ac:dyDescent="0.3">
      <c r="A7221" s="15" t="str">
        <f>A7220</f>
        <v>1160</v>
      </c>
      <c r="B7221" s="15" t="s">
        <v>3703</v>
      </c>
      <c r="C7221" s="15"/>
      <c r="D7221" s="15"/>
      <c r="E7221" s="15"/>
      <c r="F7221" s="21"/>
      <c r="G7221" s="15"/>
      <c r="H7221" s="18">
        <f>SUBTOTAL(9,H7220:H7220)</f>
        <v>2500</v>
      </c>
    </row>
    <row r="7222" spans="1:8" x14ac:dyDescent="0.3">
      <c r="A7222" t="s">
        <v>240</v>
      </c>
      <c r="B7222" t="s">
        <v>582</v>
      </c>
      <c r="C7222" t="s">
        <v>583</v>
      </c>
      <c r="D7222" t="s">
        <v>13</v>
      </c>
      <c r="E7222" t="s">
        <v>241</v>
      </c>
      <c r="F7222" s="20">
        <v>45483</v>
      </c>
      <c r="G7222" t="s">
        <v>869</v>
      </c>
      <c r="H7222" s="17">
        <v>15490.99</v>
      </c>
    </row>
    <row r="7223" spans="1:8" x14ac:dyDescent="0.3">
      <c r="A7223" s="15" t="str">
        <f>A7222</f>
        <v>1160</v>
      </c>
      <c r="B7223" s="15" t="s">
        <v>585</v>
      </c>
      <c r="C7223" s="15"/>
      <c r="D7223" s="15"/>
      <c r="E7223" s="15"/>
      <c r="F7223" s="21"/>
      <c r="G7223" s="15"/>
      <c r="H7223" s="18">
        <f>SUBTOTAL(9,H7222:H7222)</f>
        <v>15490.99</v>
      </c>
    </row>
    <row r="7224" spans="1:8" x14ac:dyDescent="0.3">
      <c r="A7224" t="s">
        <v>240</v>
      </c>
      <c r="B7224" t="s">
        <v>41</v>
      </c>
      <c r="C7224" t="s">
        <v>499</v>
      </c>
      <c r="D7224" t="s">
        <v>31</v>
      </c>
      <c r="E7224" t="s">
        <v>241</v>
      </c>
      <c r="F7224" s="20">
        <v>45628</v>
      </c>
      <c r="G7224" t="s">
        <v>3494</v>
      </c>
      <c r="H7224" s="17">
        <v>72557.77</v>
      </c>
    </row>
    <row r="7225" spans="1:8" x14ac:dyDescent="0.3">
      <c r="A7225" t="s">
        <v>240</v>
      </c>
      <c r="B7225" t="s">
        <v>41</v>
      </c>
      <c r="C7225" t="s">
        <v>499</v>
      </c>
      <c r="D7225" t="s">
        <v>31</v>
      </c>
      <c r="E7225" t="s">
        <v>241</v>
      </c>
      <c r="F7225" s="20">
        <v>45628</v>
      </c>
      <c r="G7225" t="s">
        <v>3494</v>
      </c>
      <c r="H7225" s="17">
        <v>72576.33</v>
      </c>
    </row>
    <row r="7226" spans="1:8" x14ac:dyDescent="0.3">
      <c r="A7226" s="15" t="str">
        <f>A7225</f>
        <v>1160</v>
      </c>
      <c r="B7226" s="15" t="s">
        <v>42</v>
      </c>
      <c r="C7226" s="15"/>
      <c r="D7226" s="15"/>
      <c r="E7226" s="15"/>
      <c r="F7226" s="21"/>
      <c r="G7226" s="15"/>
      <c r="H7226" s="18">
        <f>SUBTOTAL(9,H7224:H7225)</f>
        <v>145134.1</v>
      </c>
    </row>
    <row r="7227" spans="1:8" x14ac:dyDescent="0.3">
      <c r="A7227" t="s">
        <v>240</v>
      </c>
      <c r="B7227" t="s">
        <v>520</v>
      </c>
      <c r="C7227" t="s">
        <v>521</v>
      </c>
      <c r="D7227" t="s">
        <v>31</v>
      </c>
      <c r="E7227" t="s">
        <v>241</v>
      </c>
      <c r="F7227" s="20">
        <v>45498</v>
      </c>
      <c r="G7227" t="s">
        <v>870</v>
      </c>
      <c r="H7227" s="17">
        <v>25187.1</v>
      </c>
    </row>
    <row r="7228" spans="1:8" x14ac:dyDescent="0.3">
      <c r="A7228" s="15" t="str">
        <f>A7227</f>
        <v>1160</v>
      </c>
      <c r="B7228" s="15" t="s">
        <v>522</v>
      </c>
      <c r="C7228" s="15"/>
      <c r="D7228" s="15"/>
      <c r="E7228" s="15"/>
      <c r="F7228" s="21"/>
      <c r="G7228" s="15"/>
      <c r="H7228" s="18">
        <f>SUBTOTAL(9,H7227:H7227)</f>
        <v>25187.1</v>
      </c>
    </row>
    <row r="7229" spans="1:8" x14ac:dyDescent="0.3">
      <c r="A7229" t="s">
        <v>240</v>
      </c>
      <c r="B7229" t="s">
        <v>49</v>
      </c>
      <c r="C7229" t="s">
        <v>50</v>
      </c>
      <c r="D7229" t="s">
        <v>31</v>
      </c>
      <c r="E7229" t="s">
        <v>241</v>
      </c>
      <c r="F7229" s="20">
        <v>45492</v>
      </c>
      <c r="G7229" t="s">
        <v>868</v>
      </c>
      <c r="H7229" s="17">
        <v>3382.37</v>
      </c>
    </row>
    <row r="7230" spans="1:8" x14ac:dyDescent="0.3">
      <c r="A7230" t="s">
        <v>240</v>
      </c>
      <c r="B7230" t="s">
        <v>49</v>
      </c>
      <c r="C7230" t="s">
        <v>50</v>
      </c>
      <c r="D7230" t="s">
        <v>31</v>
      </c>
      <c r="E7230" t="s">
        <v>241</v>
      </c>
      <c r="F7230" s="20">
        <v>45665</v>
      </c>
      <c r="G7230" t="s">
        <v>3980</v>
      </c>
      <c r="H7230" s="17">
        <v>4595.12</v>
      </c>
    </row>
    <row r="7231" spans="1:8" x14ac:dyDescent="0.3">
      <c r="A7231" t="s">
        <v>240</v>
      </c>
      <c r="B7231" t="s">
        <v>49</v>
      </c>
      <c r="C7231" t="s">
        <v>50</v>
      </c>
      <c r="D7231" t="s">
        <v>31</v>
      </c>
      <c r="E7231" t="s">
        <v>241</v>
      </c>
      <c r="F7231" s="20">
        <v>45681</v>
      </c>
      <c r="G7231" t="s">
        <v>3981</v>
      </c>
      <c r="H7231" s="17">
        <v>3302.92</v>
      </c>
    </row>
    <row r="7232" spans="1:8" x14ac:dyDescent="0.3">
      <c r="A7232" t="s">
        <v>240</v>
      </c>
      <c r="B7232" t="s">
        <v>49</v>
      </c>
      <c r="C7232" t="s">
        <v>50</v>
      </c>
      <c r="D7232" t="s">
        <v>31</v>
      </c>
      <c r="E7232" t="s">
        <v>241</v>
      </c>
      <c r="F7232" s="20">
        <v>45665</v>
      </c>
      <c r="G7232" t="s">
        <v>3980</v>
      </c>
      <c r="H7232" s="17">
        <v>5864.6</v>
      </c>
    </row>
    <row r="7233" spans="1:8" x14ac:dyDescent="0.3">
      <c r="A7233" t="s">
        <v>240</v>
      </c>
      <c r="B7233" t="s">
        <v>49</v>
      </c>
      <c r="C7233" t="s">
        <v>50</v>
      </c>
      <c r="D7233" t="s">
        <v>31</v>
      </c>
      <c r="E7233" t="s">
        <v>241</v>
      </c>
      <c r="F7233" s="20">
        <v>45687</v>
      </c>
      <c r="G7233" t="s">
        <v>3982</v>
      </c>
      <c r="H7233" s="17">
        <v>3456.28</v>
      </c>
    </row>
    <row r="7234" spans="1:8" x14ac:dyDescent="0.3">
      <c r="A7234" t="s">
        <v>240</v>
      </c>
      <c r="B7234" t="s">
        <v>49</v>
      </c>
      <c r="C7234" t="s">
        <v>50</v>
      </c>
      <c r="D7234" t="s">
        <v>31</v>
      </c>
      <c r="E7234" t="s">
        <v>241</v>
      </c>
      <c r="F7234" s="20">
        <v>45727</v>
      </c>
      <c r="G7234" t="s">
        <v>5001</v>
      </c>
      <c r="H7234" s="17">
        <v>3007.56</v>
      </c>
    </row>
    <row r="7235" spans="1:8" x14ac:dyDescent="0.3">
      <c r="A7235" t="s">
        <v>240</v>
      </c>
      <c r="B7235" t="s">
        <v>49</v>
      </c>
      <c r="C7235" t="s">
        <v>50</v>
      </c>
      <c r="D7235" t="s">
        <v>31</v>
      </c>
      <c r="E7235" t="s">
        <v>241</v>
      </c>
      <c r="F7235" s="20">
        <v>45727</v>
      </c>
      <c r="G7235" t="s">
        <v>5001</v>
      </c>
      <c r="H7235" s="17">
        <v>4277.04</v>
      </c>
    </row>
    <row r="7236" spans="1:8" x14ac:dyDescent="0.3">
      <c r="A7236" s="15" t="str">
        <f>A7235</f>
        <v>1160</v>
      </c>
      <c r="B7236" s="15" t="s">
        <v>51</v>
      </c>
      <c r="C7236" s="15"/>
      <c r="D7236" s="15"/>
      <c r="E7236" s="15"/>
      <c r="F7236" s="21"/>
      <c r="G7236" s="15"/>
      <c r="H7236" s="18">
        <f>SUBTOTAL(9,H7229:H7235)</f>
        <v>27885.890000000003</v>
      </c>
    </row>
    <row r="7237" spans="1:8" x14ac:dyDescent="0.3">
      <c r="A7237" t="s">
        <v>240</v>
      </c>
      <c r="B7237" t="s">
        <v>52</v>
      </c>
      <c r="C7237" t="s">
        <v>53</v>
      </c>
      <c r="D7237" t="s">
        <v>31</v>
      </c>
      <c r="E7237" t="s">
        <v>241</v>
      </c>
      <c r="F7237" s="20">
        <v>45492</v>
      </c>
      <c r="G7237" t="s">
        <v>868</v>
      </c>
      <c r="H7237" s="17">
        <v>5577.05</v>
      </c>
    </row>
    <row r="7238" spans="1:8" x14ac:dyDescent="0.3">
      <c r="A7238" t="s">
        <v>240</v>
      </c>
      <c r="B7238" t="s">
        <v>52</v>
      </c>
      <c r="C7238" t="s">
        <v>53</v>
      </c>
      <c r="D7238" t="s">
        <v>31</v>
      </c>
      <c r="E7238" t="s">
        <v>241</v>
      </c>
      <c r="F7238" s="20">
        <v>45665</v>
      </c>
      <c r="G7238" t="s">
        <v>3980</v>
      </c>
      <c r="H7238" s="17">
        <v>8017.64</v>
      </c>
    </row>
    <row r="7239" spans="1:8" x14ac:dyDescent="0.3">
      <c r="A7239" t="s">
        <v>240</v>
      </c>
      <c r="B7239" t="s">
        <v>52</v>
      </c>
      <c r="C7239" t="s">
        <v>53</v>
      </c>
      <c r="D7239" t="s">
        <v>31</v>
      </c>
      <c r="E7239" t="s">
        <v>241</v>
      </c>
      <c r="F7239" s="20">
        <v>45681</v>
      </c>
      <c r="G7239" t="s">
        <v>3981</v>
      </c>
      <c r="H7239" s="17">
        <v>5870.22</v>
      </c>
    </row>
    <row r="7240" spans="1:8" x14ac:dyDescent="0.3">
      <c r="A7240" t="s">
        <v>240</v>
      </c>
      <c r="B7240" t="s">
        <v>52</v>
      </c>
      <c r="C7240" t="s">
        <v>53</v>
      </c>
      <c r="D7240" t="s">
        <v>31</v>
      </c>
      <c r="E7240" t="s">
        <v>241</v>
      </c>
      <c r="F7240" s="20">
        <v>45665</v>
      </c>
      <c r="G7240" t="s">
        <v>3980</v>
      </c>
      <c r="H7240" s="17">
        <v>10201.379999999999</v>
      </c>
    </row>
    <row r="7241" spans="1:8" x14ac:dyDescent="0.3">
      <c r="A7241" t="s">
        <v>240</v>
      </c>
      <c r="B7241" t="s">
        <v>52</v>
      </c>
      <c r="C7241" t="s">
        <v>53</v>
      </c>
      <c r="D7241" t="s">
        <v>31</v>
      </c>
      <c r="E7241" t="s">
        <v>241</v>
      </c>
      <c r="F7241" s="20">
        <v>45687</v>
      </c>
      <c r="G7241" t="s">
        <v>3982</v>
      </c>
      <c r="H7241" s="17">
        <v>5947.4</v>
      </c>
    </row>
    <row r="7242" spans="1:8" x14ac:dyDescent="0.3">
      <c r="A7242" t="s">
        <v>240</v>
      </c>
      <c r="B7242" t="s">
        <v>52</v>
      </c>
      <c r="C7242" t="s">
        <v>53</v>
      </c>
      <c r="D7242" t="s">
        <v>31</v>
      </c>
      <c r="E7242" t="s">
        <v>241</v>
      </c>
      <c r="F7242" s="20">
        <v>45727</v>
      </c>
      <c r="G7242" t="s">
        <v>5001</v>
      </c>
      <c r="H7242" s="17">
        <v>6119.92</v>
      </c>
    </row>
    <row r="7243" spans="1:8" x14ac:dyDescent="0.3">
      <c r="A7243" t="s">
        <v>240</v>
      </c>
      <c r="B7243" t="s">
        <v>52</v>
      </c>
      <c r="C7243" t="s">
        <v>53</v>
      </c>
      <c r="D7243" t="s">
        <v>31</v>
      </c>
      <c r="E7243" t="s">
        <v>241</v>
      </c>
      <c r="F7243" s="20">
        <v>45727</v>
      </c>
      <c r="G7243" t="s">
        <v>5001</v>
      </c>
      <c r="H7243" s="17">
        <v>8376.2999999999993</v>
      </c>
    </row>
    <row r="7244" spans="1:8" x14ac:dyDescent="0.3">
      <c r="A7244" s="15" t="str">
        <f>A7243</f>
        <v>1160</v>
      </c>
      <c r="B7244" s="15" t="s">
        <v>54</v>
      </c>
      <c r="C7244" s="15"/>
      <c r="D7244" s="15"/>
      <c r="E7244" s="15"/>
      <c r="F7244" s="21"/>
      <c r="G7244" s="15"/>
      <c r="H7244" s="18">
        <f>SUBTOTAL(9,H7237:H7243)</f>
        <v>50109.91</v>
      </c>
    </row>
    <row r="7245" spans="1:8" ht="16.2" thickBot="1" x14ac:dyDescent="0.35">
      <c r="A7245" s="22" t="s">
        <v>871</v>
      </c>
      <c r="B7245" s="22"/>
      <c r="C7245" s="19" t="str">
        <f>E7243&amp;" TOTAL"</f>
        <v>COTOPAXI RE-3 TOTAL</v>
      </c>
      <c r="D7245" s="22"/>
      <c r="E7245" s="22"/>
      <c r="F7245" s="23"/>
      <c r="G7245" s="22"/>
      <c r="H7245" s="24">
        <f>SUBTOTAL(9,H7206:H7243)</f>
        <v>349990.10999999993</v>
      </c>
    </row>
    <row r="7246" spans="1:8" x14ac:dyDescent="0.3">
      <c r="A7246" t="s">
        <v>242</v>
      </c>
      <c r="B7246" t="s">
        <v>61</v>
      </c>
      <c r="C7246" t="s">
        <v>62</v>
      </c>
      <c r="D7246" t="s">
        <v>13</v>
      </c>
      <c r="E7246" t="s">
        <v>243</v>
      </c>
      <c r="F7246" s="20">
        <v>45485</v>
      </c>
      <c r="G7246" t="s">
        <v>872</v>
      </c>
      <c r="H7246" s="17">
        <v>17158.560000000001</v>
      </c>
    </row>
    <row r="7247" spans="1:8" x14ac:dyDescent="0.3">
      <c r="A7247" t="s">
        <v>242</v>
      </c>
      <c r="B7247" t="s">
        <v>61</v>
      </c>
      <c r="C7247" t="s">
        <v>62</v>
      </c>
      <c r="D7247" t="s">
        <v>13</v>
      </c>
      <c r="E7247" t="s">
        <v>243</v>
      </c>
      <c r="F7247" s="20">
        <v>45502</v>
      </c>
      <c r="G7247" t="s">
        <v>873</v>
      </c>
      <c r="H7247" s="17">
        <v>17029.96</v>
      </c>
    </row>
    <row r="7248" spans="1:8" x14ac:dyDescent="0.3">
      <c r="A7248" t="s">
        <v>242</v>
      </c>
      <c r="B7248" t="s">
        <v>61</v>
      </c>
      <c r="C7248" t="s">
        <v>62</v>
      </c>
      <c r="D7248" t="s">
        <v>13</v>
      </c>
      <c r="E7248" t="s">
        <v>243</v>
      </c>
      <c r="F7248" s="20">
        <v>45531</v>
      </c>
      <c r="G7248" t="s">
        <v>1494</v>
      </c>
      <c r="H7248" s="17">
        <v>17038.439999999999</v>
      </c>
    </row>
    <row r="7249" spans="1:8" x14ac:dyDescent="0.3">
      <c r="A7249" t="s">
        <v>242</v>
      </c>
      <c r="B7249" t="s">
        <v>61</v>
      </c>
      <c r="C7249" t="s">
        <v>62</v>
      </c>
      <c r="D7249" t="s">
        <v>13</v>
      </c>
      <c r="E7249" t="s">
        <v>243</v>
      </c>
      <c r="F7249" s="20">
        <v>45559</v>
      </c>
      <c r="G7249" t="s">
        <v>1874</v>
      </c>
      <c r="H7249" s="17">
        <v>17038.439999999999</v>
      </c>
    </row>
    <row r="7250" spans="1:8" x14ac:dyDescent="0.3">
      <c r="A7250" t="s">
        <v>242</v>
      </c>
      <c r="B7250" t="s">
        <v>61</v>
      </c>
      <c r="C7250" t="s">
        <v>62</v>
      </c>
      <c r="D7250" t="s">
        <v>13</v>
      </c>
      <c r="E7250" t="s">
        <v>243</v>
      </c>
      <c r="F7250" s="20">
        <v>45594</v>
      </c>
      <c r="G7250" t="s">
        <v>2313</v>
      </c>
      <c r="H7250" s="17">
        <v>17038.43</v>
      </c>
    </row>
    <row r="7251" spans="1:8" x14ac:dyDescent="0.3">
      <c r="A7251" t="s">
        <v>242</v>
      </c>
      <c r="B7251" t="s">
        <v>61</v>
      </c>
      <c r="C7251" t="s">
        <v>62</v>
      </c>
      <c r="D7251" t="s">
        <v>13</v>
      </c>
      <c r="E7251" t="s">
        <v>243</v>
      </c>
      <c r="F7251" s="20">
        <v>45616</v>
      </c>
      <c r="G7251" t="s">
        <v>2907</v>
      </c>
      <c r="H7251" s="17">
        <v>17038.439999999999</v>
      </c>
    </row>
    <row r="7252" spans="1:8" x14ac:dyDescent="0.3">
      <c r="A7252" t="s">
        <v>242</v>
      </c>
      <c r="B7252" t="s">
        <v>61</v>
      </c>
      <c r="C7252" t="s">
        <v>62</v>
      </c>
      <c r="D7252" t="s">
        <v>13</v>
      </c>
      <c r="E7252" t="s">
        <v>243</v>
      </c>
      <c r="F7252" s="20">
        <v>45664</v>
      </c>
      <c r="G7252" t="s">
        <v>3983</v>
      </c>
      <c r="H7252" s="17">
        <v>17038.43</v>
      </c>
    </row>
    <row r="7253" spans="1:8" x14ac:dyDescent="0.3">
      <c r="A7253" t="s">
        <v>242</v>
      </c>
      <c r="B7253" t="s">
        <v>61</v>
      </c>
      <c r="C7253" t="s">
        <v>62</v>
      </c>
      <c r="D7253" t="s">
        <v>13</v>
      </c>
      <c r="E7253" t="s">
        <v>243</v>
      </c>
      <c r="F7253" s="20">
        <v>45681</v>
      </c>
      <c r="G7253" t="s">
        <v>3984</v>
      </c>
      <c r="H7253" s="17">
        <v>16923.400000000001</v>
      </c>
    </row>
    <row r="7254" spans="1:8" x14ac:dyDescent="0.3">
      <c r="A7254" t="s">
        <v>242</v>
      </c>
      <c r="B7254" t="s">
        <v>61</v>
      </c>
      <c r="C7254" t="s">
        <v>62</v>
      </c>
      <c r="D7254" t="s">
        <v>13</v>
      </c>
      <c r="E7254" t="s">
        <v>243</v>
      </c>
      <c r="F7254" s="20">
        <v>45712</v>
      </c>
      <c r="G7254" t="s">
        <v>4560</v>
      </c>
      <c r="H7254" s="17">
        <v>16923.400000000001</v>
      </c>
    </row>
    <row r="7255" spans="1:8" x14ac:dyDescent="0.3">
      <c r="A7255" t="s">
        <v>242</v>
      </c>
      <c r="B7255" t="s">
        <v>61</v>
      </c>
      <c r="C7255" t="s">
        <v>62</v>
      </c>
      <c r="D7255" t="s">
        <v>13</v>
      </c>
      <c r="E7255" t="s">
        <v>243</v>
      </c>
      <c r="F7255" s="20">
        <v>45735</v>
      </c>
      <c r="G7255" t="s">
        <v>5002</v>
      </c>
      <c r="H7255" s="17">
        <v>16923.400000000001</v>
      </c>
    </row>
    <row r="7256" spans="1:8" x14ac:dyDescent="0.3">
      <c r="A7256" s="15" t="str">
        <f>A7255</f>
        <v>1180</v>
      </c>
      <c r="B7256" s="15" t="s">
        <v>64</v>
      </c>
      <c r="C7256" s="15"/>
      <c r="D7256" s="15"/>
      <c r="E7256" s="15"/>
      <c r="F7256" s="21"/>
      <c r="G7256" s="15"/>
      <c r="H7256" s="18">
        <f>SUBTOTAL(9,H7246:H7255)</f>
        <v>170150.9</v>
      </c>
    </row>
    <row r="7257" spans="1:8" x14ac:dyDescent="0.3">
      <c r="A7257" t="s">
        <v>242</v>
      </c>
      <c r="B7257" t="s">
        <v>11</v>
      </c>
      <c r="C7257" t="s">
        <v>12</v>
      </c>
      <c r="D7257" t="s">
        <v>13</v>
      </c>
      <c r="E7257" t="s">
        <v>243</v>
      </c>
      <c r="F7257" s="20">
        <v>45496</v>
      </c>
      <c r="G7257" t="s">
        <v>874</v>
      </c>
      <c r="H7257" s="17">
        <v>2274903.86</v>
      </c>
    </row>
    <row r="7258" spans="1:8" x14ac:dyDescent="0.3">
      <c r="A7258" s="15" t="str">
        <f>A7257</f>
        <v>1180</v>
      </c>
      <c r="B7258" s="15" t="s">
        <v>15</v>
      </c>
      <c r="C7258" s="15"/>
      <c r="D7258" s="15"/>
      <c r="E7258" s="15"/>
      <c r="F7258" s="21"/>
      <c r="G7258" s="15"/>
      <c r="H7258" s="18">
        <f>SUBTOTAL(9,H7257:H7257)</f>
        <v>2274903.86</v>
      </c>
    </row>
    <row r="7259" spans="1:8" x14ac:dyDescent="0.3">
      <c r="A7259" t="s">
        <v>242</v>
      </c>
      <c r="B7259" t="s">
        <v>16</v>
      </c>
      <c r="C7259" t="s">
        <v>1339</v>
      </c>
      <c r="D7259" t="s">
        <v>13</v>
      </c>
      <c r="E7259" t="s">
        <v>243</v>
      </c>
      <c r="F7259" s="20">
        <v>45531</v>
      </c>
      <c r="G7259" t="s">
        <v>1494</v>
      </c>
      <c r="H7259" s="17">
        <v>584971.98</v>
      </c>
    </row>
    <row r="7260" spans="1:8" x14ac:dyDescent="0.3">
      <c r="A7260" s="15" t="str">
        <f>A7259</f>
        <v>1180</v>
      </c>
      <c r="B7260" s="15" t="s">
        <v>17</v>
      </c>
      <c r="C7260" s="15"/>
      <c r="D7260" s="15"/>
      <c r="E7260" s="15"/>
      <c r="F7260" s="21"/>
      <c r="G7260" s="15"/>
      <c r="H7260" s="18">
        <f>SUBTOTAL(9,H7259:H7259)</f>
        <v>584971.98</v>
      </c>
    </row>
    <row r="7261" spans="1:8" x14ac:dyDescent="0.3">
      <c r="A7261" t="s">
        <v>242</v>
      </c>
      <c r="B7261" t="s">
        <v>18</v>
      </c>
      <c r="C7261" t="s">
        <v>19</v>
      </c>
      <c r="D7261" t="s">
        <v>13</v>
      </c>
      <c r="E7261" t="s">
        <v>243</v>
      </c>
      <c r="F7261" s="20">
        <v>45496</v>
      </c>
      <c r="G7261" t="s">
        <v>874</v>
      </c>
      <c r="H7261" s="17">
        <v>85942.8</v>
      </c>
    </row>
    <row r="7262" spans="1:8" x14ac:dyDescent="0.3">
      <c r="A7262" s="15" t="str">
        <f>A7261</f>
        <v>1180</v>
      </c>
      <c r="B7262" s="15" t="s">
        <v>20</v>
      </c>
      <c r="C7262" s="15"/>
      <c r="D7262" s="15"/>
      <c r="E7262" s="15"/>
      <c r="F7262" s="21"/>
      <c r="G7262" s="15"/>
      <c r="H7262" s="18">
        <f>SUBTOTAL(9,H7261:H7261)</f>
        <v>85942.8</v>
      </c>
    </row>
    <row r="7263" spans="1:8" x14ac:dyDescent="0.3">
      <c r="A7263" t="s">
        <v>242</v>
      </c>
      <c r="B7263" t="s">
        <v>2588</v>
      </c>
      <c r="C7263" t="s">
        <v>2589</v>
      </c>
      <c r="D7263" t="s">
        <v>13</v>
      </c>
      <c r="E7263" t="s">
        <v>243</v>
      </c>
      <c r="F7263" s="20">
        <v>45608</v>
      </c>
      <c r="G7263" t="s">
        <v>2908</v>
      </c>
      <c r="H7263" s="17">
        <v>389991.45</v>
      </c>
    </row>
    <row r="7264" spans="1:8" x14ac:dyDescent="0.3">
      <c r="A7264" s="15" t="str">
        <f>A7263</f>
        <v>1180</v>
      </c>
      <c r="B7264" s="15" t="s">
        <v>2591</v>
      </c>
      <c r="C7264" s="15"/>
      <c r="D7264" s="15"/>
      <c r="E7264" s="15"/>
      <c r="F7264" s="21"/>
      <c r="G7264" s="15"/>
      <c r="H7264" s="18">
        <f>SUBTOTAL(9,H7263:H7263)</f>
        <v>389991.45</v>
      </c>
    </row>
    <row r="7265" spans="1:8" x14ac:dyDescent="0.3">
      <c r="A7265" t="s">
        <v>242</v>
      </c>
      <c r="B7265" t="s">
        <v>2592</v>
      </c>
      <c r="C7265" t="s">
        <v>2593</v>
      </c>
      <c r="D7265" t="s">
        <v>13</v>
      </c>
      <c r="E7265" t="s">
        <v>243</v>
      </c>
      <c r="F7265" s="20">
        <v>45621</v>
      </c>
      <c r="G7265" t="s">
        <v>2909</v>
      </c>
      <c r="H7265" s="17">
        <v>14033.25</v>
      </c>
    </row>
    <row r="7266" spans="1:8" x14ac:dyDescent="0.3">
      <c r="A7266" s="15" t="str">
        <f>A7265</f>
        <v>1180</v>
      </c>
      <c r="B7266" s="15" t="s">
        <v>2595</v>
      </c>
      <c r="C7266" s="15"/>
      <c r="D7266" s="15"/>
      <c r="E7266" s="15"/>
      <c r="F7266" s="21"/>
      <c r="G7266" s="15"/>
      <c r="H7266" s="18">
        <f>SUBTOTAL(9,H7265:H7265)</f>
        <v>14033.25</v>
      </c>
    </row>
    <row r="7267" spans="1:8" x14ac:dyDescent="0.3">
      <c r="A7267" t="s">
        <v>242</v>
      </c>
      <c r="B7267" t="s">
        <v>469</v>
      </c>
      <c r="C7267" t="s">
        <v>470</v>
      </c>
      <c r="D7267" t="s">
        <v>31</v>
      </c>
      <c r="E7267" t="s">
        <v>243</v>
      </c>
      <c r="F7267" s="20">
        <v>45492</v>
      </c>
      <c r="G7267" t="s">
        <v>875</v>
      </c>
      <c r="H7267" s="17">
        <v>87599.05</v>
      </c>
    </row>
    <row r="7268" spans="1:8" x14ac:dyDescent="0.3">
      <c r="A7268" t="s">
        <v>242</v>
      </c>
      <c r="B7268" t="s">
        <v>469</v>
      </c>
      <c r="C7268" t="s">
        <v>470</v>
      </c>
      <c r="D7268" t="s">
        <v>31</v>
      </c>
      <c r="E7268" t="s">
        <v>243</v>
      </c>
      <c r="F7268" s="20">
        <v>45602</v>
      </c>
      <c r="G7268" t="s">
        <v>2910</v>
      </c>
      <c r="H7268" s="17">
        <v>52956.06</v>
      </c>
    </row>
    <row r="7269" spans="1:8" x14ac:dyDescent="0.3">
      <c r="A7269" t="s">
        <v>242</v>
      </c>
      <c r="B7269" t="s">
        <v>469</v>
      </c>
      <c r="C7269" t="s">
        <v>470</v>
      </c>
      <c r="D7269" t="s">
        <v>31</v>
      </c>
      <c r="E7269" t="s">
        <v>243</v>
      </c>
      <c r="F7269" s="20">
        <v>45621</v>
      </c>
      <c r="G7269" t="s">
        <v>2909</v>
      </c>
      <c r="H7269" s="17">
        <v>97206.41</v>
      </c>
    </row>
    <row r="7270" spans="1:8" x14ac:dyDescent="0.3">
      <c r="A7270" t="s">
        <v>242</v>
      </c>
      <c r="B7270" t="s">
        <v>469</v>
      </c>
      <c r="C7270" t="s">
        <v>470</v>
      </c>
      <c r="D7270" t="s">
        <v>31</v>
      </c>
      <c r="E7270" t="s">
        <v>243</v>
      </c>
      <c r="F7270" s="20">
        <v>45642</v>
      </c>
      <c r="G7270" t="s">
        <v>3495</v>
      </c>
      <c r="H7270" s="17">
        <v>119714.54</v>
      </c>
    </row>
    <row r="7271" spans="1:8" x14ac:dyDescent="0.3">
      <c r="A7271" t="s">
        <v>242</v>
      </c>
      <c r="B7271" t="s">
        <v>469</v>
      </c>
      <c r="C7271" t="s">
        <v>470</v>
      </c>
      <c r="D7271" t="s">
        <v>31</v>
      </c>
      <c r="E7271" t="s">
        <v>243</v>
      </c>
      <c r="F7271" s="20">
        <v>45681</v>
      </c>
      <c r="G7271" t="s">
        <v>3984</v>
      </c>
      <c r="H7271" s="17">
        <v>4390.95</v>
      </c>
    </row>
    <row r="7272" spans="1:8" x14ac:dyDescent="0.3">
      <c r="A7272" t="s">
        <v>242</v>
      </c>
      <c r="B7272" t="s">
        <v>469</v>
      </c>
      <c r="C7272" t="s">
        <v>470</v>
      </c>
      <c r="D7272" t="s">
        <v>31</v>
      </c>
      <c r="E7272" t="s">
        <v>243</v>
      </c>
      <c r="F7272" s="20">
        <v>45687</v>
      </c>
      <c r="G7272" t="s">
        <v>3985</v>
      </c>
      <c r="H7272" s="17">
        <v>87161.36</v>
      </c>
    </row>
    <row r="7273" spans="1:8" x14ac:dyDescent="0.3">
      <c r="A7273" t="s">
        <v>242</v>
      </c>
      <c r="B7273" t="s">
        <v>469</v>
      </c>
      <c r="C7273" t="s">
        <v>470</v>
      </c>
      <c r="D7273" t="s">
        <v>31</v>
      </c>
      <c r="E7273" t="s">
        <v>243</v>
      </c>
      <c r="F7273" s="20">
        <v>45695</v>
      </c>
      <c r="G7273" t="s">
        <v>4561</v>
      </c>
      <c r="H7273" s="17">
        <v>83532.31</v>
      </c>
    </row>
    <row r="7274" spans="1:8" x14ac:dyDescent="0.3">
      <c r="A7274" t="s">
        <v>242</v>
      </c>
      <c r="B7274" t="s">
        <v>469</v>
      </c>
      <c r="C7274" t="s">
        <v>470</v>
      </c>
      <c r="D7274" t="s">
        <v>31</v>
      </c>
      <c r="E7274" t="s">
        <v>243</v>
      </c>
      <c r="F7274" s="20">
        <v>45709</v>
      </c>
      <c r="G7274" t="s">
        <v>4562</v>
      </c>
      <c r="H7274" s="17">
        <v>102495.6</v>
      </c>
    </row>
    <row r="7275" spans="1:8" x14ac:dyDescent="0.3">
      <c r="A7275" t="s">
        <v>242</v>
      </c>
      <c r="B7275" t="s">
        <v>469</v>
      </c>
      <c r="C7275" t="s">
        <v>470</v>
      </c>
      <c r="D7275" t="s">
        <v>31</v>
      </c>
      <c r="E7275" t="s">
        <v>243</v>
      </c>
      <c r="F7275" s="20">
        <v>45742</v>
      </c>
      <c r="G7275" t="s">
        <v>5003</v>
      </c>
      <c r="H7275" s="17">
        <v>101144.23</v>
      </c>
    </row>
    <row r="7276" spans="1:8" x14ac:dyDescent="0.3">
      <c r="A7276" s="15" t="str">
        <f>A7275</f>
        <v>1180</v>
      </c>
      <c r="B7276" s="15" t="s">
        <v>471</v>
      </c>
      <c r="C7276" s="15"/>
      <c r="D7276" s="15"/>
      <c r="E7276" s="15"/>
      <c r="F7276" s="21"/>
      <c r="G7276" s="15"/>
      <c r="H7276" s="18">
        <f>SUBTOTAL(9,H7267:H7275)</f>
        <v>736200.50999999989</v>
      </c>
    </row>
    <row r="7277" spans="1:8" x14ac:dyDescent="0.3">
      <c r="A7277" t="s">
        <v>242</v>
      </c>
      <c r="B7277" t="s">
        <v>472</v>
      </c>
      <c r="C7277" t="s">
        <v>473</v>
      </c>
      <c r="D7277" t="s">
        <v>31</v>
      </c>
      <c r="E7277" t="s">
        <v>243</v>
      </c>
      <c r="F7277" s="20">
        <v>45492</v>
      </c>
      <c r="G7277" t="s">
        <v>875</v>
      </c>
      <c r="H7277" s="17">
        <v>31028.9</v>
      </c>
    </row>
    <row r="7278" spans="1:8" x14ac:dyDescent="0.3">
      <c r="A7278" t="s">
        <v>242</v>
      </c>
      <c r="B7278" t="s">
        <v>472</v>
      </c>
      <c r="C7278" t="s">
        <v>473</v>
      </c>
      <c r="D7278" t="s">
        <v>31</v>
      </c>
      <c r="E7278" t="s">
        <v>243</v>
      </c>
      <c r="F7278" s="20">
        <v>45602</v>
      </c>
      <c r="G7278" t="s">
        <v>2910</v>
      </c>
      <c r="H7278" s="17">
        <v>14887.62</v>
      </c>
    </row>
    <row r="7279" spans="1:8" x14ac:dyDescent="0.3">
      <c r="A7279" t="s">
        <v>242</v>
      </c>
      <c r="B7279" t="s">
        <v>472</v>
      </c>
      <c r="C7279" t="s">
        <v>473</v>
      </c>
      <c r="D7279" t="s">
        <v>31</v>
      </c>
      <c r="E7279" t="s">
        <v>243</v>
      </c>
      <c r="F7279" s="20">
        <v>45621</v>
      </c>
      <c r="G7279" t="s">
        <v>2909</v>
      </c>
      <c r="H7279" s="17">
        <v>33137.279999999999</v>
      </c>
    </row>
    <row r="7280" spans="1:8" x14ac:dyDescent="0.3">
      <c r="A7280" t="s">
        <v>242</v>
      </c>
      <c r="B7280" t="s">
        <v>472</v>
      </c>
      <c r="C7280" t="s">
        <v>473</v>
      </c>
      <c r="D7280" t="s">
        <v>31</v>
      </c>
      <c r="E7280" t="s">
        <v>243</v>
      </c>
      <c r="F7280" s="20">
        <v>45642</v>
      </c>
      <c r="G7280" t="s">
        <v>3495</v>
      </c>
      <c r="H7280" s="17">
        <v>44417.34</v>
      </c>
    </row>
    <row r="7281" spans="1:8" x14ac:dyDescent="0.3">
      <c r="A7281" t="s">
        <v>242</v>
      </c>
      <c r="B7281" t="s">
        <v>472</v>
      </c>
      <c r="C7281" t="s">
        <v>473</v>
      </c>
      <c r="D7281" t="s">
        <v>31</v>
      </c>
      <c r="E7281" t="s">
        <v>243</v>
      </c>
      <c r="F7281" s="20">
        <v>45681</v>
      </c>
      <c r="G7281" t="s">
        <v>3984</v>
      </c>
      <c r="H7281" s="17">
        <v>1627.56</v>
      </c>
    </row>
    <row r="7282" spans="1:8" x14ac:dyDescent="0.3">
      <c r="A7282" t="s">
        <v>242</v>
      </c>
      <c r="B7282" t="s">
        <v>472</v>
      </c>
      <c r="C7282" t="s">
        <v>473</v>
      </c>
      <c r="D7282" t="s">
        <v>31</v>
      </c>
      <c r="E7282" t="s">
        <v>243</v>
      </c>
      <c r="F7282" s="20">
        <v>45687</v>
      </c>
      <c r="G7282" t="s">
        <v>3985</v>
      </c>
      <c r="H7282" s="17">
        <v>31626.54</v>
      </c>
    </row>
    <row r="7283" spans="1:8" x14ac:dyDescent="0.3">
      <c r="A7283" t="s">
        <v>242</v>
      </c>
      <c r="B7283" t="s">
        <v>472</v>
      </c>
      <c r="C7283" t="s">
        <v>473</v>
      </c>
      <c r="D7283" t="s">
        <v>31</v>
      </c>
      <c r="E7283" t="s">
        <v>243</v>
      </c>
      <c r="F7283" s="20">
        <v>45695</v>
      </c>
      <c r="G7283" t="s">
        <v>4561</v>
      </c>
      <c r="H7283" s="17">
        <v>30361.32</v>
      </c>
    </row>
    <row r="7284" spans="1:8" x14ac:dyDescent="0.3">
      <c r="A7284" t="s">
        <v>242</v>
      </c>
      <c r="B7284" t="s">
        <v>472</v>
      </c>
      <c r="C7284" t="s">
        <v>473</v>
      </c>
      <c r="D7284" t="s">
        <v>31</v>
      </c>
      <c r="E7284" t="s">
        <v>243</v>
      </c>
      <c r="F7284" s="20">
        <v>45709</v>
      </c>
      <c r="G7284" t="s">
        <v>4562</v>
      </c>
      <c r="H7284" s="17">
        <v>38720.879999999997</v>
      </c>
    </row>
    <row r="7285" spans="1:8" x14ac:dyDescent="0.3">
      <c r="A7285" t="s">
        <v>242</v>
      </c>
      <c r="B7285" t="s">
        <v>472</v>
      </c>
      <c r="C7285" t="s">
        <v>473</v>
      </c>
      <c r="D7285" t="s">
        <v>31</v>
      </c>
      <c r="E7285" t="s">
        <v>243</v>
      </c>
      <c r="F7285" s="20">
        <v>45742</v>
      </c>
      <c r="G7285" t="s">
        <v>5003</v>
      </c>
      <c r="H7285" s="17">
        <v>37948.68</v>
      </c>
    </row>
    <row r="7286" spans="1:8" x14ac:dyDescent="0.3">
      <c r="A7286" s="15" t="str">
        <f>A7285</f>
        <v>1180</v>
      </c>
      <c r="B7286" s="15" t="s">
        <v>474</v>
      </c>
      <c r="C7286" s="15"/>
      <c r="D7286" s="15"/>
      <c r="E7286" s="15"/>
      <c r="F7286" s="21"/>
      <c r="G7286" s="15"/>
      <c r="H7286" s="18">
        <f>SUBTOTAL(9,H7277:H7285)</f>
        <v>263756.12</v>
      </c>
    </row>
    <row r="7287" spans="1:8" x14ac:dyDescent="0.3">
      <c r="A7287" t="s">
        <v>242</v>
      </c>
      <c r="B7287" t="s">
        <v>21</v>
      </c>
      <c r="C7287" t="s">
        <v>22</v>
      </c>
      <c r="D7287" t="s">
        <v>13</v>
      </c>
      <c r="E7287" t="s">
        <v>243</v>
      </c>
      <c r="F7287" s="20">
        <v>45492</v>
      </c>
      <c r="G7287" t="s">
        <v>875</v>
      </c>
      <c r="H7287" s="17">
        <v>1116.5999999999999</v>
      </c>
    </row>
    <row r="7288" spans="1:8" x14ac:dyDescent="0.3">
      <c r="A7288" t="s">
        <v>242</v>
      </c>
      <c r="B7288" t="s">
        <v>21</v>
      </c>
      <c r="C7288" t="s">
        <v>22</v>
      </c>
      <c r="D7288" t="s">
        <v>13</v>
      </c>
      <c r="E7288" t="s">
        <v>243</v>
      </c>
      <c r="F7288" s="20">
        <v>45602</v>
      </c>
      <c r="G7288" t="s">
        <v>2910</v>
      </c>
      <c r="H7288" s="17">
        <v>458.1</v>
      </c>
    </row>
    <row r="7289" spans="1:8" x14ac:dyDescent="0.3">
      <c r="A7289" t="s">
        <v>242</v>
      </c>
      <c r="B7289" t="s">
        <v>21</v>
      </c>
      <c r="C7289" t="s">
        <v>22</v>
      </c>
      <c r="D7289" t="s">
        <v>13</v>
      </c>
      <c r="E7289" t="s">
        <v>243</v>
      </c>
      <c r="F7289" s="20">
        <v>45621</v>
      </c>
      <c r="G7289" t="s">
        <v>2909</v>
      </c>
      <c r="H7289" s="17">
        <v>1141.8</v>
      </c>
    </row>
    <row r="7290" spans="1:8" x14ac:dyDescent="0.3">
      <c r="A7290" t="s">
        <v>242</v>
      </c>
      <c r="B7290" t="s">
        <v>21</v>
      </c>
      <c r="C7290" t="s">
        <v>22</v>
      </c>
      <c r="D7290" t="s">
        <v>13</v>
      </c>
      <c r="E7290" t="s">
        <v>243</v>
      </c>
      <c r="F7290" s="20">
        <v>45642</v>
      </c>
      <c r="G7290" t="s">
        <v>3495</v>
      </c>
      <c r="H7290" s="17">
        <v>1002.9</v>
      </c>
    </row>
    <row r="7291" spans="1:8" x14ac:dyDescent="0.3">
      <c r="A7291" t="s">
        <v>242</v>
      </c>
      <c r="B7291" t="s">
        <v>21</v>
      </c>
      <c r="C7291" t="s">
        <v>22</v>
      </c>
      <c r="D7291" t="s">
        <v>13</v>
      </c>
      <c r="E7291" t="s">
        <v>243</v>
      </c>
      <c r="F7291" s="20">
        <v>45681</v>
      </c>
      <c r="G7291" t="s">
        <v>3984</v>
      </c>
      <c r="H7291" s="17">
        <v>17.7</v>
      </c>
    </row>
    <row r="7292" spans="1:8" x14ac:dyDescent="0.3">
      <c r="A7292" t="s">
        <v>242</v>
      </c>
      <c r="B7292" t="s">
        <v>21</v>
      </c>
      <c r="C7292" t="s">
        <v>22</v>
      </c>
      <c r="D7292" t="s">
        <v>13</v>
      </c>
      <c r="E7292" t="s">
        <v>243</v>
      </c>
      <c r="F7292" s="20">
        <v>45687</v>
      </c>
      <c r="G7292" t="s">
        <v>3985</v>
      </c>
      <c r="H7292" s="17">
        <v>733.8</v>
      </c>
    </row>
    <row r="7293" spans="1:8" x14ac:dyDescent="0.3">
      <c r="A7293" t="s">
        <v>242</v>
      </c>
      <c r="B7293" t="s">
        <v>21</v>
      </c>
      <c r="C7293" t="s">
        <v>22</v>
      </c>
      <c r="D7293" t="s">
        <v>13</v>
      </c>
      <c r="E7293" t="s">
        <v>243</v>
      </c>
      <c r="F7293" s="20">
        <v>45695</v>
      </c>
      <c r="G7293" t="s">
        <v>4561</v>
      </c>
      <c r="H7293" s="17">
        <v>678.6</v>
      </c>
    </row>
    <row r="7294" spans="1:8" x14ac:dyDescent="0.3">
      <c r="A7294" t="s">
        <v>242</v>
      </c>
      <c r="B7294" t="s">
        <v>21</v>
      </c>
      <c r="C7294" t="s">
        <v>22</v>
      </c>
      <c r="D7294" t="s">
        <v>13</v>
      </c>
      <c r="E7294" t="s">
        <v>243</v>
      </c>
      <c r="F7294" s="20">
        <v>45709</v>
      </c>
      <c r="G7294" t="s">
        <v>4562</v>
      </c>
      <c r="H7294" s="17">
        <v>879</v>
      </c>
    </row>
    <row r="7295" spans="1:8" x14ac:dyDescent="0.3">
      <c r="A7295" t="s">
        <v>242</v>
      </c>
      <c r="B7295" t="s">
        <v>21</v>
      </c>
      <c r="C7295" t="s">
        <v>22</v>
      </c>
      <c r="D7295" t="s">
        <v>13</v>
      </c>
      <c r="E7295" t="s">
        <v>243</v>
      </c>
      <c r="F7295" s="20">
        <v>45742</v>
      </c>
      <c r="G7295" t="s">
        <v>5003</v>
      </c>
      <c r="H7295" s="17">
        <v>881.1</v>
      </c>
    </row>
    <row r="7296" spans="1:8" x14ac:dyDescent="0.3">
      <c r="A7296" s="15" t="str">
        <f>A7295</f>
        <v>1180</v>
      </c>
      <c r="B7296" s="15" t="s">
        <v>23</v>
      </c>
      <c r="C7296" s="15"/>
      <c r="D7296" s="15"/>
      <c r="E7296" s="15"/>
      <c r="F7296" s="21"/>
      <c r="G7296" s="15"/>
      <c r="H7296" s="18">
        <f>SUBTOTAL(9,H7287:H7295)</f>
        <v>6909.6</v>
      </c>
    </row>
    <row r="7297" spans="1:8" x14ac:dyDescent="0.3">
      <c r="A7297" t="s">
        <v>242</v>
      </c>
      <c r="B7297" t="s">
        <v>24</v>
      </c>
      <c r="C7297" t="s">
        <v>25</v>
      </c>
      <c r="D7297" t="s">
        <v>13</v>
      </c>
      <c r="E7297" t="s">
        <v>243</v>
      </c>
      <c r="F7297" s="20">
        <v>45492</v>
      </c>
      <c r="G7297" t="s">
        <v>875</v>
      </c>
      <c r="H7297" s="17">
        <v>2106.8000000000002</v>
      </c>
    </row>
    <row r="7298" spans="1:8" x14ac:dyDescent="0.3">
      <c r="A7298" t="s">
        <v>242</v>
      </c>
      <c r="B7298" t="s">
        <v>24</v>
      </c>
      <c r="C7298" t="s">
        <v>25</v>
      </c>
      <c r="D7298" t="s">
        <v>13</v>
      </c>
      <c r="E7298" t="s">
        <v>243</v>
      </c>
      <c r="F7298" s="20">
        <v>45602</v>
      </c>
      <c r="G7298" t="s">
        <v>2910</v>
      </c>
      <c r="H7298" s="17">
        <v>1045.2</v>
      </c>
    </row>
    <row r="7299" spans="1:8" x14ac:dyDescent="0.3">
      <c r="A7299" t="s">
        <v>242</v>
      </c>
      <c r="B7299" t="s">
        <v>24</v>
      </c>
      <c r="C7299" t="s">
        <v>25</v>
      </c>
      <c r="D7299" t="s">
        <v>13</v>
      </c>
      <c r="E7299" t="s">
        <v>243</v>
      </c>
      <c r="F7299" s="20">
        <v>45621</v>
      </c>
      <c r="G7299" t="s">
        <v>2909</v>
      </c>
      <c r="H7299" s="17">
        <v>2062.4</v>
      </c>
    </row>
    <row r="7300" spans="1:8" x14ac:dyDescent="0.3">
      <c r="A7300" t="s">
        <v>242</v>
      </c>
      <c r="B7300" t="s">
        <v>24</v>
      </c>
      <c r="C7300" t="s">
        <v>25</v>
      </c>
      <c r="D7300" t="s">
        <v>13</v>
      </c>
      <c r="E7300" t="s">
        <v>243</v>
      </c>
      <c r="F7300" s="20">
        <v>45642</v>
      </c>
      <c r="G7300" t="s">
        <v>3495</v>
      </c>
      <c r="H7300" s="17">
        <v>1695.6</v>
      </c>
    </row>
    <row r="7301" spans="1:8" x14ac:dyDescent="0.3">
      <c r="A7301" t="s">
        <v>242</v>
      </c>
      <c r="B7301" t="s">
        <v>24</v>
      </c>
      <c r="C7301" t="s">
        <v>25</v>
      </c>
      <c r="D7301" t="s">
        <v>13</v>
      </c>
      <c r="E7301" t="s">
        <v>243</v>
      </c>
      <c r="F7301" s="20">
        <v>45681</v>
      </c>
      <c r="G7301" t="s">
        <v>3984</v>
      </c>
      <c r="H7301" s="17">
        <v>62</v>
      </c>
    </row>
    <row r="7302" spans="1:8" x14ac:dyDescent="0.3">
      <c r="A7302" t="s">
        <v>242</v>
      </c>
      <c r="B7302" t="s">
        <v>24</v>
      </c>
      <c r="C7302" t="s">
        <v>25</v>
      </c>
      <c r="D7302" t="s">
        <v>13</v>
      </c>
      <c r="E7302" t="s">
        <v>243</v>
      </c>
      <c r="F7302" s="20">
        <v>45687</v>
      </c>
      <c r="G7302" t="s">
        <v>3985</v>
      </c>
      <c r="H7302" s="17">
        <v>1262.4000000000001</v>
      </c>
    </row>
    <row r="7303" spans="1:8" x14ac:dyDescent="0.3">
      <c r="A7303" t="s">
        <v>242</v>
      </c>
      <c r="B7303" t="s">
        <v>24</v>
      </c>
      <c r="C7303" t="s">
        <v>25</v>
      </c>
      <c r="D7303" t="s">
        <v>13</v>
      </c>
      <c r="E7303" t="s">
        <v>243</v>
      </c>
      <c r="F7303" s="20">
        <v>45695</v>
      </c>
      <c r="G7303" t="s">
        <v>4561</v>
      </c>
      <c r="H7303" s="17">
        <v>1173.2</v>
      </c>
    </row>
    <row r="7304" spans="1:8" x14ac:dyDescent="0.3">
      <c r="A7304" t="s">
        <v>242</v>
      </c>
      <c r="B7304" t="s">
        <v>24</v>
      </c>
      <c r="C7304" t="s">
        <v>25</v>
      </c>
      <c r="D7304" t="s">
        <v>13</v>
      </c>
      <c r="E7304" t="s">
        <v>243</v>
      </c>
      <c r="F7304" s="20">
        <v>45709</v>
      </c>
      <c r="G7304" t="s">
        <v>4562</v>
      </c>
      <c r="H7304" s="17">
        <v>1434.8</v>
      </c>
    </row>
    <row r="7305" spans="1:8" x14ac:dyDescent="0.3">
      <c r="A7305" t="s">
        <v>242</v>
      </c>
      <c r="B7305" t="s">
        <v>24</v>
      </c>
      <c r="C7305" t="s">
        <v>25</v>
      </c>
      <c r="D7305" t="s">
        <v>13</v>
      </c>
      <c r="E7305" t="s">
        <v>243</v>
      </c>
      <c r="F7305" s="20">
        <v>45742</v>
      </c>
      <c r="G7305" t="s">
        <v>5003</v>
      </c>
      <c r="H7305" s="17">
        <v>1445.2</v>
      </c>
    </row>
    <row r="7306" spans="1:8" x14ac:dyDescent="0.3">
      <c r="A7306" s="15" t="str">
        <f>A7305</f>
        <v>1180</v>
      </c>
      <c r="B7306" s="15" t="s">
        <v>26</v>
      </c>
      <c r="C7306" s="15"/>
      <c r="D7306" s="15"/>
      <c r="E7306" s="15"/>
      <c r="F7306" s="21"/>
      <c r="G7306" s="15"/>
      <c r="H7306" s="18">
        <f>SUBTOTAL(9,H7297:H7305)</f>
        <v>12287.6</v>
      </c>
    </row>
    <row r="7307" spans="1:8" x14ac:dyDescent="0.3">
      <c r="A7307" t="s">
        <v>242</v>
      </c>
      <c r="B7307" t="s">
        <v>2115</v>
      </c>
      <c r="C7307" t="s">
        <v>2116</v>
      </c>
      <c r="D7307" t="s">
        <v>13</v>
      </c>
      <c r="E7307" t="s">
        <v>243</v>
      </c>
      <c r="F7307" s="20">
        <v>45574</v>
      </c>
      <c r="G7307" t="s">
        <v>2314</v>
      </c>
      <c r="H7307" s="17">
        <v>226607</v>
      </c>
    </row>
    <row r="7308" spans="1:8" x14ac:dyDescent="0.3">
      <c r="A7308" t="s">
        <v>242</v>
      </c>
      <c r="B7308" t="s">
        <v>2115</v>
      </c>
      <c r="C7308" t="s">
        <v>2116</v>
      </c>
      <c r="D7308" t="s">
        <v>13</v>
      </c>
      <c r="E7308" t="s">
        <v>243</v>
      </c>
      <c r="F7308" s="20">
        <v>45706</v>
      </c>
      <c r="G7308" t="s">
        <v>4563</v>
      </c>
      <c r="H7308" s="17">
        <v>122770</v>
      </c>
    </row>
    <row r="7309" spans="1:8" x14ac:dyDescent="0.3">
      <c r="A7309" s="15" t="str">
        <f>A7308</f>
        <v>1180</v>
      </c>
      <c r="B7309" s="15" t="s">
        <v>2118</v>
      </c>
      <c r="C7309" s="15"/>
      <c r="D7309" s="15"/>
      <c r="E7309" s="15"/>
      <c r="F7309" s="21"/>
      <c r="G7309" s="15"/>
      <c r="H7309" s="18">
        <f>SUBTOTAL(9,H7307:H7308)</f>
        <v>349377</v>
      </c>
    </row>
    <row r="7310" spans="1:8" x14ac:dyDescent="0.3">
      <c r="A7310" t="s">
        <v>242</v>
      </c>
      <c r="B7310" t="s">
        <v>27</v>
      </c>
      <c r="C7310" t="s">
        <v>28</v>
      </c>
      <c r="D7310" t="s">
        <v>13</v>
      </c>
      <c r="E7310" t="s">
        <v>243</v>
      </c>
      <c r="F7310" s="20">
        <v>45513</v>
      </c>
      <c r="G7310" t="s">
        <v>1495</v>
      </c>
      <c r="H7310" s="17">
        <v>188124.33</v>
      </c>
    </row>
    <row r="7311" spans="1:8" x14ac:dyDescent="0.3">
      <c r="A7311" t="s">
        <v>242</v>
      </c>
      <c r="B7311" t="s">
        <v>27</v>
      </c>
      <c r="C7311" t="s">
        <v>28</v>
      </c>
      <c r="D7311" t="s">
        <v>13</v>
      </c>
      <c r="E7311" t="s">
        <v>243</v>
      </c>
      <c r="F7311" s="20">
        <v>45614</v>
      </c>
      <c r="G7311" t="s">
        <v>2911</v>
      </c>
      <c r="H7311" s="17">
        <v>151045.34</v>
      </c>
    </row>
    <row r="7312" spans="1:8" x14ac:dyDescent="0.3">
      <c r="A7312" t="s">
        <v>242</v>
      </c>
      <c r="B7312" t="s">
        <v>27</v>
      </c>
      <c r="C7312" t="s">
        <v>28</v>
      </c>
      <c r="D7312" t="s">
        <v>13</v>
      </c>
      <c r="E7312" t="s">
        <v>243</v>
      </c>
      <c r="F7312" s="20">
        <v>45687</v>
      </c>
      <c r="G7312" t="s">
        <v>3985</v>
      </c>
      <c r="H7312" s="17">
        <v>45976.24</v>
      </c>
    </row>
    <row r="7313" spans="1:8" x14ac:dyDescent="0.3">
      <c r="A7313" s="15" t="str">
        <f>A7312</f>
        <v>1180</v>
      </c>
      <c r="B7313" s="15" t="s">
        <v>29</v>
      </c>
      <c r="C7313" s="15"/>
      <c r="D7313" s="15"/>
      <c r="E7313" s="15"/>
      <c r="F7313" s="21"/>
      <c r="G7313" s="15"/>
      <c r="H7313" s="18">
        <f>SUBTOTAL(9,H7310:H7312)</f>
        <v>385145.91</v>
      </c>
    </row>
    <row r="7314" spans="1:8" x14ac:dyDescent="0.3">
      <c r="A7314" t="s">
        <v>242</v>
      </c>
      <c r="B7314" t="s">
        <v>2072</v>
      </c>
      <c r="C7314" t="s">
        <v>2073</v>
      </c>
      <c r="D7314" t="s">
        <v>13</v>
      </c>
      <c r="E7314" t="s">
        <v>243</v>
      </c>
      <c r="F7314" s="20">
        <v>45574</v>
      </c>
      <c r="G7314" t="s">
        <v>2314</v>
      </c>
      <c r="H7314" s="17">
        <v>387136</v>
      </c>
    </row>
    <row r="7315" spans="1:8" x14ac:dyDescent="0.3">
      <c r="A7315" s="15" t="str">
        <f>A7314</f>
        <v>1180</v>
      </c>
      <c r="B7315" s="15" t="s">
        <v>2075</v>
      </c>
      <c r="C7315" s="15"/>
      <c r="D7315" s="15"/>
      <c r="E7315" s="15"/>
      <c r="F7315" s="21"/>
      <c r="G7315" s="15"/>
      <c r="H7315" s="18">
        <f>SUBTOTAL(9,H7314:H7314)</f>
        <v>387136</v>
      </c>
    </row>
    <row r="7316" spans="1:8" x14ac:dyDescent="0.3">
      <c r="A7316" t="s">
        <v>242</v>
      </c>
      <c r="B7316" t="s">
        <v>475</v>
      </c>
      <c r="C7316" t="s">
        <v>476</v>
      </c>
      <c r="D7316" t="s">
        <v>13</v>
      </c>
      <c r="E7316" t="s">
        <v>243</v>
      </c>
      <c r="F7316" s="20">
        <v>45574</v>
      </c>
      <c r="G7316" t="s">
        <v>2314</v>
      </c>
      <c r="H7316" s="17">
        <v>75000</v>
      </c>
    </row>
    <row r="7317" spans="1:8" x14ac:dyDescent="0.3">
      <c r="A7317" s="15" t="str">
        <f>A7316</f>
        <v>1180</v>
      </c>
      <c r="B7317" s="15" t="s">
        <v>477</v>
      </c>
      <c r="C7317" s="15"/>
      <c r="D7317" s="15"/>
      <c r="E7317" s="15"/>
      <c r="F7317" s="21"/>
      <c r="G7317" s="15"/>
      <c r="H7317" s="18">
        <f>SUBTOTAL(9,H7316:H7316)</f>
        <v>75000</v>
      </c>
    </row>
    <row r="7318" spans="1:8" x14ac:dyDescent="0.3">
      <c r="A7318" t="s">
        <v>242</v>
      </c>
      <c r="B7318" t="s">
        <v>513</v>
      </c>
      <c r="C7318" t="s">
        <v>514</v>
      </c>
      <c r="D7318" t="s">
        <v>13</v>
      </c>
      <c r="E7318" t="s">
        <v>243</v>
      </c>
      <c r="F7318" s="20">
        <v>45496</v>
      </c>
      <c r="G7318" t="s">
        <v>874</v>
      </c>
      <c r="H7318" s="17">
        <v>52439.15</v>
      </c>
    </row>
    <row r="7319" spans="1:8" x14ac:dyDescent="0.3">
      <c r="A7319" s="15" t="str">
        <f>A7318</f>
        <v>1180</v>
      </c>
      <c r="B7319" s="15" t="s">
        <v>515</v>
      </c>
      <c r="C7319" s="15"/>
      <c r="D7319" s="15"/>
      <c r="E7319" s="15"/>
      <c r="F7319" s="21"/>
      <c r="G7319" s="15"/>
      <c r="H7319" s="18">
        <f>SUBTOTAL(9,H7318:H7318)</f>
        <v>52439.15</v>
      </c>
    </row>
    <row r="7320" spans="1:8" x14ac:dyDescent="0.3">
      <c r="A7320" t="s">
        <v>242</v>
      </c>
      <c r="B7320" t="s">
        <v>2166</v>
      </c>
      <c r="C7320" t="s">
        <v>2167</v>
      </c>
      <c r="D7320" t="s">
        <v>13</v>
      </c>
      <c r="E7320" t="s">
        <v>243</v>
      </c>
      <c r="F7320" s="20">
        <v>45574</v>
      </c>
      <c r="G7320" t="s">
        <v>2314</v>
      </c>
      <c r="H7320" s="17">
        <v>100000</v>
      </c>
    </row>
    <row r="7321" spans="1:8" x14ac:dyDescent="0.3">
      <c r="A7321" s="15" t="str">
        <f>A7320</f>
        <v>1180</v>
      </c>
      <c r="B7321" s="15" t="s">
        <v>2168</v>
      </c>
      <c r="C7321" s="15"/>
      <c r="D7321" s="15"/>
      <c r="E7321" s="15"/>
      <c r="F7321" s="21"/>
      <c r="G7321" s="15"/>
      <c r="H7321" s="18">
        <f>SUBTOTAL(9,H7320:H7320)</f>
        <v>100000</v>
      </c>
    </row>
    <row r="7322" spans="1:8" x14ac:dyDescent="0.3">
      <c r="A7322" t="s">
        <v>242</v>
      </c>
      <c r="B7322" t="s">
        <v>491</v>
      </c>
      <c r="C7322" t="s">
        <v>492</v>
      </c>
      <c r="D7322" t="s">
        <v>13</v>
      </c>
      <c r="E7322" t="s">
        <v>243</v>
      </c>
      <c r="F7322" s="20">
        <v>45583</v>
      </c>
      <c r="G7322" t="s">
        <v>2315</v>
      </c>
      <c r="H7322" s="17">
        <v>52062.03</v>
      </c>
    </row>
    <row r="7323" spans="1:8" x14ac:dyDescent="0.3">
      <c r="A7323" s="15" t="str">
        <f>A7322</f>
        <v>1180</v>
      </c>
      <c r="B7323" s="15" t="s">
        <v>493</v>
      </c>
      <c r="C7323" s="15"/>
      <c r="D7323" s="15"/>
      <c r="E7323" s="15"/>
      <c r="F7323" s="21"/>
      <c r="G7323" s="15"/>
      <c r="H7323" s="18">
        <f>SUBTOTAL(9,H7322:H7322)</f>
        <v>52062.03</v>
      </c>
    </row>
    <row r="7324" spans="1:8" x14ac:dyDescent="0.3">
      <c r="A7324" t="s">
        <v>242</v>
      </c>
      <c r="B7324" t="s">
        <v>2054</v>
      </c>
      <c r="C7324" t="s">
        <v>2055</v>
      </c>
      <c r="D7324" t="s">
        <v>13</v>
      </c>
      <c r="E7324" t="s">
        <v>243</v>
      </c>
      <c r="F7324" s="20">
        <v>45586</v>
      </c>
      <c r="G7324" t="s">
        <v>2316</v>
      </c>
      <c r="H7324" s="17">
        <v>19981.150000000001</v>
      </c>
    </row>
    <row r="7325" spans="1:8" x14ac:dyDescent="0.3">
      <c r="A7325" s="15" t="str">
        <f>A7324</f>
        <v>1180</v>
      </c>
      <c r="B7325" s="15" t="s">
        <v>2057</v>
      </c>
      <c r="C7325" s="15"/>
      <c r="D7325" s="15"/>
      <c r="E7325" s="15"/>
      <c r="F7325" s="21"/>
      <c r="G7325" s="15"/>
      <c r="H7325" s="18">
        <f>SUBTOTAL(9,H7324:H7324)</f>
        <v>19981.150000000001</v>
      </c>
    </row>
    <row r="7326" spans="1:8" x14ac:dyDescent="0.3">
      <c r="A7326" t="s">
        <v>242</v>
      </c>
      <c r="B7326" t="s">
        <v>2611</v>
      </c>
      <c r="C7326" t="s">
        <v>2612</v>
      </c>
      <c r="D7326" t="s">
        <v>13</v>
      </c>
      <c r="E7326" t="s">
        <v>243</v>
      </c>
      <c r="F7326" s="20">
        <v>45621</v>
      </c>
      <c r="G7326" t="s">
        <v>2909</v>
      </c>
      <c r="H7326" s="17">
        <v>171581.82</v>
      </c>
    </row>
    <row r="7327" spans="1:8" x14ac:dyDescent="0.3">
      <c r="A7327" s="15" t="str">
        <f>A7326</f>
        <v>1180</v>
      </c>
      <c r="B7327" s="15" t="s">
        <v>2613</v>
      </c>
      <c r="C7327" s="15"/>
      <c r="D7327" s="15"/>
      <c r="E7327" s="15"/>
      <c r="F7327" s="21"/>
      <c r="G7327" s="15"/>
      <c r="H7327" s="18">
        <f>SUBTOTAL(9,H7326:H7326)</f>
        <v>171581.82</v>
      </c>
    </row>
    <row r="7328" spans="1:8" x14ac:dyDescent="0.3">
      <c r="A7328" t="s">
        <v>242</v>
      </c>
      <c r="B7328" t="s">
        <v>186</v>
      </c>
      <c r="C7328" t="s">
        <v>511</v>
      </c>
      <c r="D7328" t="s">
        <v>13</v>
      </c>
      <c r="E7328" t="s">
        <v>243</v>
      </c>
      <c r="F7328" s="20">
        <v>45474</v>
      </c>
      <c r="G7328" t="s">
        <v>876</v>
      </c>
      <c r="H7328" s="17">
        <v>10480.57</v>
      </c>
    </row>
    <row r="7329" spans="1:8" x14ac:dyDescent="0.3">
      <c r="A7329" s="15" t="str">
        <f>A7328</f>
        <v>1180</v>
      </c>
      <c r="B7329" s="15" t="s">
        <v>187</v>
      </c>
      <c r="C7329" s="15"/>
      <c r="D7329" s="15"/>
      <c r="E7329" s="15"/>
      <c r="F7329" s="21"/>
      <c r="G7329" s="15"/>
      <c r="H7329" s="18">
        <f>SUBTOTAL(9,H7328:H7328)</f>
        <v>10480.57</v>
      </c>
    </row>
    <row r="7330" spans="1:8" x14ac:dyDescent="0.3">
      <c r="A7330" t="s">
        <v>242</v>
      </c>
      <c r="B7330" t="s">
        <v>3700</v>
      </c>
      <c r="C7330" t="s">
        <v>3701</v>
      </c>
      <c r="D7330" t="s">
        <v>13</v>
      </c>
      <c r="E7330" t="s">
        <v>243</v>
      </c>
      <c r="F7330" s="20">
        <v>45667</v>
      </c>
      <c r="G7330" t="s">
        <v>3986</v>
      </c>
      <c r="H7330" s="17">
        <v>4000</v>
      </c>
    </row>
    <row r="7331" spans="1:8" x14ac:dyDescent="0.3">
      <c r="A7331" s="15" t="str">
        <f>A7330</f>
        <v>1180</v>
      </c>
      <c r="B7331" s="15" t="s">
        <v>3703</v>
      </c>
      <c r="C7331" s="15"/>
      <c r="D7331" s="15"/>
      <c r="E7331" s="15"/>
      <c r="F7331" s="21"/>
      <c r="G7331" s="15"/>
      <c r="H7331" s="18">
        <f>SUBTOTAL(9,H7330:H7330)</f>
        <v>4000</v>
      </c>
    </row>
    <row r="7332" spans="1:8" x14ac:dyDescent="0.3">
      <c r="A7332" t="s">
        <v>242</v>
      </c>
      <c r="B7332" t="s">
        <v>30</v>
      </c>
      <c r="C7332" t="s">
        <v>494</v>
      </c>
      <c r="D7332" t="s">
        <v>31</v>
      </c>
      <c r="E7332" t="s">
        <v>243</v>
      </c>
      <c r="F7332" s="20">
        <v>45574</v>
      </c>
      <c r="G7332" t="s">
        <v>2314</v>
      </c>
      <c r="H7332" s="17">
        <v>59132</v>
      </c>
    </row>
    <row r="7333" spans="1:8" x14ac:dyDescent="0.3">
      <c r="A7333" t="s">
        <v>242</v>
      </c>
      <c r="B7333" t="s">
        <v>30</v>
      </c>
      <c r="C7333" t="s">
        <v>494</v>
      </c>
      <c r="D7333" t="s">
        <v>31</v>
      </c>
      <c r="E7333" t="s">
        <v>243</v>
      </c>
      <c r="F7333" s="20">
        <v>45642</v>
      </c>
      <c r="G7333" t="s">
        <v>3495</v>
      </c>
      <c r="H7333" s="17">
        <v>42337.04</v>
      </c>
    </row>
    <row r="7334" spans="1:8" x14ac:dyDescent="0.3">
      <c r="A7334" t="s">
        <v>242</v>
      </c>
      <c r="B7334" t="s">
        <v>30</v>
      </c>
      <c r="C7334" t="s">
        <v>494</v>
      </c>
      <c r="D7334" t="s">
        <v>31</v>
      </c>
      <c r="E7334" t="s">
        <v>243</v>
      </c>
      <c r="F7334" s="20">
        <v>45680</v>
      </c>
      <c r="G7334" t="s">
        <v>3987</v>
      </c>
      <c r="H7334" s="17">
        <v>4798.67</v>
      </c>
    </row>
    <row r="7335" spans="1:8" x14ac:dyDescent="0.3">
      <c r="A7335" t="s">
        <v>242</v>
      </c>
      <c r="B7335" t="s">
        <v>30</v>
      </c>
      <c r="C7335" t="s">
        <v>494</v>
      </c>
      <c r="D7335" t="s">
        <v>31</v>
      </c>
      <c r="E7335" t="s">
        <v>243</v>
      </c>
      <c r="F7335" s="20">
        <v>45680</v>
      </c>
      <c r="G7335" t="s">
        <v>3987</v>
      </c>
      <c r="H7335" s="17">
        <v>477410.03</v>
      </c>
    </row>
    <row r="7336" spans="1:8" x14ac:dyDescent="0.3">
      <c r="A7336" s="15" t="str">
        <f>A7335</f>
        <v>1180</v>
      </c>
      <c r="B7336" s="15" t="s">
        <v>32</v>
      </c>
      <c r="C7336" s="15"/>
      <c r="D7336" s="15"/>
      <c r="E7336" s="15"/>
      <c r="F7336" s="21"/>
      <c r="G7336" s="15"/>
      <c r="H7336" s="18">
        <f>SUBTOTAL(9,H7332:H7335)</f>
        <v>583677.74</v>
      </c>
    </row>
    <row r="7337" spans="1:8" x14ac:dyDescent="0.3">
      <c r="A7337" t="s">
        <v>242</v>
      </c>
      <c r="B7337" t="s">
        <v>33</v>
      </c>
      <c r="C7337" t="s">
        <v>495</v>
      </c>
      <c r="D7337" t="s">
        <v>31</v>
      </c>
      <c r="E7337" t="s">
        <v>243</v>
      </c>
      <c r="F7337" s="20">
        <v>45594</v>
      </c>
      <c r="G7337" t="s">
        <v>2313</v>
      </c>
      <c r="H7337" s="17">
        <v>222719</v>
      </c>
    </row>
    <row r="7338" spans="1:8" x14ac:dyDescent="0.3">
      <c r="A7338" t="s">
        <v>242</v>
      </c>
      <c r="B7338" t="s">
        <v>33</v>
      </c>
      <c r="C7338" t="s">
        <v>495</v>
      </c>
      <c r="D7338" t="s">
        <v>31</v>
      </c>
      <c r="E7338" t="s">
        <v>243</v>
      </c>
      <c r="F7338" s="20">
        <v>45616</v>
      </c>
      <c r="G7338" t="s">
        <v>2907</v>
      </c>
      <c r="H7338" s="17">
        <v>0.24</v>
      </c>
    </row>
    <row r="7339" spans="1:8" x14ac:dyDescent="0.3">
      <c r="A7339" t="s">
        <v>242</v>
      </c>
      <c r="B7339" t="s">
        <v>33</v>
      </c>
      <c r="C7339" t="s">
        <v>495</v>
      </c>
      <c r="D7339" t="s">
        <v>31</v>
      </c>
      <c r="E7339" t="s">
        <v>243</v>
      </c>
      <c r="F7339" s="20">
        <v>45616</v>
      </c>
      <c r="G7339" t="s">
        <v>2907</v>
      </c>
      <c r="H7339" s="17">
        <v>308519.76</v>
      </c>
    </row>
    <row r="7340" spans="1:8" x14ac:dyDescent="0.3">
      <c r="A7340" t="s">
        <v>242</v>
      </c>
      <c r="B7340" t="s">
        <v>33</v>
      </c>
      <c r="C7340" t="s">
        <v>495</v>
      </c>
      <c r="D7340" t="s">
        <v>31</v>
      </c>
      <c r="E7340" t="s">
        <v>243</v>
      </c>
      <c r="F7340" s="20">
        <v>45712</v>
      </c>
      <c r="G7340" t="s">
        <v>4560</v>
      </c>
      <c r="H7340" s="17">
        <v>364159.29</v>
      </c>
    </row>
    <row r="7341" spans="1:8" x14ac:dyDescent="0.3">
      <c r="A7341" s="15" t="str">
        <f>A7340</f>
        <v>1180</v>
      </c>
      <c r="B7341" s="15" t="s">
        <v>34</v>
      </c>
      <c r="C7341" s="15"/>
      <c r="D7341" s="15"/>
      <c r="E7341" s="15"/>
      <c r="F7341" s="21"/>
      <c r="G7341" s="15"/>
      <c r="H7341" s="18">
        <f>SUBTOTAL(9,H7337:H7340)</f>
        <v>895398.29</v>
      </c>
    </row>
    <row r="7342" spans="1:8" x14ac:dyDescent="0.3">
      <c r="A7342" t="s">
        <v>242</v>
      </c>
      <c r="B7342" t="s">
        <v>35</v>
      </c>
      <c r="C7342" t="s">
        <v>496</v>
      </c>
      <c r="D7342" t="s">
        <v>31</v>
      </c>
      <c r="E7342" t="s">
        <v>243</v>
      </c>
      <c r="F7342" s="20">
        <v>45616</v>
      </c>
      <c r="G7342" t="s">
        <v>2907</v>
      </c>
      <c r="H7342" s="17">
        <v>0.28000000000000003</v>
      </c>
    </row>
    <row r="7343" spans="1:8" x14ac:dyDescent="0.3">
      <c r="A7343" t="s">
        <v>242</v>
      </c>
      <c r="B7343" t="s">
        <v>35</v>
      </c>
      <c r="C7343" t="s">
        <v>496</v>
      </c>
      <c r="D7343" t="s">
        <v>31</v>
      </c>
      <c r="E7343" t="s">
        <v>243</v>
      </c>
      <c r="F7343" s="20">
        <v>45616</v>
      </c>
      <c r="G7343" t="s">
        <v>2907</v>
      </c>
      <c r="H7343" s="17">
        <v>13833.72</v>
      </c>
    </row>
    <row r="7344" spans="1:8" x14ac:dyDescent="0.3">
      <c r="A7344" t="s">
        <v>242</v>
      </c>
      <c r="B7344" t="s">
        <v>35</v>
      </c>
      <c r="C7344" t="s">
        <v>496</v>
      </c>
      <c r="D7344" t="s">
        <v>31</v>
      </c>
      <c r="E7344" t="s">
        <v>243</v>
      </c>
      <c r="F7344" s="20">
        <v>45712</v>
      </c>
      <c r="G7344" t="s">
        <v>4560</v>
      </c>
      <c r="H7344" s="17">
        <v>7646</v>
      </c>
    </row>
    <row r="7345" spans="1:8" x14ac:dyDescent="0.3">
      <c r="A7345" s="15" t="str">
        <f>A7344</f>
        <v>1180</v>
      </c>
      <c r="B7345" s="15" t="s">
        <v>36</v>
      </c>
      <c r="C7345" s="15"/>
      <c r="D7345" s="15"/>
      <c r="E7345" s="15"/>
      <c r="F7345" s="21"/>
      <c r="G7345" s="15"/>
      <c r="H7345" s="18">
        <f>SUBTOTAL(9,H7342:H7344)</f>
        <v>21480</v>
      </c>
    </row>
    <row r="7346" spans="1:8" x14ac:dyDescent="0.3">
      <c r="A7346" t="s">
        <v>242</v>
      </c>
      <c r="B7346" t="s">
        <v>37</v>
      </c>
      <c r="C7346" t="s">
        <v>497</v>
      </c>
      <c r="D7346" t="s">
        <v>31</v>
      </c>
      <c r="E7346" t="s">
        <v>243</v>
      </c>
      <c r="F7346" s="20">
        <v>45574</v>
      </c>
      <c r="G7346" t="s">
        <v>2314</v>
      </c>
      <c r="H7346" s="17">
        <v>51396</v>
      </c>
    </row>
    <row r="7347" spans="1:8" x14ac:dyDescent="0.3">
      <c r="A7347" t="s">
        <v>242</v>
      </c>
      <c r="B7347" t="s">
        <v>37</v>
      </c>
      <c r="C7347" t="s">
        <v>497</v>
      </c>
      <c r="D7347" t="s">
        <v>31</v>
      </c>
      <c r="E7347" t="s">
        <v>243</v>
      </c>
      <c r="F7347" s="20">
        <v>45642</v>
      </c>
      <c r="G7347" t="s">
        <v>3495</v>
      </c>
      <c r="H7347" s="17">
        <v>3793.12</v>
      </c>
    </row>
    <row r="7348" spans="1:8" x14ac:dyDescent="0.3">
      <c r="A7348" s="15" t="str">
        <f>A7347</f>
        <v>1180</v>
      </c>
      <c r="B7348" s="15" t="s">
        <v>38</v>
      </c>
      <c r="C7348" s="15"/>
      <c r="D7348" s="15"/>
      <c r="E7348" s="15"/>
      <c r="F7348" s="21"/>
      <c r="G7348" s="15"/>
      <c r="H7348" s="18">
        <f>SUBTOTAL(9,H7346:H7347)</f>
        <v>55189.120000000003</v>
      </c>
    </row>
    <row r="7349" spans="1:8" x14ac:dyDescent="0.3">
      <c r="A7349" t="s">
        <v>242</v>
      </c>
      <c r="B7349" t="s">
        <v>39</v>
      </c>
      <c r="C7349" t="s">
        <v>498</v>
      </c>
      <c r="D7349" t="s">
        <v>31</v>
      </c>
      <c r="E7349" t="s">
        <v>243</v>
      </c>
      <c r="F7349" s="20">
        <v>45574</v>
      </c>
      <c r="G7349" t="s">
        <v>2314</v>
      </c>
      <c r="H7349" s="17">
        <v>41896</v>
      </c>
    </row>
    <row r="7350" spans="1:8" x14ac:dyDescent="0.3">
      <c r="A7350" t="s">
        <v>242</v>
      </c>
      <c r="B7350" t="s">
        <v>39</v>
      </c>
      <c r="C7350" t="s">
        <v>498</v>
      </c>
      <c r="D7350" t="s">
        <v>31</v>
      </c>
      <c r="E7350" t="s">
        <v>243</v>
      </c>
      <c r="F7350" s="20">
        <v>45642</v>
      </c>
      <c r="G7350" t="s">
        <v>3495</v>
      </c>
      <c r="H7350" s="17">
        <v>19537.5</v>
      </c>
    </row>
    <row r="7351" spans="1:8" x14ac:dyDescent="0.3">
      <c r="A7351" t="s">
        <v>242</v>
      </c>
      <c r="B7351" t="s">
        <v>39</v>
      </c>
      <c r="C7351" t="s">
        <v>498</v>
      </c>
      <c r="D7351" t="s">
        <v>31</v>
      </c>
      <c r="E7351" t="s">
        <v>243</v>
      </c>
      <c r="F7351" s="20">
        <v>45680</v>
      </c>
      <c r="G7351" t="s">
        <v>3987</v>
      </c>
      <c r="H7351" s="17">
        <v>3630.29</v>
      </c>
    </row>
    <row r="7352" spans="1:8" x14ac:dyDescent="0.3">
      <c r="A7352" t="s">
        <v>242</v>
      </c>
      <c r="B7352" t="s">
        <v>39</v>
      </c>
      <c r="C7352" t="s">
        <v>498</v>
      </c>
      <c r="D7352" t="s">
        <v>31</v>
      </c>
      <c r="E7352" t="s">
        <v>243</v>
      </c>
      <c r="F7352" s="20">
        <v>45680</v>
      </c>
      <c r="G7352" t="s">
        <v>3987</v>
      </c>
      <c r="H7352" s="17">
        <v>71285.919999999998</v>
      </c>
    </row>
    <row r="7353" spans="1:8" x14ac:dyDescent="0.3">
      <c r="A7353" s="15" t="str">
        <f>A7352</f>
        <v>1180</v>
      </c>
      <c r="B7353" s="15" t="s">
        <v>40</v>
      </c>
      <c r="C7353" s="15"/>
      <c r="D7353" s="15"/>
      <c r="E7353" s="15"/>
      <c r="F7353" s="21"/>
      <c r="G7353" s="15"/>
      <c r="H7353" s="18">
        <f>SUBTOTAL(9,H7349:H7352)</f>
        <v>136349.71</v>
      </c>
    </row>
    <row r="7354" spans="1:8" x14ac:dyDescent="0.3">
      <c r="A7354" t="s">
        <v>242</v>
      </c>
      <c r="B7354" t="s">
        <v>41</v>
      </c>
      <c r="C7354" t="s">
        <v>499</v>
      </c>
      <c r="D7354" t="s">
        <v>31</v>
      </c>
      <c r="E7354" t="s">
        <v>243</v>
      </c>
      <c r="F7354" s="20">
        <v>45498</v>
      </c>
      <c r="G7354" t="s">
        <v>877</v>
      </c>
      <c r="H7354" s="17">
        <v>976243.07</v>
      </c>
    </row>
    <row r="7355" spans="1:8" x14ac:dyDescent="0.3">
      <c r="A7355" t="s">
        <v>242</v>
      </c>
      <c r="B7355" t="s">
        <v>41</v>
      </c>
      <c r="C7355" t="s">
        <v>499</v>
      </c>
      <c r="D7355" t="s">
        <v>31</v>
      </c>
      <c r="E7355" t="s">
        <v>243</v>
      </c>
      <c r="F7355" s="20">
        <v>45610</v>
      </c>
      <c r="G7355" t="s">
        <v>2912</v>
      </c>
      <c r="H7355" s="17">
        <v>110205.75999999999</v>
      </c>
    </row>
    <row r="7356" spans="1:8" x14ac:dyDescent="0.3">
      <c r="A7356" t="s">
        <v>242</v>
      </c>
      <c r="B7356" t="s">
        <v>41</v>
      </c>
      <c r="C7356" t="s">
        <v>499</v>
      </c>
      <c r="D7356" t="s">
        <v>31</v>
      </c>
      <c r="E7356" t="s">
        <v>243</v>
      </c>
      <c r="F7356" s="20">
        <v>45610</v>
      </c>
      <c r="G7356" t="s">
        <v>2912</v>
      </c>
      <c r="H7356" s="17">
        <v>224091.92</v>
      </c>
    </row>
    <row r="7357" spans="1:8" x14ac:dyDescent="0.3">
      <c r="A7357" s="15" t="str">
        <f>A7356</f>
        <v>1180</v>
      </c>
      <c r="B7357" s="15" t="s">
        <v>42</v>
      </c>
      <c r="C7357" s="15"/>
      <c r="D7357" s="15"/>
      <c r="E7357" s="15"/>
      <c r="F7357" s="21"/>
      <c r="G7357" s="15"/>
      <c r="H7357" s="18">
        <f>SUBTOTAL(9,H7354:H7356)</f>
        <v>1310540.7499999998</v>
      </c>
    </row>
    <row r="7358" spans="1:8" x14ac:dyDescent="0.3">
      <c r="A7358" t="s">
        <v>242</v>
      </c>
      <c r="B7358" t="s">
        <v>43</v>
      </c>
      <c r="C7358" t="s">
        <v>500</v>
      </c>
      <c r="D7358" t="s">
        <v>31</v>
      </c>
      <c r="E7358" t="s">
        <v>243</v>
      </c>
      <c r="F7358" s="20">
        <v>45498</v>
      </c>
      <c r="G7358" t="s">
        <v>877</v>
      </c>
      <c r="H7358" s="17">
        <v>260202</v>
      </c>
    </row>
    <row r="7359" spans="1:8" x14ac:dyDescent="0.3">
      <c r="A7359" s="15" t="str">
        <f>A7358</f>
        <v>1180</v>
      </c>
      <c r="B7359" s="15" t="s">
        <v>44</v>
      </c>
      <c r="C7359" s="15"/>
      <c r="D7359" s="15"/>
      <c r="E7359" s="15"/>
      <c r="F7359" s="21"/>
      <c r="G7359" s="15"/>
      <c r="H7359" s="18">
        <f>SUBTOTAL(9,H7358:H7358)</f>
        <v>260202</v>
      </c>
    </row>
    <row r="7360" spans="1:8" x14ac:dyDescent="0.3">
      <c r="A7360" t="s">
        <v>242</v>
      </c>
      <c r="B7360" t="s">
        <v>45</v>
      </c>
      <c r="C7360" t="s">
        <v>501</v>
      </c>
      <c r="D7360" t="s">
        <v>31</v>
      </c>
      <c r="E7360" t="s">
        <v>243</v>
      </c>
      <c r="F7360" s="20">
        <v>45680</v>
      </c>
      <c r="G7360" t="s">
        <v>3987</v>
      </c>
      <c r="H7360" s="17">
        <v>45551</v>
      </c>
    </row>
    <row r="7361" spans="1:8" x14ac:dyDescent="0.3">
      <c r="A7361" s="15" t="str">
        <f>A7360</f>
        <v>1180</v>
      </c>
      <c r="B7361" s="15" t="s">
        <v>46</v>
      </c>
      <c r="C7361" s="15"/>
      <c r="D7361" s="15"/>
      <c r="E7361" s="15"/>
      <c r="F7361" s="21"/>
      <c r="G7361" s="15"/>
      <c r="H7361" s="18">
        <f>SUBTOTAL(9,H7360:H7360)</f>
        <v>45551</v>
      </c>
    </row>
    <row r="7362" spans="1:8" x14ac:dyDescent="0.3">
      <c r="A7362" t="s">
        <v>242</v>
      </c>
      <c r="B7362" t="s">
        <v>49</v>
      </c>
      <c r="C7362" t="s">
        <v>50</v>
      </c>
      <c r="D7362" t="s">
        <v>31</v>
      </c>
      <c r="E7362" t="s">
        <v>243</v>
      </c>
      <c r="F7362" s="20">
        <v>45492</v>
      </c>
      <c r="G7362" t="s">
        <v>875</v>
      </c>
      <c r="H7362" s="17">
        <v>53385.46</v>
      </c>
    </row>
    <row r="7363" spans="1:8" x14ac:dyDescent="0.3">
      <c r="A7363" t="s">
        <v>242</v>
      </c>
      <c r="B7363" t="s">
        <v>49</v>
      </c>
      <c r="C7363" t="s">
        <v>50</v>
      </c>
      <c r="D7363" t="s">
        <v>31</v>
      </c>
      <c r="E7363" t="s">
        <v>243</v>
      </c>
      <c r="F7363" s="20">
        <v>45602</v>
      </c>
      <c r="G7363" t="s">
        <v>2910</v>
      </c>
      <c r="H7363" s="17">
        <v>22068.79</v>
      </c>
    </row>
    <row r="7364" spans="1:8" x14ac:dyDescent="0.3">
      <c r="A7364" t="s">
        <v>242</v>
      </c>
      <c r="B7364" t="s">
        <v>49</v>
      </c>
      <c r="C7364" t="s">
        <v>50</v>
      </c>
      <c r="D7364" t="s">
        <v>31</v>
      </c>
      <c r="E7364" t="s">
        <v>243</v>
      </c>
      <c r="F7364" s="20">
        <v>45621</v>
      </c>
      <c r="G7364" t="s">
        <v>2909</v>
      </c>
      <c r="H7364" s="17">
        <v>50403.93</v>
      </c>
    </row>
    <row r="7365" spans="1:8" x14ac:dyDescent="0.3">
      <c r="A7365" t="s">
        <v>242</v>
      </c>
      <c r="B7365" t="s">
        <v>49</v>
      </c>
      <c r="C7365" t="s">
        <v>50</v>
      </c>
      <c r="D7365" t="s">
        <v>31</v>
      </c>
      <c r="E7365" t="s">
        <v>243</v>
      </c>
      <c r="F7365" s="20">
        <v>45642</v>
      </c>
      <c r="G7365" t="s">
        <v>3495</v>
      </c>
      <c r="H7365" s="17">
        <v>46437.08</v>
      </c>
    </row>
    <row r="7366" spans="1:8" x14ac:dyDescent="0.3">
      <c r="A7366" t="s">
        <v>242</v>
      </c>
      <c r="B7366" t="s">
        <v>49</v>
      </c>
      <c r="C7366" t="s">
        <v>50</v>
      </c>
      <c r="D7366" t="s">
        <v>31</v>
      </c>
      <c r="E7366" t="s">
        <v>243</v>
      </c>
      <c r="F7366" s="20">
        <v>45681</v>
      </c>
      <c r="G7366" t="s">
        <v>3984</v>
      </c>
      <c r="H7366" s="17">
        <v>1350.84</v>
      </c>
    </row>
    <row r="7367" spans="1:8" x14ac:dyDescent="0.3">
      <c r="A7367" t="s">
        <v>242</v>
      </c>
      <c r="B7367" t="s">
        <v>49</v>
      </c>
      <c r="C7367" t="s">
        <v>50</v>
      </c>
      <c r="D7367" t="s">
        <v>31</v>
      </c>
      <c r="E7367" t="s">
        <v>243</v>
      </c>
      <c r="F7367" s="20">
        <v>45687</v>
      </c>
      <c r="G7367" t="s">
        <v>3985</v>
      </c>
      <c r="H7367" s="17">
        <v>34164.559999999998</v>
      </c>
    </row>
    <row r="7368" spans="1:8" x14ac:dyDescent="0.3">
      <c r="A7368" t="s">
        <v>242</v>
      </c>
      <c r="B7368" t="s">
        <v>49</v>
      </c>
      <c r="C7368" t="s">
        <v>50</v>
      </c>
      <c r="D7368" t="s">
        <v>31</v>
      </c>
      <c r="E7368" t="s">
        <v>243</v>
      </c>
      <c r="F7368" s="20">
        <v>45695</v>
      </c>
      <c r="G7368" t="s">
        <v>4561</v>
      </c>
      <c r="H7368" s="17">
        <v>32381.09</v>
      </c>
    </row>
    <row r="7369" spans="1:8" x14ac:dyDescent="0.3">
      <c r="A7369" t="s">
        <v>242</v>
      </c>
      <c r="B7369" t="s">
        <v>49</v>
      </c>
      <c r="C7369" t="s">
        <v>50</v>
      </c>
      <c r="D7369" t="s">
        <v>31</v>
      </c>
      <c r="E7369" t="s">
        <v>243</v>
      </c>
      <c r="F7369" s="20">
        <v>45709</v>
      </c>
      <c r="G7369" t="s">
        <v>4562</v>
      </c>
      <c r="H7369" s="17">
        <v>42102.58</v>
      </c>
    </row>
    <row r="7370" spans="1:8" x14ac:dyDescent="0.3">
      <c r="A7370" t="s">
        <v>242</v>
      </c>
      <c r="B7370" t="s">
        <v>49</v>
      </c>
      <c r="C7370" t="s">
        <v>50</v>
      </c>
      <c r="D7370" t="s">
        <v>31</v>
      </c>
      <c r="E7370" t="s">
        <v>243</v>
      </c>
      <c r="F7370" s="20">
        <v>45742</v>
      </c>
      <c r="G7370" t="s">
        <v>5003</v>
      </c>
      <c r="H7370" s="17">
        <v>43769.37</v>
      </c>
    </row>
    <row r="7371" spans="1:8" x14ac:dyDescent="0.3">
      <c r="A7371" s="15" t="str">
        <f>A7370</f>
        <v>1180</v>
      </c>
      <c r="B7371" s="15" t="s">
        <v>51</v>
      </c>
      <c r="C7371" s="15"/>
      <c r="D7371" s="15"/>
      <c r="E7371" s="15"/>
      <c r="F7371" s="21"/>
      <c r="G7371" s="15"/>
      <c r="H7371" s="18">
        <f>SUBTOTAL(9,H7362:H7370)</f>
        <v>326063.7</v>
      </c>
    </row>
    <row r="7372" spans="1:8" x14ac:dyDescent="0.3">
      <c r="A7372" t="s">
        <v>242</v>
      </c>
      <c r="B7372" t="s">
        <v>52</v>
      </c>
      <c r="C7372" t="s">
        <v>53</v>
      </c>
      <c r="D7372" t="s">
        <v>31</v>
      </c>
      <c r="E7372" t="s">
        <v>243</v>
      </c>
      <c r="F7372" s="20">
        <v>45492</v>
      </c>
      <c r="G7372" t="s">
        <v>875</v>
      </c>
      <c r="H7372" s="17">
        <v>115410.58</v>
      </c>
    </row>
    <row r="7373" spans="1:8" x14ac:dyDescent="0.3">
      <c r="A7373" t="s">
        <v>242</v>
      </c>
      <c r="B7373" t="s">
        <v>52</v>
      </c>
      <c r="C7373" t="s">
        <v>53</v>
      </c>
      <c r="D7373" t="s">
        <v>31</v>
      </c>
      <c r="E7373" t="s">
        <v>243</v>
      </c>
      <c r="F7373" s="20">
        <v>45602</v>
      </c>
      <c r="G7373" t="s">
        <v>2910</v>
      </c>
      <c r="H7373" s="17">
        <v>61195.46</v>
      </c>
    </row>
    <row r="7374" spans="1:8" x14ac:dyDescent="0.3">
      <c r="A7374" t="s">
        <v>242</v>
      </c>
      <c r="B7374" t="s">
        <v>52</v>
      </c>
      <c r="C7374" t="s">
        <v>53</v>
      </c>
      <c r="D7374" t="s">
        <v>31</v>
      </c>
      <c r="E7374" t="s">
        <v>243</v>
      </c>
      <c r="F7374" s="20">
        <v>45621</v>
      </c>
      <c r="G7374" t="s">
        <v>2909</v>
      </c>
      <c r="H7374" s="17">
        <v>116430.11</v>
      </c>
    </row>
    <row r="7375" spans="1:8" x14ac:dyDescent="0.3">
      <c r="A7375" t="s">
        <v>242</v>
      </c>
      <c r="B7375" t="s">
        <v>52</v>
      </c>
      <c r="C7375" t="s">
        <v>53</v>
      </c>
      <c r="D7375" t="s">
        <v>31</v>
      </c>
      <c r="E7375" t="s">
        <v>243</v>
      </c>
      <c r="F7375" s="20">
        <v>45642</v>
      </c>
      <c r="G7375" t="s">
        <v>3495</v>
      </c>
      <c r="H7375" s="17">
        <v>102551.34</v>
      </c>
    </row>
    <row r="7376" spans="1:8" x14ac:dyDescent="0.3">
      <c r="A7376" t="s">
        <v>242</v>
      </c>
      <c r="B7376" t="s">
        <v>52</v>
      </c>
      <c r="C7376" t="s">
        <v>53</v>
      </c>
      <c r="D7376" t="s">
        <v>31</v>
      </c>
      <c r="E7376" t="s">
        <v>243</v>
      </c>
      <c r="F7376" s="20">
        <v>45681</v>
      </c>
      <c r="G7376" t="s">
        <v>3984</v>
      </c>
      <c r="H7376" s="17">
        <v>4596.09</v>
      </c>
    </row>
    <row r="7377" spans="1:8" x14ac:dyDescent="0.3">
      <c r="A7377" t="s">
        <v>242</v>
      </c>
      <c r="B7377" t="s">
        <v>52</v>
      </c>
      <c r="C7377" t="s">
        <v>53</v>
      </c>
      <c r="D7377" t="s">
        <v>31</v>
      </c>
      <c r="E7377" t="s">
        <v>243</v>
      </c>
      <c r="F7377" s="20">
        <v>45687</v>
      </c>
      <c r="G7377" t="s">
        <v>3985</v>
      </c>
      <c r="H7377" s="17">
        <v>74662.36</v>
      </c>
    </row>
    <row r="7378" spans="1:8" x14ac:dyDescent="0.3">
      <c r="A7378" t="s">
        <v>242</v>
      </c>
      <c r="B7378" t="s">
        <v>52</v>
      </c>
      <c r="C7378" t="s">
        <v>53</v>
      </c>
      <c r="D7378" t="s">
        <v>31</v>
      </c>
      <c r="E7378" t="s">
        <v>243</v>
      </c>
      <c r="F7378" s="20">
        <v>45695</v>
      </c>
      <c r="G7378" t="s">
        <v>4561</v>
      </c>
      <c r="H7378" s="17">
        <v>72165.61</v>
      </c>
    </row>
    <row r="7379" spans="1:8" x14ac:dyDescent="0.3">
      <c r="A7379" t="s">
        <v>242</v>
      </c>
      <c r="B7379" t="s">
        <v>52</v>
      </c>
      <c r="C7379" t="s">
        <v>53</v>
      </c>
      <c r="D7379" t="s">
        <v>31</v>
      </c>
      <c r="E7379" t="s">
        <v>243</v>
      </c>
      <c r="F7379" s="20">
        <v>45709</v>
      </c>
      <c r="G7379" t="s">
        <v>4562</v>
      </c>
      <c r="H7379" s="17">
        <v>92115.56</v>
      </c>
    </row>
    <row r="7380" spans="1:8" x14ac:dyDescent="0.3">
      <c r="A7380" t="s">
        <v>242</v>
      </c>
      <c r="B7380" t="s">
        <v>52</v>
      </c>
      <c r="C7380" t="s">
        <v>53</v>
      </c>
      <c r="D7380" t="s">
        <v>31</v>
      </c>
      <c r="E7380" t="s">
        <v>243</v>
      </c>
      <c r="F7380" s="20">
        <v>45742</v>
      </c>
      <c r="G7380" t="s">
        <v>5003</v>
      </c>
      <c r="H7380" s="17">
        <v>96362.89</v>
      </c>
    </row>
    <row r="7381" spans="1:8" x14ac:dyDescent="0.3">
      <c r="A7381" s="15" t="str">
        <f>A7380</f>
        <v>1180</v>
      </c>
      <c r="B7381" s="15" t="s">
        <v>54</v>
      </c>
      <c r="C7381" s="15"/>
      <c r="D7381" s="15"/>
      <c r="E7381" s="15"/>
      <c r="F7381" s="21"/>
      <c r="G7381" s="15"/>
      <c r="H7381" s="18">
        <f>SUBTOTAL(9,H7372:H7380)</f>
        <v>735490.00000000012</v>
      </c>
    </row>
    <row r="7382" spans="1:8" x14ac:dyDescent="0.3">
      <c r="A7382" t="s">
        <v>242</v>
      </c>
      <c r="B7382" t="s">
        <v>55</v>
      </c>
      <c r="C7382" t="s">
        <v>56</v>
      </c>
      <c r="D7382" t="s">
        <v>31</v>
      </c>
      <c r="E7382" t="s">
        <v>243</v>
      </c>
      <c r="F7382" s="20">
        <v>45516</v>
      </c>
      <c r="G7382" t="s">
        <v>1496</v>
      </c>
      <c r="H7382" s="17">
        <v>48393.53</v>
      </c>
    </row>
    <row r="7383" spans="1:8" x14ac:dyDescent="0.3">
      <c r="A7383" t="s">
        <v>242</v>
      </c>
      <c r="B7383" t="s">
        <v>55</v>
      </c>
      <c r="C7383" t="s">
        <v>56</v>
      </c>
      <c r="D7383" t="s">
        <v>31</v>
      </c>
      <c r="E7383" t="s">
        <v>243</v>
      </c>
      <c r="F7383" s="20">
        <v>45516</v>
      </c>
      <c r="G7383" t="s">
        <v>1496</v>
      </c>
      <c r="H7383" s="17">
        <v>4963.79</v>
      </c>
    </row>
    <row r="7384" spans="1:8" x14ac:dyDescent="0.3">
      <c r="A7384" t="s">
        <v>242</v>
      </c>
      <c r="B7384" t="s">
        <v>55</v>
      </c>
      <c r="C7384" t="s">
        <v>56</v>
      </c>
      <c r="D7384" t="s">
        <v>31</v>
      </c>
      <c r="E7384" t="s">
        <v>243</v>
      </c>
      <c r="F7384" s="20">
        <v>45539</v>
      </c>
      <c r="G7384" t="s">
        <v>1875</v>
      </c>
      <c r="H7384" s="17">
        <v>84371.19</v>
      </c>
    </row>
    <row r="7385" spans="1:8" x14ac:dyDescent="0.3">
      <c r="A7385" t="s">
        <v>242</v>
      </c>
      <c r="B7385" t="s">
        <v>55</v>
      </c>
      <c r="C7385" t="s">
        <v>56</v>
      </c>
      <c r="D7385" t="s">
        <v>31</v>
      </c>
      <c r="E7385" t="s">
        <v>243</v>
      </c>
      <c r="F7385" s="20">
        <v>45539</v>
      </c>
      <c r="G7385" t="s">
        <v>1875</v>
      </c>
      <c r="H7385" s="17">
        <v>8649.99</v>
      </c>
    </row>
    <row r="7386" spans="1:8" x14ac:dyDescent="0.3">
      <c r="A7386" s="15" t="str">
        <f>A7385</f>
        <v>1180</v>
      </c>
      <c r="B7386" s="15" t="s">
        <v>57</v>
      </c>
      <c r="C7386" s="15"/>
      <c r="D7386" s="15"/>
      <c r="E7386" s="15"/>
      <c r="F7386" s="21"/>
      <c r="G7386" s="15"/>
      <c r="H7386" s="18">
        <f>SUBTOTAL(9,H7382:H7385)</f>
        <v>146378.5</v>
      </c>
    </row>
    <row r="7387" spans="1:8" x14ac:dyDescent="0.3">
      <c r="A7387" t="s">
        <v>242</v>
      </c>
      <c r="B7387" t="s">
        <v>58</v>
      </c>
      <c r="C7387" t="s">
        <v>503</v>
      </c>
      <c r="D7387" t="s">
        <v>31</v>
      </c>
      <c r="E7387" t="s">
        <v>243</v>
      </c>
      <c r="F7387" s="20">
        <v>45621</v>
      </c>
      <c r="G7387" t="s">
        <v>2909</v>
      </c>
      <c r="H7387" s="17">
        <v>1875.64</v>
      </c>
    </row>
    <row r="7388" spans="1:8" x14ac:dyDescent="0.3">
      <c r="A7388" s="15" t="str">
        <f>A7387</f>
        <v>1180</v>
      </c>
      <c r="B7388" s="15" t="s">
        <v>59</v>
      </c>
      <c r="C7388" s="15"/>
      <c r="D7388" s="15"/>
      <c r="E7388" s="15"/>
      <c r="F7388" s="21"/>
      <c r="G7388" s="15"/>
      <c r="H7388" s="18">
        <f>SUBTOTAL(9,H7387:H7387)</f>
        <v>1875.64</v>
      </c>
    </row>
    <row r="7389" spans="1:8" x14ac:dyDescent="0.3">
      <c r="A7389" t="s">
        <v>242</v>
      </c>
      <c r="B7389" t="s">
        <v>76</v>
      </c>
      <c r="C7389" t="s">
        <v>479</v>
      </c>
      <c r="D7389" t="s">
        <v>31</v>
      </c>
      <c r="E7389" t="s">
        <v>243</v>
      </c>
      <c r="F7389" s="20">
        <v>45642</v>
      </c>
      <c r="G7389" t="s">
        <v>3495</v>
      </c>
      <c r="H7389" s="17">
        <v>4253</v>
      </c>
    </row>
    <row r="7390" spans="1:8" x14ac:dyDescent="0.3">
      <c r="A7390" t="s">
        <v>242</v>
      </c>
      <c r="B7390" t="s">
        <v>76</v>
      </c>
      <c r="C7390" t="s">
        <v>479</v>
      </c>
      <c r="D7390" t="s">
        <v>31</v>
      </c>
      <c r="E7390" t="s">
        <v>243</v>
      </c>
      <c r="F7390" s="20">
        <v>45642</v>
      </c>
      <c r="G7390" t="s">
        <v>3495</v>
      </c>
      <c r="H7390" s="17">
        <v>6642.86</v>
      </c>
    </row>
    <row r="7391" spans="1:8" x14ac:dyDescent="0.3">
      <c r="A7391" s="15" t="str">
        <f>A7390</f>
        <v>1180</v>
      </c>
      <c r="B7391" s="15" t="s">
        <v>77</v>
      </c>
      <c r="C7391" s="15"/>
      <c r="D7391" s="15"/>
      <c r="E7391" s="15"/>
      <c r="F7391" s="21"/>
      <c r="G7391" s="15"/>
      <c r="H7391" s="18">
        <f>SUBTOTAL(9,H7389:H7390)</f>
        <v>10895.86</v>
      </c>
    </row>
    <row r="7392" spans="1:8" ht="16.2" thickBot="1" x14ac:dyDescent="0.35">
      <c r="A7392" s="22" t="s">
        <v>878</v>
      </c>
      <c r="B7392" s="22"/>
      <c r="C7392" s="19" t="str">
        <f>E7390&amp;" TOTAL"</f>
        <v>ROARING FORK RE-1 TOTAL</v>
      </c>
      <c r="D7392" s="22"/>
      <c r="E7392" s="22"/>
      <c r="F7392" s="23"/>
      <c r="G7392" s="22"/>
      <c r="H7392" s="24">
        <f>SUBTOTAL(9,H7246:H7390)</f>
        <v>10675444.009999998</v>
      </c>
    </row>
    <row r="7393" spans="1:8" x14ac:dyDescent="0.3">
      <c r="A7393" t="s">
        <v>244</v>
      </c>
      <c r="B7393" t="s">
        <v>16</v>
      </c>
      <c r="C7393" t="s">
        <v>1339</v>
      </c>
      <c r="D7393" t="s">
        <v>13</v>
      </c>
      <c r="E7393" t="s">
        <v>245</v>
      </c>
      <c r="F7393" s="20">
        <v>45531</v>
      </c>
      <c r="G7393" t="s">
        <v>1497</v>
      </c>
      <c r="H7393" s="17">
        <v>359684.96</v>
      </c>
    </row>
    <row r="7394" spans="1:8" x14ac:dyDescent="0.3">
      <c r="A7394" s="15" t="str">
        <f>A7393</f>
        <v>1195</v>
      </c>
      <c r="B7394" s="15" t="s">
        <v>17</v>
      </c>
      <c r="C7394" s="15"/>
      <c r="D7394" s="15"/>
      <c r="E7394" s="15"/>
      <c r="F7394" s="21"/>
      <c r="G7394" s="15"/>
      <c r="H7394" s="18">
        <f>SUBTOTAL(9,H7393:H7393)</f>
        <v>359684.96</v>
      </c>
    </row>
    <row r="7395" spans="1:8" x14ac:dyDescent="0.3">
      <c r="A7395" t="s">
        <v>244</v>
      </c>
      <c r="B7395" t="s">
        <v>2588</v>
      </c>
      <c r="C7395" t="s">
        <v>2589</v>
      </c>
      <c r="D7395" t="s">
        <v>13</v>
      </c>
      <c r="E7395" t="s">
        <v>245</v>
      </c>
      <c r="F7395" s="20">
        <v>45608</v>
      </c>
      <c r="G7395" t="s">
        <v>2913</v>
      </c>
      <c r="H7395" s="17">
        <v>322761.28999999998</v>
      </c>
    </row>
    <row r="7396" spans="1:8" x14ac:dyDescent="0.3">
      <c r="A7396" s="15" t="str">
        <f>A7395</f>
        <v>1195</v>
      </c>
      <c r="B7396" s="15" t="s">
        <v>2591</v>
      </c>
      <c r="C7396" s="15"/>
      <c r="D7396" s="15"/>
      <c r="E7396" s="15"/>
      <c r="F7396" s="21"/>
      <c r="G7396" s="15"/>
      <c r="H7396" s="18">
        <f>SUBTOTAL(9,H7395:H7395)</f>
        <v>322761.28999999998</v>
      </c>
    </row>
    <row r="7397" spans="1:8" x14ac:dyDescent="0.3">
      <c r="A7397" t="s">
        <v>244</v>
      </c>
      <c r="B7397" t="s">
        <v>2592</v>
      </c>
      <c r="C7397" t="s">
        <v>2593</v>
      </c>
      <c r="D7397" t="s">
        <v>13</v>
      </c>
      <c r="E7397" t="s">
        <v>245</v>
      </c>
      <c r="F7397" s="20">
        <v>45621</v>
      </c>
      <c r="G7397" t="s">
        <v>2914</v>
      </c>
      <c r="H7397" s="17">
        <v>11474.58</v>
      </c>
    </row>
    <row r="7398" spans="1:8" x14ac:dyDescent="0.3">
      <c r="A7398" s="15" t="str">
        <f>A7397</f>
        <v>1195</v>
      </c>
      <c r="B7398" s="15" t="s">
        <v>2595</v>
      </c>
      <c r="C7398" s="15"/>
      <c r="D7398" s="15"/>
      <c r="E7398" s="15"/>
      <c r="F7398" s="21"/>
      <c r="G7398" s="15"/>
      <c r="H7398" s="18">
        <f>SUBTOTAL(9,H7397:H7397)</f>
        <v>11474.58</v>
      </c>
    </row>
    <row r="7399" spans="1:8" x14ac:dyDescent="0.3">
      <c r="A7399" t="s">
        <v>244</v>
      </c>
      <c r="B7399" t="s">
        <v>469</v>
      </c>
      <c r="C7399" t="s">
        <v>470</v>
      </c>
      <c r="D7399" t="s">
        <v>31</v>
      </c>
      <c r="E7399" t="s">
        <v>245</v>
      </c>
      <c r="F7399" s="20">
        <v>45492</v>
      </c>
      <c r="G7399" t="s">
        <v>879</v>
      </c>
      <c r="H7399" s="17">
        <v>71725.5</v>
      </c>
    </row>
    <row r="7400" spans="1:8" x14ac:dyDescent="0.3">
      <c r="A7400" t="s">
        <v>244</v>
      </c>
      <c r="B7400" t="s">
        <v>469</v>
      </c>
      <c r="C7400" t="s">
        <v>470</v>
      </c>
      <c r="D7400" t="s">
        <v>31</v>
      </c>
      <c r="E7400" t="s">
        <v>245</v>
      </c>
      <c r="F7400" s="20">
        <v>45601</v>
      </c>
      <c r="G7400" t="s">
        <v>2915</v>
      </c>
      <c r="H7400" s="17">
        <v>31614.84</v>
      </c>
    </row>
    <row r="7401" spans="1:8" x14ac:dyDescent="0.3">
      <c r="A7401" t="s">
        <v>244</v>
      </c>
      <c r="B7401" t="s">
        <v>469</v>
      </c>
      <c r="C7401" t="s">
        <v>470</v>
      </c>
      <c r="D7401" t="s">
        <v>31</v>
      </c>
      <c r="E7401" t="s">
        <v>245</v>
      </c>
      <c r="F7401" s="20">
        <v>45665</v>
      </c>
      <c r="G7401" t="s">
        <v>3988</v>
      </c>
      <c r="H7401" s="17">
        <v>47586.67</v>
      </c>
    </row>
    <row r="7402" spans="1:8" x14ac:dyDescent="0.3">
      <c r="A7402" t="s">
        <v>244</v>
      </c>
      <c r="B7402" t="s">
        <v>469</v>
      </c>
      <c r="C7402" t="s">
        <v>470</v>
      </c>
      <c r="D7402" t="s">
        <v>31</v>
      </c>
      <c r="E7402" t="s">
        <v>245</v>
      </c>
      <c r="F7402" s="20">
        <v>45681</v>
      </c>
      <c r="G7402" t="s">
        <v>3989</v>
      </c>
      <c r="H7402" s="17">
        <v>56316.44</v>
      </c>
    </row>
    <row r="7403" spans="1:8" x14ac:dyDescent="0.3">
      <c r="A7403" t="s">
        <v>244</v>
      </c>
      <c r="B7403" t="s">
        <v>469</v>
      </c>
      <c r="C7403" t="s">
        <v>470</v>
      </c>
      <c r="D7403" t="s">
        <v>31</v>
      </c>
      <c r="E7403" t="s">
        <v>245</v>
      </c>
      <c r="F7403" s="20">
        <v>45681</v>
      </c>
      <c r="G7403" t="s">
        <v>3989</v>
      </c>
      <c r="H7403" s="17">
        <v>37818.31</v>
      </c>
    </row>
    <row r="7404" spans="1:8" x14ac:dyDescent="0.3">
      <c r="A7404" t="s">
        <v>244</v>
      </c>
      <c r="B7404" t="s">
        <v>469</v>
      </c>
      <c r="C7404" t="s">
        <v>470</v>
      </c>
      <c r="D7404" t="s">
        <v>31</v>
      </c>
      <c r="E7404" t="s">
        <v>245</v>
      </c>
      <c r="F7404" s="20">
        <v>45681</v>
      </c>
      <c r="G7404" t="s">
        <v>3989</v>
      </c>
      <c r="H7404" s="17">
        <v>37204.78</v>
      </c>
    </row>
    <row r="7405" spans="1:8" x14ac:dyDescent="0.3">
      <c r="A7405" t="s">
        <v>244</v>
      </c>
      <c r="B7405" t="s">
        <v>469</v>
      </c>
      <c r="C7405" t="s">
        <v>470</v>
      </c>
      <c r="D7405" t="s">
        <v>31</v>
      </c>
      <c r="E7405" t="s">
        <v>245</v>
      </c>
      <c r="F7405" s="20">
        <v>45727</v>
      </c>
      <c r="G7405" t="s">
        <v>5004</v>
      </c>
      <c r="H7405" s="17">
        <v>46552.09</v>
      </c>
    </row>
    <row r="7406" spans="1:8" x14ac:dyDescent="0.3">
      <c r="A7406" t="s">
        <v>244</v>
      </c>
      <c r="B7406" t="s">
        <v>469</v>
      </c>
      <c r="C7406" t="s">
        <v>470</v>
      </c>
      <c r="D7406" t="s">
        <v>31</v>
      </c>
      <c r="E7406" t="s">
        <v>245</v>
      </c>
      <c r="F7406" s="20">
        <v>45742</v>
      </c>
      <c r="G7406" t="s">
        <v>5005</v>
      </c>
      <c r="H7406" s="17">
        <v>44903.98</v>
      </c>
    </row>
    <row r="7407" spans="1:8" x14ac:dyDescent="0.3">
      <c r="A7407" s="15" t="str">
        <f>A7406</f>
        <v>1195</v>
      </c>
      <c r="B7407" s="15" t="s">
        <v>471</v>
      </c>
      <c r="C7407" s="15"/>
      <c r="D7407" s="15"/>
      <c r="E7407" s="15"/>
      <c r="F7407" s="21"/>
      <c r="G7407" s="15"/>
      <c r="H7407" s="18">
        <f>SUBTOTAL(9,H7399:H7406)</f>
        <v>373722.61</v>
      </c>
    </row>
    <row r="7408" spans="1:8" x14ac:dyDescent="0.3">
      <c r="A7408" t="s">
        <v>244</v>
      </c>
      <c r="B7408" t="s">
        <v>472</v>
      </c>
      <c r="C7408" t="s">
        <v>473</v>
      </c>
      <c r="D7408" t="s">
        <v>31</v>
      </c>
      <c r="E7408" t="s">
        <v>245</v>
      </c>
      <c r="F7408" s="20">
        <v>45492</v>
      </c>
      <c r="G7408" t="s">
        <v>879</v>
      </c>
      <c r="H7408" s="17">
        <v>13814.9</v>
      </c>
    </row>
    <row r="7409" spans="1:8" x14ac:dyDescent="0.3">
      <c r="A7409" t="s">
        <v>244</v>
      </c>
      <c r="B7409" t="s">
        <v>472</v>
      </c>
      <c r="C7409" t="s">
        <v>473</v>
      </c>
      <c r="D7409" t="s">
        <v>31</v>
      </c>
      <c r="E7409" t="s">
        <v>245</v>
      </c>
      <c r="F7409" s="20">
        <v>45601</v>
      </c>
      <c r="G7409" t="s">
        <v>2915</v>
      </c>
      <c r="H7409" s="17">
        <v>4526.28</v>
      </c>
    </row>
    <row r="7410" spans="1:8" x14ac:dyDescent="0.3">
      <c r="A7410" t="s">
        <v>244</v>
      </c>
      <c r="B7410" t="s">
        <v>472</v>
      </c>
      <c r="C7410" t="s">
        <v>473</v>
      </c>
      <c r="D7410" t="s">
        <v>31</v>
      </c>
      <c r="E7410" t="s">
        <v>245</v>
      </c>
      <c r="F7410" s="20">
        <v>45665</v>
      </c>
      <c r="G7410" t="s">
        <v>3988</v>
      </c>
      <c r="H7410" s="17">
        <v>7987.32</v>
      </c>
    </row>
    <row r="7411" spans="1:8" x14ac:dyDescent="0.3">
      <c r="A7411" t="s">
        <v>244</v>
      </c>
      <c r="B7411" t="s">
        <v>472</v>
      </c>
      <c r="C7411" t="s">
        <v>473</v>
      </c>
      <c r="D7411" t="s">
        <v>31</v>
      </c>
      <c r="E7411" t="s">
        <v>245</v>
      </c>
      <c r="F7411" s="20">
        <v>45681</v>
      </c>
      <c r="G7411" t="s">
        <v>3989</v>
      </c>
      <c r="H7411" s="17">
        <v>10010.879999999999</v>
      </c>
    </row>
    <row r="7412" spans="1:8" x14ac:dyDescent="0.3">
      <c r="A7412" t="s">
        <v>244</v>
      </c>
      <c r="B7412" t="s">
        <v>472</v>
      </c>
      <c r="C7412" t="s">
        <v>473</v>
      </c>
      <c r="D7412" t="s">
        <v>31</v>
      </c>
      <c r="E7412" t="s">
        <v>245</v>
      </c>
      <c r="F7412" s="20">
        <v>45681</v>
      </c>
      <c r="G7412" t="s">
        <v>3989</v>
      </c>
      <c r="H7412" s="17">
        <v>7118.1</v>
      </c>
    </row>
    <row r="7413" spans="1:8" x14ac:dyDescent="0.3">
      <c r="A7413" t="s">
        <v>244</v>
      </c>
      <c r="B7413" t="s">
        <v>472</v>
      </c>
      <c r="C7413" t="s">
        <v>473</v>
      </c>
      <c r="D7413" t="s">
        <v>31</v>
      </c>
      <c r="E7413" t="s">
        <v>245</v>
      </c>
      <c r="F7413" s="20">
        <v>45681</v>
      </c>
      <c r="G7413" t="s">
        <v>3989</v>
      </c>
      <c r="H7413" s="17">
        <v>7025.04</v>
      </c>
    </row>
    <row r="7414" spans="1:8" x14ac:dyDescent="0.3">
      <c r="A7414" t="s">
        <v>244</v>
      </c>
      <c r="B7414" t="s">
        <v>472</v>
      </c>
      <c r="C7414" t="s">
        <v>473</v>
      </c>
      <c r="D7414" t="s">
        <v>31</v>
      </c>
      <c r="E7414" t="s">
        <v>245</v>
      </c>
      <c r="F7414" s="20">
        <v>45727</v>
      </c>
      <c r="G7414" t="s">
        <v>5004</v>
      </c>
      <c r="H7414" s="17">
        <v>8531.82</v>
      </c>
    </row>
    <row r="7415" spans="1:8" x14ac:dyDescent="0.3">
      <c r="A7415" t="s">
        <v>244</v>
      </c>
      <c r="B7415" t="s">
        <v>472</v>
      </c>
      <c r="C7415" t="s">
        <v>473</v>
      </c>
      <c r="D7415" t="s">
        <v>31</v>
      </c>
      <c r="E7415" t="s">
        <v>245</v>
      </c>
      <c r="F7415" s="20">
        <v>45742</v>
      </c>
      <c r="G7415" t="s">
        <v>5005</v>
      </c>
      <c r="H7415" s="17">
        <v>9076.32</v>
      </c>
    </row>
    <row r="7416" spans="1:8" x14ac:dyDescent="0.3">
      <c r="A7416" s="15" t="str">
        <f>A7415</f>
        <v>1195</v>
      </c>
      <c r="B7416" s="15" t="s">
        <v>474</v>
      </c>
      <c r="C7416" s="15"/>
      <c r="D7416" s="15"/>
      <c r="E7416" s="15"/>
      <c r="F7416" s="21"/>
      <c r="G7416" s="15"/>
      <c r="H7416" s="18">
        <f>SUBTOTAL(9,H7408:H7415)</f>
        <v>68090.66</v>
      </c>
    </row>
    <row r="7417" spans="1:8" x14ac:dyDescent="0.3">
      <c r="A7417" t="s">
        <v>244</v>
      </c>
      <c r="B7417" t="s">
        <v>21</v>
      </c>
      <c r="C7417" t="s">
        <v>22</v>
      </c>
      <c r="D7417" t="s">
        <v>13</v>
      </c>
      <c r="E7417" t="s">
        <v>245</v>
      </c>
      <c r="F7417" s="20">
        <v>45492</v>
      </c>
      <c r="G7417" t="s">
        <v>879</v>
      </c>
      <c r="H7417" s="17">
        <v>523.79999999999995</v>
      </c>
    </row>
    <row r="7418" spans="1:8" x14ac:dyDescent="0.3">
      <c r="A7418" s="15" t="str">
        <f>A7417</f>
        <v>1195</v>
      </c>
      <c r="B7418" s="15" t="s">
        <v>23</v>
      </c>
      <c r="C7418" s="15"/>
      <c r="D7418" s="15"/>
      <c r="E7418" s="15"/>
      <c r="F7418" s="21"/>
      <c r="G7418" s="15"/>
      <c r="H7418" s="18">
        <f>SUBTOTAL(9,H7417:H7417)</f>
        <v>523.79999999999995</v>
      </c>
    </row>
    <row r="7419" spans="1:8" x14ac:dyDescent="0.3">
      <c r="A7419" t="s">
        <v>244</v>
      </c>
      <c r="B7419" t="s">
        <v>24</v>
      </c>
      <c r="C7419" t="s">
        <v>25</v>
      </c>
      <c r="D7419" t="s">
        <v>13</v>
      </c>
      <c r="E7419" t="s">
        <v>245</v>
      </c>
      <c r="F7419" s="20">
        <v>45492</v>
      </c>
      <c r="G7419" t="s">
        <v>879</v>
      </c>
      <c r="H7419" s="17">
        <v>1716.8</v>
      </c>
    </row>
    <row r="7420" spans="1:8" x14ac:dyDescent="0.3">
      <c r="A7420" s="15" t="str">
        <f>A7419</f>
        <v>1195</v>
      </c>
      <c r="B7420" s="15" t="s">
        <v>26</v>
      </c>
      <c r="C7420" s="15"/>
      <c r="D7420" s="15"/>
      <c r="E7420" s="15"/>
      <c r="F7420" s="21"/>
      <c r="G7420" s="15"/>
      <c r="H7420" s="18">
        <f>SUBTOTAL(9,H7419:H7419)</f>
        <v>1716.8</v>
      </c>
    </row>
    <row r="7421" spans="1:8" x14ac:dyDescent="0.3">
      <c r="A7421" t="s">
        <v>244</v>
      </c>
      <c r="B7421" t="s">
        <v>2102</v>
      </c>
      <c r="C7421" t="s">
        <v>2103</v>
      </c>
      <c r="D7421" t="s">
        <v>13</v>
      </c>
      <c r="E7421" t="s">
        <v>245</v>
      </c>
      <c r="F7421" s="20">
        <v>45597</v>
      </c>
      <c r="G7421" t="s">
        <v>2916</v>
      </c>
      <c r="H7421" s="17">
        <v>39999.94</v>
      </c>
    </row>
    <row r="7422" spans="1:8" x14ac:dyDescent="0.3">
      <c r="A7422" s="15" t="str">
        <f>A7421</f>
        <v>1195</v>
      </c>
      <c r="B7422" s="15" t="s">
        <v>2105</v>
      </c>
      <c r="C7422" s="15"/>
      <c r="D7422" s="15"/>
      <c r="E7422" s="15"/>
      <c r="F7422" s="21"/>
      <c r="G7422" s="15"/>
      <c r="H7422" s="18">
        <f>SUBTOTAL(9,H7421:H7421)</f>
        <v>39999.94</v>
      </c>
    </row>
    <row r="7423" spans="1:8" x14ac:dyDescent="0.3">
      <c r="A7423" t="s">
        <v>244</v>
      </c>
      <c r="B7423" t="s">
        <v>475</v>
      </c>
      <c r="C7423" t="s">
        <v>476</v>
      </c>
      <c r="D7423" t="s">
        <v>13</v>
      </c>
      <c r="E7423" t="s">
        <v>245</v>
      </c>
      <c r="F7423" s="20">
        <v>45574</v>
      </c>
      <c r="G7423" t="s">
        <v>2317</v>
      </c>
      <c r="H7423" s="17">
        <v>65000</v>
      </c>
    </row>
    <row r="7424" spans="1:8" x14ac:dyDescent="0.3">
      <c r="A7424" s="15" t="str">
        <f>A7423</f>
        <v>1195</v>
      </c>
      <c r="B7424" s="15" t="s">
        <v>477</v>
      </c>
      <c r="C7424" s="15"/>
      <c r="D7424" s="15"/>
      <c r="E7424" s="15"/>
      <c r="F7424" s="21"/>
      <c r="G7424" s="15"/>
      <c r="H7424" s="18">
        <f>SUBTOTAL(9,H7423:H7423)</f>
        <v>65000</v>
      </c>
    </row>
    <row r="7425" spans="1:8" x14ac:dyDescent="0.3">
      <c r="A7425" t="s">
        <v>244</v>
      </c>
      <c r="B7425" t="s">
        <v>491</v>
      </c>
      <c r="C7425" t="s">
        <v>492</v>
      </c>
      <c r="D7425" t="s">
        <v>13</v>
      </c>
      <c r="E7425" t="s">
        <v>245</v>
      </c>
      <c r="F7425" s="20">
        <v>45583</v>
      </c>
      <c r="G7425" t="s">
        <v>2318</v>
      </c>
      <c r="H7425" s="17">
        <v>43385.01</v>
      </c>
    </row>
    <row r="7426" spans="1:8" x14ac:dyDescent="0.3">
      <c r="A7426" s="15" t="str">
        <f>A7425</f>
        <v>1195</v>
      </c>
      <c r="B7426" s="15" t="s">
        <v>493</v>
      </c>
      <c r="C7426" s="15"/>
      <c r="D7426" s="15"/>
      <c r="E7426" s="15"/>
      <c r="F7426" s="21"/>
      <c r="G7426" s="15"/>
      <c r="H7426" s="18">
        <f>SUBTOTAL(9,H7425:H7425)</f>
        <v>43385.01</v>
      </c>
    </row>
    <row r="7427" spans="1:8" x14ac:dyDescent="0.3">
      <c r="A7427" t="s">
        <v>244</v>
      </c>
      <c r="B7427" t="s">
        <v>2611</v>
      </c>
      <c r="C7427" t="s">
        <v>2612</v>
      </c>
      <c r="D7427" t="s">
        <v>13</v>
      </c>
      <c r="E7427" t="s">
        <v>245</v>
      </c>
      <c r="F7427" s="20">
        <v>45664</v>
      </c>
      <c r="G7427" t="s">
        <v>3990</v>
      </c>
      <c r="H7427" s="17">
        <v>188403.57</v>
      </c>
    </row>
    <row r="7428" spans="1:8" x14ac:dyDescent="0.3">
      <c r="A7428" s="15" t="str">
        <f>A7427</f>
        <v>1195</v>
      </c>
      <c r="B7428" s="15" t="s">
        <v>2613</v>
      </c>
      <c r="C7428" s="15"/>
      <c r="D7428" s="15"/>
      <c r="E7428" s="15"/>
      <c r="F7428" s="21"/>
      <c r="G7428" s="15"/>
      <c r="H7428" s="18">
        <f>SUBTOTAL(9,H7427:H7427)</f>
        <v>188403.57</v>
      </c>
    </row>
    <row r="7429" spans="1:8" x14ac:dyDescent="0.3">
      <c r="A7429" t="s">
        <v>244</v>
      </c>
      <c r="B7429" t="s">
        <v>3700</v>
      </c>
      <c r="C7429" t="s">
        <v>3701</v>
      </c>
      <c r="D7429" t="s">
        <v>13</v>
      </c>
      <c r="E7429" t="s">
        <v>245</v>
      </c>
      <c r="F7429" s="20">
        <v>45667</v>
      </c>
      <c r="G7429" t="s">
        <v>3991</v>
      </c>
      <c r="H7429" s="17">
        <v>4000</v>
      </c>
    </row>
    <row r="7430" spans="1:8" x14ac:dyDescent="0.3">
      <c r="A7430" s="15" t="str">
        <f>A7429</f>
        <v>1195</v>
      </c>
      <c r="B7430" s="15" t="s">
        <v>3703</v>
      </c>
      <c r="C7430" s="15"/>
      <c r="D7430" s="15"/>
      <c r="E7430" s="15"/>
      <c r="F7430" s="21"/>
      <c r="G7430" s="15"/>
      <c r="H7430" s="18">
        <f>SUBTOTAL(9,H7429:H7429)</f>
        <v>4000</v>
      </c>
    </row>
    <row r="7431" spans="1:8" x14ac:dyDescent="0.3">
      <c r="A7431" t="s">
        <v>244</v>
      </c>
      <c r="B7431" t="s">
        <v>30</v>
      </c>
      <c r="C7431" t="s">
        <v>494</v>
      </c>
      <c r="D7431" t="s">
        <v>31</v>
      </c>
      <c r="E7431" t="s">
        <v>245</v>
      </c>
      <c r="F7431" s="20">
        <v>45498</v>
      </c>
      <c r="G7431" t="s">
        <v>880</v>
      </c>
      <c r="H7431" s="17">
        <v>264055.82</v>
      </c>
    </row>
    <row r="7432" spans="1:8" x14ac:dyDescent="0.3">
      <c r="A7432" t="s">
        <v>244</v>
      </c>
      <c r="B7432" t="s">
        <v>30</v>
      </c>
      <c r="C7432" t="s">
        <v>494</v>
      </c>
      <c r="D7432" t="s">
        <v>31</v>
      </c>
      <c r="E7432" t="s">
        <v>245</v>
      </c>
      <c r="F7432" s="20">
        <v>45642</v>
      </c>
      <c r="G7432" t="s">
        <v>3496</v>
      </c>
      <c r="H7432" s="17">
        <v>98447.35</v>
      </c>
    </row>
    <row r="7433" spans="1:8" x14ac:dyDescent="0.3">
      <c r="A7433" s="15" t="str">
        <f>A7432</f>
        <v>1195</v>
      </c>
      <c r="B7433" s="15" t="s">
        <v>32</v>
      </c>
      <c r="C7433" s="15"/>
      <c r="D7433" s="15"/>
      <c r="E7433" s="15"/>
      <c r="F7433" s="21"/>
      <c r="G7433" s="15"/>
      <c r="H7433" s="18">
        <f>SUBTOTAL(9,H7431:H7432)</f>
        <v>362503.17000000004</v>
      </c>
    </row>
    <row r="7434" spans="1:8" x14ac:dyDescent="0.3">
      <c r="A7434" t="s">
        <v>244</v>
      </c>
      <c r="B7434" t="s">
        <v>37</v>
      </c>
      <c r="C7434" t="s">
        <v>497</v>
      </c>
      <c r="D7434" t="s">
        <v>31</v>
      </c>
      <c r="E7434" t="s">
        <v>245</v>
      </c>
      <c r="F7434" s="20">
        <v>45498</v>
      </c>
      <c r="G7434" t="s">
        <v>880</v>
      </c>
      <c r="H7434" s="17">
        <v>46238.98</v>
      </c>
    </row>
    <row r="7435" spans="1:8" x14ac:dyDescent="0.3">
      <c r="A7435" s="15" t="str">
        <f>A7434</f>
        <v>1195</v>
      </c>
      <c r="B7435" s="15" t="s">
        <v>38</v>
      </c>
      <c r="C7435" s="15"/>
      <c r="D7435" s="15"/>
      <c r="E7435" s="15"/>
      <c r="F7435" s="21"/>
      <c r="G7435" s="15"/>
      <c r="H7435" s="18">
        <f>SUBTOTAL(9,H7434:H7434)</f>
        <v>46238.98</v>
      </c>
    </row>
    <row r="7436" spans="1:8" x14ac:dyDescent="0.3">
      <c r="A7436" t="s">
        <v>244</v>
      </c>
      <c r="B7436" t="s">
        <v>39</v>
      </c>
      <c r="C7436" t="s">
        <v>498</v>
      </c>
      <c r="D7436" t="s">
        <v>31</v>
      </c>
      <c r="E7436" t="s">
        <v>245</v>
      </c>
      <c r="F7436" s="20">
        <v>45498</v>
      </c>
      <c r="G7436" t="s">
        <v>880</v>
      </c>
      <c r="H7436" s="17">
        <v>83414.039999999994</v>
      </c>
    </row>
    <row r="7437" spans="1:8" x14ac:dyDescent="0.3">
      <c r="A7437" t="s">
        <v>244</v>
      </c>
      <c r="B7437" t="s">
        <v>39</v>
      </c>
      <c r="C7437" t="s">
        <v>498</v>
      </c>
      <c r="D7437" t="s">
        <v>31</v>
      </c>
      <c r="E7437" t="s">
        <v>245</v>
      </c>
      <c r="F7437" s="20">
        <v>45642</v>
      </c>
      <c r="G7437" t="s">
        <v>3496</v>
      </c>
      <c r="H7437" s="17">
        <v>16153.89</v>
      </c>
    </row>
    <row r="7438" spans="1:8" x14ac:dyDescent="0.3">
      <c r="A7438" s="15" t="str">
        <f>A7437</f>
        <v>1195</v>
      </c>
      <c r="B7438" s="15" t="s">
        <v>40</v>
      </c>
      <c r="C7438" s="15"/>
      <c r="D7438" s="15"/>
      <c r="E7438" s="15"/>
      <c r="F7438" s="21"/>
      <c r="G7438" s="15"/>
      <c r="H7438" s="18">
        <f>SUBTOTAL(9,H7436:H7437)</f>
        <v>99567.93</v>
      </c>
    </row>
    <row r="7439" spans="1:8" x14ac:dyDescent="0.3">
      <c r="A7439" t="s">
        <v>244</v>
      </c>
      <c r="B7439" t="s">
        <v>41</v>
      </c>
      <c r="C7439" t="s">
        <v>499</v>
      </c>
      <c r="D7439" t="s">
        <v>31</v>
      </c>
      <c r="E7439" t="s">
        <v>245</v>
      </c>
      <c r="F7439" s="20">
        <v>45498</v>
      </c>
      <c r="G7439" t="s">
        <v>880</v>
      </c>
      <c r="H7439" s="17">
        <v>311703.18</v>
      </c>
    </row>
    <row r="7440" spans="1:8" x14ac:dyDescent="0.3">
      <c r="A7440" s="15" t="str">
        <f>A7439</f>
        <v>1195</v>
      </c>
      <c r="B7440" s="15" t="s">
        <v>42</v>
      </c>
      <c r="C7440" s="15"/>
      <c r="D7440" s="15"/>
      <c r="E7440" s="15"/>
      <c r="F7440" s="21"/>
      <c r="G7440" s="15"/>
      <c r="H7440" s="18">
        <f>SUBTOTAL(9,H7439:H7439)</f>
        <v>311703.18</v>
      </c>
    </row>
    <row r="7441" spans="1:8" x14ac:dyDescent="0.3">
      <c r="A7441" t="s">
        <v>244</v>
      </c>
      <c r="B7441" t="s">
        <v>43</v>
      </c>
      <c r="C7441" t="s">
        <v>500</v>
      </c>
      <c r="D7441" t="s">
        <v>31</v>
      </c>
      <c r="E7441" t="s">
        <v>245</v>
      </c>
      <c r="F7441" s="20">
        <v>45498</v>
      </c>
      <c r="G7441" t="s">
        <v>880</v>
      </c>
      <c r="H7441" s="17">
        <v>1025577</v>
      </c>
    </row>
    <row r="7442" spans="1:8" x14ac:dyDescent="0.3">
      <c r="A7442" s="15" t="str">
        <f>A7441</f>
        <v>1195</v>
      </c>
      <c r="B7442" s="15" t="s">
        <v>44</v>
      </c>
      <c r="C7442" s="15"/>
      <c r="D7442" s="15"/>
      <c r="E7442" s="15"/>
      <c r="F7442" s="21"/>
      <c r="G7442" s="15"/>
      <c r="H7442" s="18">
        <f>SUBTOTAL(9,H7441:H7441)</f>
        <v>1025577</v>
      </c>
    </row>
    <row r="7443" spans="1:8" x14ac:dyDescent="0.3">
      <c r="A7443" t="s">
        <v>244</v>
      </c>
      <c r="B7443" t="s">
        <v>45</v>
      </c>
      <c r="C7443" t="s">
        <v>501</v>
      </c>
      <c r="D7443" t="s">
        <v>31</v>
      </c>
      <c r="E7443" t="s">
        <v>245</v>
      </c>
      <c r="F7443" s="20">
        <v>45642</v>
      </c>
      <c r="G7443" t="s">
        <v>3496</v>
      </c>
      <c r="H7443" s="17">
        <v>30591.17</v>
      </c>
    </row>
    <row r="7444" spans="1:8" x14ac:dyDescent="0.3">
      <c r="A7444" t="s">
        <v>244</v>
      </c>
      <c r="B7444" t="s">
        <v>45</v>
      </c>
      <c r="C7444" t="s">
        <v>501</v>
      </c>
      <c r="D7444" t="s">
        <v>31</v>
      </c>
      <c r="E7444" t="s">
        <v>245</v>
      </c>
      <c r="F7444" s="20">
        <v>45642</v>
      </c>
      <c r="G7444" t="s">
        <v>3496</v>
      </c>
      <c r="H7444" s="17">
        <v>9987.27</v>
      </c>
    </row>
    <row r="7445" spans="1:8" x14ac:dyDescent="0.3">
      <c r="A7445" s="15" t="str">
        <f>A7444</f>
        <v>1195</v>
      </c>
      <c r="B7445" s="15" t="s">
        <v>46</v>
      </c>
      <c r="C7445" s="15"/>
      <c r="D7445" s="15"/>
      <c r="E7445" s="15"/>
      <c r="F7445" s="21"/>
      <c r="G7445" s="15"/>
      <c r="H7445" s="18">
        <f>SUBTOTAL(9,H7443:H7444)</f>
        <v>40578.44</v>
      </c>
    </row>
    <row r="7446" spans="1:8" x14ac:dyDescent="0.3">
      <c r="A7446" t="s">
        <v>244</v>
      </c>
      <c r="B7446" t="s">
        <v>47</v>
      </c>
      <c r="C7446" t="s">
        <v>502</v>
      </c>
      <c r="D7446" t="s">
        <v>31</v>
      </c>
      <c r="E7446" t="s">
        <v>245</v>
      </c>
      <c r="F7446" s="20">
        <v>45583</v>
      </c>
      <c r="G7446" t="s">
        <v>2319</v>
      </c>
      <c r="H7446" s="17">
        <v>53000</v>
      </c>
    </row>
    <row r="7447" spans="1:8" x14ac:dyDescent="0.3">
      <c r="A7447" t="s">
        <v>244</v>
      </c>
      <c r="B7447" t="s">
        <v>47</v>
      </c>
      <c r="C7447" t="s">
        <v>502</v>
      </c>
      <c r="D7447" t="s">
        <v>31</v>
      </c>
      <c r="E7447" t="s">
        <v>245</v>
      </c>
      <c r="F7447" s="20">
        <v>45659</v>
      </c>
      <c r="G7447" t="s">
        <v>3992</v>
      </c>
      <c r="H7447" s="17">
        <v>203805.21</v>
      </c>
    </row>
    <row r="7448" spans="1:8" x14ac:dyDescent="0.3">
      <c r="A7448" s="15" t="str">
        <f>A7447</f>
        <v>1195</v>
      </c>
      <c r="B7448" s="15" t="s">
        <v>48</v>
      </c>
      <c r="C7448" s="15"/>
      <c r="D7448" s="15"/>
      <c r="E7448" s="15"/>
      <c r="F7448" s="21"/>
      <c r="G7448" s="15"/>
      <c r="H7448" s="18">
        <f>SUBTOTAL(9,H7446:H7447)</f>
        <v>256805.21</v>
      </c>
    </row>
    <row r="7449" spans="1:8" x14ac:dyDescent="0.3">
      <c r="A7449" t="s">
        <v>244</v>
      </c>
      <c r="B7449" t="s">
        <v>1765</v>
      </c>
      <c r="C7449" t="s">
        <v>1766</v>
      </c>
      <c r="D7449" t="s">
        <v>31</v>
      </c>
      <c r="E7449" t="s">
        <v>245</v>
      </c>
      <c r="F7449" s="20">
        <v>45642</v>
      </c>
      <c r="G7449" t="s">
        <v>3496</v>
      </c>
      <c r="H7449" s="17">
        <v>90000</v>
      </c>
    </row>
    <row r="7450" spans="1:8" x14ac:dyDescent="0.3">
      <c r="A7450" s="15" t="str">
        <f>A7449</f>
        <v>1195</v>
      </c>
      <c r="B7450" s="15" t="s">
        <v>1767</v>
      </c>
      <c r="C7450" s="15"/>
      <c r="D7450" s="15"/>
      <c r="E7450" s="15"/>
      <c r="F7450" s="21"/>
      <c r="G7450" s="15"/>
      <c r="H7450" s="18">
        <f>SUBTOTAL(9,H7449:H7449)</f>
        <v>90000</v>
      </c>
    </row>
    <row r="7451" spans="1:8" x14ac:dyDescent="0.3">
      <c r="A7451" t="s">
        <v>244</v>
      </c>
      <c r="B7451" t="s">
        <v>49</v>
      </c>
      <c r="C7451" t="s">
        <v>50</v>
      </c>
      <c r="D7451" t="s">
        <v>31</v>
      </c>
      <c r="E7451" t="s">
        <v>245</v>
      </c>
      <c r="F7451" s="20">
        <v>45492</v>
      </c>
      <c r="G7451" t="s">
        <v>879</v>
      </c>
      <c r="H7451" s="17">
        <v>24513.25</v>
      </c>
    </row>
    <row r="7452" spans="1:8" x14ac:dyDescent="0.3">
      <c r="A7452" t="s">
        <v>244</v>
      </c>
      <c r="B7452" t="s">
        <v>49</v>
      </c>
      <c r="C7452" t="s">
        <v>50</v>
      </c>
      <c r="D7452" t="s">
        <v>31</v>
      </c>
      <c r="E7452" t="s">
        <v>245</v>
      </c>
      <c r="F7452" s="20">
        <v>45601</v>
      </c>
      <c r="G7452" t="s">
        <v>2915</v>
      </c>
      <c r="H7452" s="17">
        <v>15091.54</v>
      </c>
    </row>
    <row r="7453" spans="1:8" x14ac:dyDescent="0.3">
      <c r="A7453" t="s">
        <v>244</v>
      </c>
      <c r="B7453" t="s">
        <v>49</v>
      </c>
      <c r="C7453" t="s">
        <v>50</v>
      </c>
      <c r="D7453" t="s">
        <v>31</v>
      </c>
      <c r="E7453" t="s">
        <v>245</v>
      </c>
      <c r="F7453" s="20">
        <v>45665</v>
      </c>
      <c r="G7453" t="s">
        <v>3988</v>
      </c>
      <c r="H7453" s="17">
        <v>26741.34</v>
      </c>
    </row>
    <row r="7454" spans="1:8" x14ac:dyDescent="0.3">
      <c r="A7454" t="s">
        <v>244</v>
      </c>
      <c r="B7454" t="s">
        <v>49</v>
      </c>
      <c r="C7454" t="s">
        <v>50</v>
      </c>
      <c r="D7454" t="s">
        <v>31</v>
      </c>
      <c r="E7454" t="s">
        <v>245</v>
      </c>
      <c r="F7454" s="20">
        <v>45681</v>
      </c>
      <c r="G7454" t="s">
        <v>3989</v>
      </c>
      <c r="H7454" s="17">
        <v>32697.8</v>
      </c>
    </row>
    <row r="7455" spans="1:8" x14ac:dyDescent="0.3">
      <c r="A7455" t="s">
        <v>244</v>
      </c>
      <c r="B7455" t="s">
        <v>49</v>
      </c>
      <c r="C7455" t="s">
        <v>50</v>
      </c>
      <c r="D7455" t="s">
        <v>31</v>
      </c>
      <c r="E7455" t="s">
        <v>245</v>
      </c>
      <c r="F7455" s="20">
        <v>45681</v>
      </c>
      <c r="G7455" t="s">
        <v>3989</v>
      </c>
      <c r="H7455" s="17">
        <v>22997.41</v>
      </c>
    </row>
    <row r="7456" spans="1:8" x14ac:dyDescent="0.3">
      <c r="A7456" t="s">
        <v>244</v>
      </c>
      <c r="B7456" t="s">
        <v>49</v>
      </c>
      <c r="C7456" t="s">
        <v>50</v>
      </c>
      <c r="D7456" t="s">
        <v>31</v>
      </c>
      <c r="E7456" t="s">
        <v>245</v>
      </c>
      <c r="F7456" s="20">
        <v>45681</v>
      </c>
      <c r="G7456" t="s">
        <v>3989</v>
      </c>
      <c r="H7456" s="17">
        <v>22740.52</v>
      </c>
    </row>
    <row r="7457" spans="1:8" x14ac:dyDescent="0.3">
      <c r="A7457" t="s">
        <v>244</v>
      </c>
      <c r="B7457" t="s">
        <v>49</v>
      </c>
      <c r="C7457" t="s">
        <v>50</v>
      </c>
      <c r="D7457" t="s">
        <v>31</v>
      </c>
      <c r="E7457" t="s">
        <v>245</v>
      </c>
      <c r="F7457" s="20">
        <v>45727</v>
      </c>
      <c r="G7457" t="s">
        <v>5004</v>
      </c>
      <c r="H7457" s="17">
        <v>27956.19</v>
      </c>
    </row>
    <row r="7458" spans="1:8" x14ac:dyDescent="0.3">
      <c r="A7458" t="s">
        <v>244</v>
      </c>
      <c r="B7458" t="s">
        <v>49</v>
      </c>
      <c r="C7458" t="s">
        <v>50</v>
      </c>
      <c r="D7458" t="s">
        <v>31</v>
      </c>
      <c r="E7458" t="s">
        <v>245</v>
      </c>
      <c r="F7458" s="20">
        <v>45742</v>
      </c>
      <c r="G7458" t="s">
        <v>5005</v>
      </c>
      <c r="H7458" s="17">
        <v>29222.16</v>
      </c>
    </row>
    <row r="7459" spans="1:8" x14ac:dyDescent="0.3">
      <c r="A7459" s="15" t="str">
        <f>A7458</f>
        <v>1195</v>
      </c>
      <c r="B7459" s="15" t="s">
        <v>51</v>
      </c>
      <c r="C7459" s="15"/>
      <c r="D7459" s="15"/>
      <c r="E7459" s="15"/>
      <c r="F7459" s="21"/>
      <c r="G7459" s="15"/>
      <c r="H7459" s="18">
        <f>SUBTOTAL(9,H7451:H7458)</f>
        <v>201960.21000000002</v>
      </c>
    </row>
    <row r="7460" spans="1:8" x14ac:dyDescent="0.3">
      <c r="A7460" t="s">
        <v>244</v>
      </c>
      <c r="B7460" t="s">
        <v>52</v>
      </c>
      <c r="C7460" t="s">
        <v>53</v>
      </c>
      <c r="D7460" t="s">
        <v>31</v>
      </c>
      <c r="E7460" t="s">
        <v>245</v>
      </c>
      <c r="F7460" s="20">
        <v>45492</v>
      </c>
      <c r="G7460" t="s">
        <v>879</v>
      </c>
      <c r="H7460" s="17">
        <v>91166.98</v>
      </c>
    </row>
    <row r="7461" spans="1:8" x14ac:dyDescent="0.3">
      <c r="A7461" t="s">
        <v>244</v>
      </c>
      <c r="B7461" t="s">
        <v>52</v>
      </c>
      <c r="C7461" t="s">
        <v>53</v>
      </c>
      <c r="D7461" t="s">
        <v>31</v>
      </c>
      <c r="E7461" t="s">
        <v>245</v>
      </c>
      <c r="F7461" s="20">
        <v>45601</v>
      </c>
      <c r="G7461" t="s">
        <v>2915</v>
      </c>
      <c r="H7461" s="17">
        <v>74718.16</v>
      </c>
    </row>
    <row r="7462" spans="1:8" x14ac:dyDescent="0.3">
      <c r="A7462" t="s">
        <v>244</v>
      </c>
      <c r="B7462" t="s">
        <v>52</v>
      </c>
      <c r="C7462" t="s">
        <v>53</v>
      </c>
      <c r="D7462" t="s">
        <v>31</v>
      </c>
      <c r="E7462" t="s">
        <v>245</v>
      </c>
      <c r="F7462" s="20">
        <v>45665</v>
      </c>
      <c r="G7462" t="s">
        <v>3988</v>
      </c>
      <c r="H7462" s="17">
        <v>114007.85</v>
      </c>
    </row>
    <row r="7463" spans="1:8" x14ac:dyDescent="0.3">
      <c r="A7463" t="s">
        <v>244</v>
      </c>
      <c r="B7463" t="s">
        <v>52</v>
      </c>
      <c r="C7463" t="s">
        <v>53</v>
      </c>
      <c r="D7463" t="s">
        <v>31</v>
      </c>
      <c r="E7463" t="s">
        <v>245</v>
      </c>
      <c r="F7463" s="20">
        <v>45681</v>
      </c>
      <c r="G7463" t="s">
        <v>3989</v>
      </c>
      <c r="H7463" s="17">
        <v>136800.56</v>
      </c>
    </row>
    <row r="7464" spans="1:8" x14ac:dyDescent="0.3">
      <c r="A7464" t="s">
        <v>244</v>
      </c>
      <c r="B7464" t="s">
        <v>52</v>
      </c>
      <c r="C7464" t="s">
        <v>53</v>
      </c>
      <c r="D7464" t="s">
        <v>31</v>
      </c>
      <c r="E7464" t="s">
        <v>245</v>
      </c>
      <c r="F7464" s="20">
        <v>45681</v>
      </c>
      <c r="G7464" t="s">
        <v>3989</v>
      </c>
      <c r="H7464" s="17">
        <v>90237.81</v>
      </c>
    </row>
    <row r="7465" spans="1:8" x14ac:dyDescent="0.3">
      <c r="A7465" t="s">
        <v>244</v>
      </c>
      <c r="B7465" t="s">
        <v>52</v>
      </c>
      <c r="C7465" t="s">
        <v>53</v>
      </c>
      <c r="D7465" t="s">
        <v>31</v>
      </c>
      <c r="E7465" t="s">
        <v>245</v>
      </c>
      <c r="F7465" s="20">
        <v>45681</v>
      </c>
      <c r="G7465" t="s">
        <v>3989</v>
      </c>
      <c r="H7465" s="17">
        <v>89536.02</v>
      </c>
    </row>
    <row r="7466" spans="1:8" x14ac:dyDescent="0.3">
      <c r="A7466" t="s">
        <v>244</v>
      </c>
      <c r="B7466" t="s">
        <v>52</v>
      </c>
      <c r="C7466" t="s">
        <v>53</v>
      </c>
      <c r="D7466" t="s">
        <v>31</v>
      </c>
      <c r="E7466" t="s">
        <v>245</v>
      </c>
      <c r="F7466" s="20">
        <v>45727</v>
      </c>
      <c r="G7466" t="s">
        <v>5004</v>
      </c>
      <c r="H7466" s="17">
        <v>112773.39</v>
      </c>
    </row>
    <row r="7467" spans="1:8" x14ac:dyDescent="0.3">
      <c r="A7467" t="s">
        <v>244</v>
      </c>
      <c r="B7467" t="s">
        <v>52</v>
      </c>
      <c r="C7467" t="s">
        <v>53</v>
      </c>
      <c r="D7467" t="s">
        <v>31</v>
      </c>
      <c r="E7467" t="s">
        <v>245</v>
      </c>
      <c r="F7467" s="20">
        <v>45742</v>
      </c>
      <c r="G7467" t="s">
        <v>5005</v>
      </c>
      <c r="H7467" s="17">
        <v>108798.62</v>
      </c>
    </row>
    <row r="7468" spans="1:8" x14ac:dyDescent="0.3">
      <c r="A7468" s="15" t="str">
        <f>A7467</f>
        <v>1195</v>
      </c>
      <c r="B7468" s="15" t="s">
        <v>54</v>
      </c>
      <c r="C7468" s="15"/>
      <c r="D7468" s="15"/>
      <c r="E7468" s="15"/>
      <c r="F7468" s="21"/>
      <c r="G7468" s="15"/>
      <c r="H7468" s="18">
        <f>SUBTOTAL(9,H7460:H7467)</f>
        <v>818039.39</v>
      </c>
    </row>
    <row r="7469" spans="1:8" x14ac:dyDescent="0.3">
      <c r="A7469" t="s">
        <v>244</v>
      </c>
      <c r="B7469" t="s">
        <v>55</v>
      </c>
      <c r="C7469" t="s">
        <v>56</v>
      </c>
      <c r="D7469" t="s">
        <v>31</v>
      </c>
      <c r="E7469" t="s">
        <v>245</v>
      </c>
      <c r="F7469" s="20">
        <v>45539</v>
      </c>
      <c r="G7469" t="s">
        <v>1876</v>
      </c>
      <c r="H7469" s="17">
        <v>30400.32</v>
      </c>
    </row>
    <row r="7470" spans="1:8" x14ac:dyDescent="0.3">
      <c r="A7470" t="s">
        <v>244</v>
      </c>
      <c r="B7470" t="s">
        <v>55</v>
      </c>
      <c r="C7470" t="s">
        <v>56</v>
      </c>
      <c r="D7470" t="s">
        <v>31</v>
      </c>
      <c r="E7470" t="s">
        <v>245</v>
      </c>
      <c r="F7470" s="20">
        <v>45548</v>
      </c>
      <c r="G7470" t="s">
        <v>1877</v>
      </c>
      <c r="H7470" s="17">
        <v>32243.119999999999</v>
      </c>
    </row>
    <row r="7471" spans="1:8" x14ac:dyDescent="0.3">
      <c r="A7471" t="s">
        <v>244</v>
      </c>
      <c r="B7471" t="s">
        <v>55</v>
      </c>
      <c r="C7471" t="s">
        <v>56</v>
      </c>
      <c r="D7471" t="s">
        <v>31</v>
      </c>
      <c r="E7471" t="s">
        <v>245</v>
      </c>
      <c r="F7471" s="20">
        <v>45539</v>
      </c>
      <c r="G7471" t="s">
        <v>1876</v>
      </c>
      <c r="H7471" s="17">
        <v>3113.43</v>
      </c>
    </row>
    <row r="7472" spans="1:8" x14ac:dyDescent="0.3">
      <c r="A7472" t="s">
        <v>244</v>
      </c>
      <c r="B7472" t="s">
        <v>55</v>
      </c>
      <c r="C7472" t="s">
        <v>56</v>
      </c>
      <c r="D7472" t="s">
        <v>31</v>
      </c>
      <c r="E7472" t="s">
        <v>245</v>
      </c>
      <c r="F7472" s="20">
        <v>45548</v>
      </c>
      <c r="G7472" t="s">
        <v>1877</v>
      </c>
      <c r="H7472" s="17">
        <v>3302.54</v>
      </c>
    </row>
    <row r="7473" spans="1:8" x14ac:dyDescent="0.3">
      <c r="A7473" s="15" t="str">
        <f>A7472</f>
        <v>1195</v>
      </c>
      <c r="B7473" s="15" t="s">
        <v>57</v>
      </c>
      <c r="C7473" s="15"/>
      <c r="D7473" s="15"/>
      <c r="E7473" s="15"/>
      <c r="F7473" s="21"/>
      <c r="G7473" s="15"/>
      <c r="H7473" s="18">
        <f>SUBTOTAL(9,H7469:H7472)</f>
        <v>69059.409999999989</v>
      </c>
    </row>
    <row r="7474" spans="1:8" x14ac:dyDescent="0.3">
      <c r="A7474" t="s">
        <v>244</v>
      </c>
      <c r="B7474" t="s">
        <v>58</v>
      </c>
      <c r="C7474" t="s">
        <v>503</v>
      </c>
      <c r="D7474" t="s">
        <v>31</v>
      </c>
      <c r="E7474" t="s">
        <v>245</v>
      </c>
      <c r="F7474" s="20">
        <v>45664</v>
      </c>
      <c r="G7474" t="s">
        <v>3990</v>
      </c>
      <c r="H7474" s="17">
        <v>7000</v>
      </c>
    </row>
    <row r="7475" spans="1:8" x14ac:dyDescent="0.3">
      <c r="A7475" s="15" t="str">
        <f>A7474</f>
        <v>1195</v>
      </c>
      <c r="B7475" s="15" t="s">
        <v>59</v>
      </c>
      <c r="C7475" s="15"/>
      <c r="D7475" s="15"/>
      <c r="E7475" s="15"/>
      <c r="F7475" s="21"/>
      <c r="G7475" s="15"/>
      <c r="H7475" s="18">
        <f>SUBTOTAL(9,H7474:H7474)</f>
        <v>7000</v>
      </c>
    </row>
    <row r="7476" spans="1:8" x14ac:dyDescent="0.3">
      <c r="A7476" t="s">
        <v>244</v>
      </c>
      <c r="B7476" t="s">
        <v>74</v>
      </c>
      <c r="C7476" t="s">
        <v>478</v>
      </c>
      <c r="D7476" t="s">
        <v>31</v>
      </c>
      <c r="E7476" t="s">
        <v>245</v>
      </c>
      <c r="F7476" s="20">
        <v>45742</v>
      </c>
      <c r="G7476" t="s">
        <v>5005</v>
      </c>
      <c r="H7476" s="17">
        <v>4000</v>
      </c>
    </row>
    <row r="7477" spans="1:8" x14ac:dyDescent="0.3">
      <c r="A7477" s="15" t="str">
        <f>A7476</f>
        <v>1195</v>
      </c>
      <c r="B7477" s="15" t="s">
        <v>75</v>
      </c>
      <c r="C7477" s="15"/>
      <c r="D7477" s="15"/>
      <c r="E7477" s="15"/>
      <c r="F7477" s="21"/>
      <c r="G7477" s="15"/>
      <c r="H7477" s="18">
        <f>SUBTOTAL(9,H7476:H7476)</f>
        <v>4000</v>
      </c>
    </row>
    <row r="7478" spans="1:8" ht="16.2" thickBot="1" x14ac:dyDescent="0.35">
      <c r="A7478" s="22" t="s">
        <v>881</v>
      </c>
      <c r="B7478" s="22"/>
      <c r="C7478" s="19" t="str">
        <f>E7476&amp;" TOTAL"</f>
        <v>GARFIELD RE-2 TOTAL</v>
      </c>
      <c r="D7478" s="22"/>
      <c r="E7478" s="22"/>
      <c r="F7478" s="23"/>
      <c r="G7478" s="22"/>
      <c r="H7478" s="24">
        <f>SUBTOTAL(9,H7393:H7476)</f>
        <v>4811796.1399999997</v>
      </c>
    </row>
    <row r="7479" spans="1:8" x14ac:dyDescent="0.3">
      <c r="A7479" t="s">
        <v>246</v>
      </c>
      <c r="B7479" t="s">
        <v>16</v>
      </c>
      <c r="C7479" t="s">
        <v>1339</v>
      </c>
      <c r="D7479" t="s">
        <v>13</v>
      </c>
      <c r="E7479" t="s">
        <v>247</v>
      </c>
      <c r="F7479" s="20">
        <v>45531</v>
      </c>
      <c r="G7479" t="s">
        <v>1498</v>
      </c>
      <c r="H7479" s="17">
        <v>88954.559999999998</v>
      </c>
    </row>
    <row r="7480" spans="1:8" x14ac:dyDescent="0.3">
      <c r="A7480" s="15" t="str">
        <f>A7479</f>
        <v>1220</v>
      </c>
      <c r="B7480" s="15" t="s">
        <v>17</v>
      </c>
      <c r="C7480" s="15"/>
      <c r="D7480" s="15"/>
      <c r="E7480" s="15"/>
      <c r="F7480" s="21"/>
      <c r="G7480" s="15"/>
      <c r="H7480" s="18">
        <f>SUBTOTAL(9,H7479:H7479)</f>
        <v>88954.559999999998</v>
      </c>
    </row>
    <row r="7481" spans="1:8" x14ac:dyDescent="0.3">
      <c r="A7481" t="s">
        <v>246</v>
      </c>
      <c r="B7481" t="s">
        <v>2588</v>
      </c>
      <c r="C7481" t="s">
        <v>2589</v>
      </c>
      <c r="D7481" t="s">
        <v>13</v>
      </c>
      <c r="E7481" t="s">
        <v>247</v>
      </c>
      <c r="F7481" s="20">
        <v>45608</v>
      </c>
      <c r="G7481" t="s">
        <v>2917</v>
      </c>
      <c r="H7481" s="17">
        <v>85685.87</v>
      </c>
    </row>
    <row r="7482" spans="1:8" x14ac:dyDescent="0.3">
      <c r="A7482" s="15" t="str">
        <f>A7481</f>
        <v>1220</v>
      </c>
      <c r="B7482" s="15" t="s">
        <v>2591</v>
      </c>
      <c r="C7482" s="15"/>
      <c r="D7482" s="15"/>
      <c r="E7482" s="15"/>
      <c r="F7482" s="21"/>
      <c r="G7482" s="15"/>
      <c r="H7482" s="18">
        <f>SUBTOTAL(9,H7481:H7481)</f>
        <v>85685.87</v>
      </c>
    </row>
    <row r="7483" spans="1:8" x14ac:dyDescent="0.3">
      <c r="A7483" t="s">
        <v>246</v>
      </c>
      <c r="B7483" t="s">
        <v>2592</v>
      </c>
      <c r="C7483" t="s">
        <v>2593</v>
      </c>
      <c r="D7483" t="s">
        <v>13</v>
      </c>
      <c r="E7483" t="s">
        <v>247</v>
      </c>
      <c r="F7483" s="20">
        <v>45621</v>
      </c>
      <c r="G7483" t="s">
        <v>2918</v>
      </c>
      <c r="H7483" s="17">
        <v>3895.9</v>
      </c>
    </row>
    <row r="7484" spans="1:8" x14ac:dyDescent="0.3">
      <c r="A7484" s="15" t="str">
        <f>A7483</f>
        <v>1220</v>
      </c>
      <c r="B7484" s="15" t="s">
        <v>2595</v>
      </c>
      <c r="C7484" s="15"/>
      <c r="D7484" s="15"/>
      <c r="E7484" s="15"/>
      <c r="F7484" s="21"/>
      <c r="G7484" s="15"/>
      <c r="H7484" s="18">
        <f>SUBTOTAL(9,H7483:H7483)</f>
        <v>3895.9</v>
      </c>
    </row>
    <row r="7485" spans="1:8" x14ac:dyDescent="0.3">
      <c r="A7485" t="s">
        <v>246</v>
      </c>
      <c r="B7485" t="s">
        <v>469</v>
      </c>
      <c r="C7485" t="s">
        <v>470</v>
      </c>
      <c r="D7485" t="s">
        <v>31</v>
      </c>
      <c r="E7485" t="s">
        <v>247</v>
      </c>
      <c r="F7485" s="20">
        <v>45492</v>
      </c>
      <c r="G7485" t="s">
        <v>882</v>
      </c>
      <c r="H7485" s="17">
        <v>17883.25</v>
      </c>
    </row>
    <row r="7486" spans="1:8" x14ac:dyDescent="0.3">
      <c r="A7486" t="s">
        <v>246</v>
      </c>
      <c r="B7486" t="s">
        <v>469</v>
      </c>
      <c r="C7486" t="s">
        <v>470</v>
      </c>
      <c r="D7486" t="s">
        <v>31</v>
      </c>
      <c r="E7486" t="s">
        <v>247</v>
      </c>
      <c r="F7486" s="20">
        <v>45492</v>
      </c>
      <c r="G7486" t="s">
        <v>882</v>
      </c>
      <c r="H7486" s="17">
        <v>19573.400000000001</v>
      </c>
    </row>
    <row r="7487" spans="1:8" x14ac:dyDescent="0.3">
      <c r="A7487" t="s">
        <v>246</v>
      </c>
      <c r="B7487" t="s">
        <v>469</v>
      </c>
      <c r="C7487" t="s">
        <v>470</v>
      </c>
      <c r="D7487" t="s">
        <v>31</v>
      </c>
      <c r="E7487" t="s">
        <v>247</v>
      </c>
      <c r="F7487" s="20">
        <v>45601</v>
      </c>
      <c r="G7487" t="s">
        <v>2919</v>
      </c>
      <c r="H7487" s="17">
        <v>10843.04</v>
      </c>
    </row>
    <row r="7488" spans="1:8" x14ac:dyDescent="0.3">
      <c r="A7488" t="s">
        <v>246</v>
      </c>
      <c r="B7488" t="s">
        <v>469</v>
      </c>
      <c r="C7488" t="s">
        <v>470</v>
      </c>
      <c r="D7488" t="s">
        <v>31</v>
      </c>
      <c r="E7488" t="s">
        <v>247</v>
      </c>
      <c r="F7488" s="20">
        <v>45621</v>
      </c>
      <c r="G7488" t="s">
        <v>2920</v>
      </c>
      <c r="H7488" s="17">
        <v>14820.96</v>
      </c>
    </row>
    <row r="7489" spans="1:8" x14ac:dyDescent="0.3">
      <c r="A7489" t="s">
        <v>246</v>
      </c>
      <c r="B7489" t="s">
        <v>469</v>
      </c>
      <c r="C7489" t="s">
        <v>470</v>
      </c>
      <c r="D7489" t="s">
        <v>31</v>
      </c>
      <c r="E7489" t="s">
        <v>247</v>
      </c>
      <c r="F7489" s="20">
        <v>45642</v>
      </c>
      <c r="G7489" t="s">
        <v>3497</v>
      </c>
      <c r="H7489" s="17">
        <v>20270.55</v>
      </c>
    </row>
    <row r="7490" spans="1:8" x14ac:dyDescent="0.3">
      <c r="A7490" t="s">
        <v>246</v>
      </c>
      <c r="B7490" t="s">
        <v>469</v>
      </c>
      <c r="C7490" t="s">
        <v>470</v>
      </c>
      <c r="D7490" t="s">
        <v>31</v>
      </c>
      <c r="E7490" t="s">
        <v>247</v>
      </c>
      <c r="F7490" s="20">
        <v>45695</v>
      </c>
      <c r="G7490" t="s">
        <v>4564</v>
      </c>
      <c r="H7490" s="17">
        <v>14311.69</v>
      </c>
    </row>
    <row r="7491" spans="1:8" x14ac:dyDescent="0.3">
      <c r="A7491" t="s">
        <v>246</v>
      </c>
      <c r="B7491" t="s">
        <v>469</v>
      </c>
      <c r="C7491" t="s">
        <v>470</v>
      </c>
      <c r="D7491" t="s">
        <v>31</v>
      </c>
      <c r="E7491" t="s">
        <v>247</v>
      </c>
      <c r="F7491" s="20">
        <v>45695</v>
      </c>
      <c r="G7491" t="s">
        <v>4564</v>
      </c>
      <c r="H7491" s="17">
        <v>13377.36</v>
      </c>
    </row>
    <row r="7492" spans="1:8" x14ac:dyDescent="0.3">
      <c r="A7492" t="s">
        <v>246</v>
      </c>
      <c r="B7492" t="s">
        <v>469</v>
      </c>
      <c r="C7492" t="s">
        <v>470</v>
      </c>
      <c r="D7492" t="s">
        <v>31</v>
      </c>
      <c r="E7492" t="s">
        <v>247</v>
      </c>
      <c r="F7492" s="20">
        <v>45742</v>
      </c>
      <c r="G7492" t="s">
        <v>5006</v>
      </c>
      <c r="H7492" s="17">
        <v>16092.13</v>
      </c>
    </row>
    <row r="7493" spans="1:8" x14ac:dyDescent="0.3">
      <c r="A7493" t="s">
        <v>246</v>
      </c>
      <c r="B7493" t="s">
        <v>469</v>
      </c>
      <c r="C7493" t="s">
        <v>470</v>
      </c>
      <c r="D7493" t="s">
        <v>31</v>
      </c>
      <c r="E7493" t="s">
        <v>247</v>
      </c>
      <c r="F7493" s="20">
        <v>45742</v>
      </c>
      <c r="G7493" t="s">
        <v>5006</v>
      </c>
      <c r="H7493" s="17">
        <v>14740.76</v>
      </c>
    </row>
    <row r="7494" spans="1:8" x14ac:dyDescent="0.3">
      <c r="A7494" s="15" t="str">
        <f>A7493</f>
        <v>1220</v>
      </c>
      <c r="B7494" s="15" t="s">
        <v>471</v>
      </c>
      <c r="C7494" s="15"/>
      <c r="D7494" s="15"/>
      <c r="E7494" s="15"/>
      <c r="F7494" s="21"/>
      <c r="G7494" s="15"/>
      <c r="H7494" s="18">
        <f>SUBTOTAL(9,H7485:H7493)</f>
        <v>141913.14000000001</v>
      </c>
    </row>
    <row r="7495" spans="1:8" x14ac:dyDescent="0.3">
      <c r="A7495" t="s">
        <v>246</v>
      </c>
      <c r="B7495" t="s">
        <v>472</v>
      </c>
      <c r="C7495" t="s">
        <v>473</v>
      </c>
      <c r="D7495" t="s">
        <v>31</v>
      </c>
      <c r="E7495" t="s">
        <v>247</v>
      </c>
      <c r="F7495" s="20">
        <v>45492</v>
      </c>
      <c r="G7495" t="s">
        <v>882</v>
      </c>
      <c r="H7495" s="17">
        <v>9235.9</v>
      </c>
    </row>
    <row r="7496" spans="1:8" x14ac:dyDescent="0.3">
      <c r="A7496" t="s">
        <v>246</v>
      </c>
      <c r="B7496" t="s">
        <v>472</v>
      </c>
      <c r="C7496" t="s">
        <v>473</v>
      </c>
      <c r="D7496" t="s">
        <v>31</v>
      </c>
      <c r="E7496" t="s">
        <v>247</v>
      </c>
      <c r="F7496" s="20">
        <v>45492</v>
      </c>
      <c r="G7496" t="s">
        <v>882</v>
      </c>
      <c r="H7496" s="17">
        <v>8797</v>
      </c>
    </row>
    <row r="7497" spans="1:8" x14ac:dyDescent="0.3">
      <c r="A7497" t="s">
        <v>246</v>
      </c>
      <c r="B7497" t="s">
        <v>472</v>
      </c>
      <c r="C7497" t="s">
        <v>473</v>
      </c>
      <c r="D7497" t="s">
        <v>31</v>
      </c>
      <c r="E7497" t="s">
        <v>247</v>
      </c>
      <c r="F7497" s="20">
        <v>45601</v>
      </c>
      <c r="G7497" t="s">
        <v>2919</v>
      </c>
      <c r="H7497" s="17">
        <v>5912.28</v>
      </c>
    </row>
    <row r="7498" spans="1:8" x14ac:dyDescent="0.3">
      <c r="A7498" t="s">
        <v>246</v>
      </c>
      <c r="B7498" t="s">
        <v>472</v>
      </c>
      <c r="C7498" t="s">
        <v>473</v>
      </c>
      <c r="D7498" t="s">
        <v>31</v>
      </c>
      <c r="E7498" t="s">
        <v>247</v>
      </c>
      <c r="F7498" s="20">
        <v>45621</v>
      </c>
      <c r="G7498" t="s">
        <v>2920</v>
      </c>
      <c r="H7498" s="17">
        <v>9789.1200000000008</v>
      </c>
    </row>
    <row r="7499" spans="1:8" x14ac:dyDescent="0.3">
      <c r="A7499" t="s">
        <v>246</v>
      </c>
      <c r="B7499" t="s">
        <v>472</v>
      </c>
      <c r="C7499" t="s">
        <v>473</v>
      </c>
      <c r="D7499" t="s">
        <v>31</v>
      </c>
      <c r="E7499" t="s">
        <v>247</v>
      </c>
      <c r="F7499" s="20">
        <v>45642</v>
      </c>
      <c r="G7499" t="s">
        <v>3497</v>
      </c>
      <c r="H7499" s="17">
        <v>10092.06</v>
      </c>
    </row>
    <row r="7500" spans="1:8" x14ac:dyDescent="0.3">
      <c r="A7500" t="s">
        <v>246</v>
      </c>
      <c r="B7500" t="s">
        <v>472</v>
      </c>
      <c r="C7500" t="s">
        <v>473</v>
      </c>
      <c r="D7500" t="s">
        <v>31</v>
      </c>
      <c r="E7500" t="s">
        <v>247</v>
      </c>
      <c r="F7500" s="20">
        <v>45695</v>
      </c>
      <c r="G7500" t="s">
        <v>4564</v>
      </c>
      <c r="H7500" s="17">
        <v>6733.98</v>
      </c>
    </row>
    <row r="7501" spans="1:8" x14ac:dyDescent="0.3">
      <c r="A7501" t="s">
        <v>246</v>
      </c>
      <c r="B7501" t="s">
        <v>472</v>
      </c>
      <c r="C7501" t="s">
        <v>473</v>
      </c>
      <c r="D7501" t="s">
        <v>31</v>
      </c>
      <c r="E7501" t="s">
        <v>247</v>
      </c>
      <c r="F7501" s="20">
        <v>45695</v>
      </c>
      <c r="G7501" t="s">
        <v>4564</v>
      </c>
      <c r="H7501" s="17">
        <v>7470.54</v>
      </c>
    </row>
    <row r="7502" spans="1:8" x14ac:dyDescent="0.3">
      <c r="A7502" t="s">
        <v>246</v>
      </c>
      <c r="B7502" t="s">
        <v>472</v>
      </c>
      <c r="C7502" t="s">
        <v>473</v>
      </c>
      <c r="D7502" t="s">
        <v>31</v>
      </c>
      <c r="E7502" t="s">
        <v>247</v>
      </c>
      <c r="F7502" s="20">
        <v>45742</v>
      </c>
      <c r="G7502" t="s">
        <v>5006</v>
      </c>
      <c r="H7502" s="17">
        <v>8965.44</v>
      </c>
    </row>
    <row r="7503" spans="1:8" x14ac:dyDescent="0.3">
      <c r="A7503" t="s">
        <v>246</v>
      </c>
      <c r="B7503" t="s">
        <v>472</v>
      </c>
      <c r="C7503" t="s">
        <v>473</v>
      </c>
      <c r="D7503" t="s">
        <v>31</v>
      </c>
      <c r="E7503" t="s">
        <v>247</v>
      </c>
      <c r="F7503" s="20">
        <v>45742</v>
      </c>
      <c r="G7503" t="s">
        <v>5006</v>
      </c>
      <c r="H7503" s="17">
        <v>8911.98</v>
      </c>
    </row>
    <row r="7504" spans="1:8" x14ac:dyDescent="0.3">
      <c r="A7504" s="15" t="str">
        <f>A7503</f>
        <v>1220</v>
      </c>
      <c r="B7504" s="15" t="s">
        <v>474</v>
      </c>
      <c r="C7504" s="15"/>
      <c r="D7504" s="15"/>
      <c r="E7504" s="15"/>
      <c r="F7504" s="21"/>
      <c r="G7504" s="15"/>
      <c r="H7504" s="18">
        <f>SUBTOTAL(9,H7495:H7503)</f>
        <v>75908.299999999988</v>
      </c>
    </row>
    <row r="7505" spans="1:8" x14ac:dyDescent="0.3">
      <c r="A7505" t="s">
        <v>246</v>
      </c>
      <c r="B7505" t="s">
        <v>21</v>
      </c>
      <c r="C7505" t="s">
        <v>22</v>
      </c>
      <c r="D7505" t="s">
        <v>13</v>
      </c>
      <c r="E7505" t="s">
        <v>247</v>
      </c>
      <c r="F7505" s="20">
        <v>45492</v>
      </c>
      <c r="G7505" t="s">
        <v>882</v>
      </c>
      <c r="H7505" s="17">
        <v>516</v>
      </c>
    </row>
    <row r="7506" spans="1:8" x14ac:dyDescent="0.3">
      <c r="A7506" t="s">
        <v>246</v>
      </c>
      <c r="B7506" t="s">
        <v>21</v>
      </c>
      <c r="C7506" t="s">
        <v>22</v>
      </c>
      <c r="D7506" t="s">
        <v>13</v>
      </c>
      <c r="E7506" t="s">
        <v>247</v>
      </c>
      <c r="F7506" s="20">
        <v>45492</v>
      </c>
      <c r="G7506" t="s">
        <v>882</v>
      </c>
      <c r="H7506" s="17">
        <v>534.9</v>
      </c>
    </row>
    <row r="7507" spans="1:8" x14ac:dyDescent="0.3">
      <c r="A7507" s="15" t="str">
        <f>A7506</f>
        <v>1220</v>
      </c>
      <c r="B7507" s="15" t="s">
        <v>23</v>
      </c>
      <c r="C7507" s="15"/>
      <c r="D7507" s="15"/>
      <c r="E7507" s="15"/>
      <c r="F7507" s="21"/>
      <c r="G7507" s="15"/>
      <c r="H7507" s="18">
        <f>SUBTOTAL(9,H7505:H7506)</f>
        <v>1050.9000000000001</v>
      </c>
    </row>
    <row r="7508" spans="1:8" x14ac:dyDescent="0.3">
      <c r="A7508" t="s">
        <v>246</v>
      </c>
      <c r="B7508" t="s">
        <v>24</v>
      </c>
      <c r="C7508" t="s">
        <v>25</v>
      </c>
      <c r="D7508" t="s">
        <v>13</v>
      </c>
      <c r="E7508" t="s">
        <v>247</v>
      </c>
      <c r="F7508" s="20">
        <v>45492</v>
      </c>
      <c r="G7508" t="s">
        <v>882</v>
      </c>
      <c r="H7508" s="17">
        <v>598.4</v>
      </c>
    </row>
    <row r="7509" spans="1:8" x14ac:dyDescent="0.3">
      <c r="A7509" t="s">
        <v>246</v>
      </c>
      <c r="B7509" t="s">
        <v>24</v>
      </c>
      <c r="C7509" t="s">
        <v>25</v>
      </c>
      <c r="D7509" t="s">
        <v>13</v>
      </c>
      <c r="E7509" t="s">
        <v>247</v>
      </c>
      <c r="F7509" s="20">
        <v>45492</v>
      </c>
      <c r="G7509" t="s">
        <v>882</v>
      </c>
      <c r="H7509" s="17">
        <v>668.8</v>
      </c>
    </row>
    <row r="7510" spans="1:8" x14ac:dyDescent="0.3">
      <c r="A7510" s="15" t="str">
        <f>A7509</f>
        <v>1220</v>
      </c>
      <c r="B7510" s="15" t="s">
        <v>26</v>
      </c>
      <c r="C7510" s="15"/>
      <c r="D7510" s="15"/>
      <c r="E7510" s="15"/>
      <c r="F7510" s="21"/>
      <c r="G7510" s="15"/>
      <c r="H7510" s="18">
        <f>SUBTOTAL(9,H7508:H7509)</f>
        <v>1267.1999999999998</v>
      </c>
    </row>
    <row r="7511" spans="1:8" x14ac:dyDescent="0.3">
      <c r="A7511" t="s">
        <v>246</v>
      </c>
      <c r="B7511" t="s">
        <v>2115</v>
      </c>
      <c r="C7511" t="s">
        <v>2116</v>
      </c>
      <c r="D7511" t="s">
        <v>13</v>
      </c>
      <c r="E7511" t="s">
        <v>247</v>
      </c>
      <c r="F7511" s="20">
        <v>45574</v>
      </c>
      <c r="G7511" t="s">
        <v>2320</v>
      </c>
      <c r="H7511" s="17">
        <v>165690</v>
      </c>
    </row>
    <row r="7512" spans="1:8" x14ac:dyDescent="0.3">
      <c r="A7512" t="s">
        <v>246</v>
      </c>
      <c r="B7512" t="s">
        <v>2115</v>
      </c>
      <c r="C7512" t="s">
        <v>2116</v>
      </c>
      <c r="D7512" t="s">
        <v>13</v>
      </c>
      <c r="E7512" t="s">
        <v>247</v>
      </c>
      <c r="F7512" s="20">
        <v>45706</v>
      </c>
      <c r="G7512" t="s">
        <v>4565</v>
      </c>
      <c r="H7512" s="17">
        <v>165689</v>
      </c>
    </row>
    <row r="7513" spans="1:8" x14ac:dyDescent="0.3">
      <c r="A7513" s="15" t="str">
        <f>A7512</f>
        <v>1220</v>
      </c>
      <c r="B7513" s="15" t="s">
        <v>2118</v>
      </c>
      <c r="C7513" s="15"/>
      <c r="D7513" s="15"/>
      <c r="E7513" s="15"/>
      <c r="F7513" s="21"/>
      <c r="G7513" s="15"/>
      <c r="H7513" s="18">
        <f>SUBTOTAL(9,H7511:H7512)</f>
        <v>331379</v>
      </c>
    </row>
    <row r="7514" spans="1:8" x14ac:dyDescent="0.3">
      <c r="A7514" t="s">
        <v>246</v>
      </c>
      <c r="B7514" t="s">
        <v>27</v>
      </c>
      <c r="C7514" t="s">
        <v>28</v>
      </c>
      <c r="D7514" t="s">
        <v>13</v>
      </c>
      <c r="E7514" t="s">
        <v>247</v>
      </c>
      <c r="F7514" s="20">
        <v>45476</v>
      </c>
      <c r="G7514" t="s">
        <v>883</v>
      </c>
      <c r="H7514" s="17">
        <v>112663.89</v>
      </c>
    </row>
    <row r="7515" spans="1:8" x14ac:dyDescent="0.3">
      <c r="A7515" t="s">
        <v>246</v>
      </c>
      <c r="B7515" t="s">
        <v>27</v>
      </c>
      <c r="C7515" t="s">
        <v>28</v>
      </c>
      <c r="D7515" t="s">
        <v>13</v>
      </c>
      <c r="E7515" t="s">
        <v>247</v>
      </c>
      <c r="F7515" s="20">
        <v>45517</v>
      </c>
      <c r="G7515" t="s">
        <v>1499</v>
      </c>
      <c r="H7515" s="17">
        <v>1474.9</v>
      </c>
    </row>
    <row r="7516" spans="1:8" x14ac:dyDescent="0.3">
      <c r="A7516" t="s">
        <v>246</v>
      </c>
      <c r="B7516" t="s">
        <v>27</v>
      </c>
      <c r="C7516" t="s">
        <v>28</v>
      </c>
      <c r="D7516" t="s">
        <v>13</v>
      </c>
      <c r="E7516" t="s">
        <v>247</v>
      </c>
      <c r="F7516" s="20">
        <v>45569</v>
      </c>
      <c r="G7516" t="s">
        <v>2321</v>
      </c>
      <c r="H7516" s="17">
        <v>270.73</v>
      </c>
    </row>
    <row r="7517" spans="1:8" x14ac:dyDescent="0.3">
      <c r="A7517" s="15" t="str">
        <f>A7516</f>
        <v>1220</v>
      </c>
      <c r="B7517" s="15" t="s">
        <v>29</v>
      </c>
      <c r="C7517" s="15"/>
      <c r="D7517" s="15"/>
      <c r="E7517" s="15"/>
      <c r="F7517" s="21"/>
      <c r="G7517" s="15"/>
      <c r="H7517" s="18">
        <f>SUBTOTAL(9,H7514:H7516)</f>
        <v>114409.51999999999</v>
      </c>
    </row>
    <row r="7518" spans="1:8" x14ac:dyDescent="0.3">
      <c r="A7518" t="s">
        <v>246</v>
      </c>
      <c r="B7518" t="s">
        <v>2102</v>
      </c>
      <c r="C7518" t="s">
        <v>2103</v>
      </c>
      <c r="D7518" t="s">
        <v>13</v>
      </c>
      <c r="E7518" t="s">
        <v>247</v>
      </c>
      <c r="F7518" s="20">
        <v>45574</v>
      </c>
      <c r="G7518" t="s">
        <v>2320</v>
      </c>
      <c r="H7518" s="17">
        <v>270000</v>
      </c>
    </row>
    <row r="7519" spans="1:8" x14ac:dyDescent="0.3">
      <c r="A7519" s="15" t="str">
        <f>A7518</f>
        <v>1220</v>
      </c>
      <c r="B7519" s="15" t="s">
        <v>2105</v>
      </c>
      <c r="C7519" s="15"/>
      <c r="D7519" s="15"/>
      <c r="E7519" s="15"/>
      <c r="F7519" s="21"/>
      <c r="G7519" s="15"/>
      <c r="H7519" s="18">
        <f>SUBTOTAL(9,H7518:H7518)</f>
        <v>270000</v>
      </c>
    </row>
    <row r="7520" spans="1:8" x14ac:dyDescent="0.3">
      <c r="A7520" t="s">
        <v>246</v>
      </c>
      <c r="B7520" t="s">
        <v>3444</v>
      </c>
      <c r="C7520" t="s">
        <v>3445</v>
      </c>
      <c r="D7520" t="s">
        <v>13</v>
      </c>
      <c r="E7520" t="s">
        <v>247</v>
      </c>
      <c r="F7520" s="20">
        <v>45635</v>
      </c>
      <c r="G7520" t="s">
        <v>3498</v>
      </c>
      <c r="H7520" s="17">
        <v>30000</v>
      </c>
    </row>
    <row r="7521" spans="1:8" x14ac:dyDescent="0.3">
      <c r="A7521" s="15" t="str">
        <f>A7520</f>
        <v>1220</v>
      </c>
      <c r="B7521" s="15" t="s">
        <v>3446</v>
      </c>
      <c r="C7521" s="15"/>
      <c r="D7521" s="15"/>
      <c r="E7521" s="15"/>
      <c r="F7521" s="21"/>
      <c r="G7521" s="15"/>
      <c r="H7521" s="18">
        <f>SUBTOTAL(9,H7520:H7520)</f>
        <v>30000</v>
      </c>
    </row>
    <row r="7522" spans="1:8" x14ac:dyDescent="0.3">
      <c r="A7522" t="s">
        <v>246</v>
      </c>
      <c r="B7522" t="s">
        <v>2611</v>
      </c>
      <c r="C7522" t="s">
        <v>2612</v>
      </c>
      <c r="D7522" t="s">
        <v>13</v>
      </c>
      <c r="E7522" t="s">
        <v>247</v>
      </c>
      <c r="F7522" s="20">
        <v>45621</v>
      </c>
      <c r="G7522" t="s">
        <v>2918</v>
      </c>
      <c r="H7522" s="17">
        <v>64483.360000000001</v>
      </c>
    </row>
    <row r="7523" spans="1:8" x14ac:dyDescent="0.3">
      <c r="A7523" s="15" t="str">
        <f>A7522</f>
        <v>1220</v>
      </c>
      <c r="B7523" s="15" t="s">
        <v>2613</v>
      </c>
      <c r="C7523" s="15"/>
      <c r="D7523" s="15"/>
      <c r="E7523" s="15"/>
      <c r="F7523" s="21"/>
      <c r="G7523" s="15"/>
      <c r="H7523" s="18">
        <f>SUBTOTAL(9,H7522:H7522)</f>
        <v>64483.360000000001</v>
      </c>
    </row>
    <row r="7524" spans="1:8" x14ac:dyDescent="0.3">
      <c r="A7524" t="s">
        <v>246</v>
      </c>
      <c r="B7524" t="s">
        <v>186</v>
      </c>
      <c r="C7524" t="s">
        <v>511</v>
      </c>
      <c r="D7524" t="s">
        <v>13</v>
      </c>
      <c r="E7524" t="s">
        <v>247</v>
      </c>
      <c r="F7524" s="20">
        <v>45474</v>
      </c>
      <c r="G7524" t="s">
        <v>884</v>
      </c>
      <c r="H7524" s="17">
        <v>1217.29</v>
      </c>
    </row>
    <row r="7525" spans="1:8" x14ac:dyDescent="0.3">
      <c r="A7525" s="15" t="str">
        <f>A7524</f>
        <v>1220</v>
      </c>
      <c r="B7525" s="15" t="s">
        <v>187</v>
      </c>
      <c r="C7525" s="15"/>
      <c r="D7525" s="15"/>
      <c r="E7525" s="15"/>
      <c r="F7525" s="21"/>
      <c r="G7525" s="15"/>
      <c r="H7525" s="18">
        <f>SUBTOTAL(9,H7524:H7524)</f>
        <v>1217.29</v>
      </c>
    </row>
    <row r="7526" spans="1:8" x14ac:dyDescent="0.3">
      <c r="A7526" t="s">
        <v>246</v>
      </c>
      <c r="B7526" t="s">
        <v>582</v>
      </c>
      <c r="C7526" t="s">
        <v>583</v>
      </c>
      <c r="D7526" t="s">
        <v>13</v>
      </c>
      <c r="E7526" t="s">
        <v>247</v>
      </c>
      <c r="F7526" s="20">
        <v>45483</v>
      </c>
      <c r="G7526" t="s">
        <v>885</v>
      </c>
      <c r="H7526" s="17">
        <v>46114.85</v>
      </c>
    </row>
    <row r="7527" spans="1:8" x14ac:dyDescent="0.3">
      <c r="A7527" s="15" t="str">
        <f>A7526</f>
        <v>1220</v>
      </c>
      <c r="B7527" s="15" t="s">
        <v>585</v>
      </c>
      <c r="C7527" s="15"/>
      <c r="D7527" s="15"/>
      <c r="E7527" s="15"/>
      <c r="F7527" s="21"/>
      <c r="G7527" s="15"/>
      <c r="H7527" s="18">
        <f>SUBTOTAL(9,H7526:H7526)</f>
        <v>46114.85</v>
      </c>
    </row>
    <row r="7528" spans="1:8" x14ac:dyDescent="0.3">
      <c r="A7528" t="s">
        <v>246</v>
      </c>
      <c r="B7528" t="s">
        <v>37</v>
      </c>
      <c r="C7528" t="s">
        <v>497</v>
      </c>
      <c r="D7528" t="s">
        <v>31</v>
      </c>
      <c r="E7528" t="s">
        <v>247</v>
      </c>
      <c r="F7528" s="20">
        <v>45702</v>
      </c>
      <c r="G7528" t="s">
        <v>4566</v>
      </c>
      <c r="H7528" s="17">
        <v>12468.8</v>
      </c>
    </row>
    <row r="7529" spans="1:8" x14ac:dyDescent="0.3">
      <c r="A7529" t="s">
        <v>246</v>
      </c>
      <c r="B7529" t="s">
        <v>37</v>
      </c>
      <c r="C7529" t="s">
        <v>497</v>
      </c>
      <c r="D7529" t="s">
        <v>31</v>
      </c>
      <c r="E7529" t="s">
        <v>247</v>
      </c>
      <c r="F7529" s="20">
        <v>45702</v>
      </c>
      <c r="G7529" t="s">
        <v>4566</v>
      </c>
      <c r="H7529" s="17">
        <v>9694.8799999999992</v>
      </c>
    </row>
    <row r="7530" spans="1:8" x14ac:dyDescent="0.3">
      <c r="A7530" s="15" t="str">
        <f>A7529</f>
        <v>1220</v>
      </c>
      <c r="B7530" s="15" t="s">
        <v>38</v>
      </c>
      <c r="C7530" s="15"/>
      <c r="D7530" s="15"/>
      <c r="E7530" s="15"/>
      <c r="F7530" s="21"/>
      <c r="G7530" s="15"/>
      <c r="H7530" s="18">
        <f>SUBTOTAL(9,H7528:H7529)</f>
        <v>22163.68</v>
      </c>
    </row>
    <row r="7531" spans="1:8" x14ac:dyDescent="0.3">
      <c r="A7531" t="s">
        <v>246</v>
      </c>
      <c r="B7531" t="s">
        <v>39</v>
      </c>
      <c r="C7531" t="s">
        <v>498</v>
      </c>
      <c r="D7531" t="s">
        <v>31</v>
      </c>
      <c r="E7531" t="s">
        <v>247</v>
      </c>
      <c r="F7531" s="20">
        <v>45702</v>
      </c>
      <c r="G7531" t="s">
        <v>4566</v>
      </c>
      <c r="H7531" s="17">
        <v>50089</v>
      </c>
    </row>
    <row r="7532" spans="1:8" x14ac:dyDescent="0.3">
      <c r="A7532" t="s">
        <v>246</v>
      </c>
      <c r="B7532" t="s">
        <v>39</v>
      </c>
      <c r="C7532" t="s">
        <v>498</v>
      </c>
      <c r="D7532" t="s">
        <v>31</v>
      </c>
      <c r="E7532" t="s">
        <v>247</v>
      </c>
      <c r="F7532" s="20">
        <v>45702</v>
      </c>
      <c r="G7532" t="s">
        <v>4566</v>
      </c>
      <c r="H7532" s="17">
        <v>14964.94</v>
      </c>
    </row>
    <row r="7533" spans="1:8" x14ac:dyDescent="0.3">
      <c r="A7533" s="15" t="str">
        <f>A7532</f>
        <v>1220</v>
      </c>
      <c r="B7533" s="15" t="s">
        <v>40</v>
      </c>
      <c r="C7533" s="15"/>
      <c r="D7533" s="15"/>
      <c r="E7533" s="15"/>
      <c r="F7533" s="21"/>
      <c r="G7533" s="15"/>
      <c r="H7533" s="18">
        <f>SUBTOTAL(9,H7531:H7532)</f>
        <v>65053.94</v>
      </c>
    </row>
    <row r="7534" spans="1:8" x14ac:dyDescent="0.3">
      <c r="A7534" t="s">
        <v>246</v>
      </c>
      <c r="B7534" t="s">
        <v>41</v>
      </c>
      <c r="C7534" t="s">
        <v>499</v>
      </c>
      <c r="D7534" t="s">
        <v>31</v>
      </c>
      <c r="E7534" t="s">
        <v>247</v>
      </c>
      <c r="F7534" s="20">
        <v>45574</v>
      </c>
      <c r="G7534" t="s">
        <v>2320</v>
      </c>
      <c r="H7534" s="17">
        <v>343225.33</v>
      </c>
    </row>
    <row r="7535" spans="1:8" x14ac:dyDescent="0.3">
      <c r="A7535" s="15" t="str">
        <f>A7534</f>
        <v>1220</v>
      </c>
      <c r="B7535" s="15" t="s">
        <v>42</v>
      </c>
      <c r="C7535" s="15"/>
      <c r="D7535" s="15"/>
      <c r="E7535" s="15"/>
      <c r="F7535" s="21"/>
      <c r="G7535" s="15"/>
      <c r="H7535" s="18">
        <f>SUBTOTAL(9,H7534:H7534)</f>
        <v>343225.33</v>
      </c>
    </row>
    <row r="7536" spans="1:8" x14ac:dyDescent="0.3">
      <c r="A7536" t="s">
        <v>246</v>
      </c>
      <c r="B7536" t="s">
        <v>49</v>
      </c>
      <c r="C7536" t="s">
        <v>50</v>
      </c>
      <c r="D7536" t="s">
        <v>31</v>
      </c>
      <c r="E7536" t="s">
        <v>247</v>
      </c>
      <c r="F7536" s="20">
        <v>45492</v>
      </c>
      <c r="G7536" t="s">
        <v>882</v>
      </c>
      <c r="H7536" s="17">
        <v>27754.85</v>
      </c>
    </row>
    <row r="7537" spans="1:8" x14ac:dyDescent="0.3">
      <c r="A7537" t="s">
        <v>246</v>
      </c>
      <c r="B7537" t="s">
        <v>49</v>
      </c>
      <c r="C7537" t="s">
        <v>50</v>
      </c>
      <c r="D7537" t="s">
        <v>31</v>
      </c>
      <c r="E7537" t="s">
        <v>247</v>
      </c>
      <c r="F7537" s="20">
        <v>45492</v>
      </c>
      <c r="G7537" t="s">
        <v>882</v>
      </c>
      <c r="H7537" s="17">
        <v>28994.06</v>
      </c>
    </row>
    <row r="7538" spans="1:8" x14ac:dyDescent="0.3">
      <c r="A7538" t="s">
        <v>246</v>
      </c>
      <c r="B7538" t="s">
        <v>49</v>
      </c>
      <c r="C7538" t="s">
        <v>50</v>
      </c>
      <c r="D7538" t="s">
        <v>31</v>
      </c>
      <c r="E7538" t="s">
        <v>247</v>
      </c>
      <c r="F7538" s="20">
        <v>45601</v>
      </c>
      <c r="G7538" t="s">
        <v>2919</v>
      </c>
      <c r="H7538" s="17">
        <v>20087.46</v>
      </c>
    </row>
    <row r="7539" spans="1:8" x14ac:dyDescent="0.3">
      <c r="A7539" t="s">
        <v>246</v>
      </c>
      <c r="B7539" t="s">
        <v>49</v>
      </c>
      <c r="C7539" t="s">
        <v>50</v>
      </c>
      <c r="D7539" t="s">
        <v>31</v>
      </c>
      <c r="E7539" t="s">
        <v>247</v>
      </c>
      <c r="F7539" s="20">
        <v>45621</v>
      </c>
      <c r="G7539" t="s">
        <v>2920</v>
      </c>
      <c r="H7539" s="17">
        <v>32523.48</v>
      </c>
    </row>
    <row r="7540" spans="1:8" x14ac:dyDescent="0.3">
      <c r="A7540" t="s">
        <v>246</v>
      </c>
      <c r="B7540" t="s">
        <v>49</v>
      </c>
      <c r="C7540" t="s">
        <v>50</v>
      </c>
      <c r="D7540" t="s">
        <v>31</v>
      </c>
      <c r="E7540" t="s">
        <v>247</v>
      </c>
      <c r="F7540" s="20">
        <v>45642</v>
      </c>
      <c r="G7540" t="s">
        <v>3497</v>
      </c>
      <c r="H7540" s="17">
        <v>34412.11</v>
      </c>
    </row>
    <row r="7541" spans="1:8" x14ac:dyDescent="0.3">
      <c r="A7541" t="s">
        <v>246</v>
      </c>
      <c r="B7541" t="s">
        <v>49</v>
      </c>
      <c r="C7541" t="s">
        <v>50</v>
      </c>
      <c r="D7541" t="s">
        <v>31</v>
      </c>
      <c r="E7541" t="s">
        <v>247</v>
      </c>
      <c r="F7541" s="20">
        <v>45695</v>
      </c>
      <c r="G7541" t="s">
        <v>4564</v>
      </c>
      <c r="H7541" s="17">
        <v>22251.51</v>
      </c>
    </row>
    <row r="7542" spans="1:8" x14ac:dyDescent="0.3">
      <c r="A7542" t="s">
        <v>246</v>
      </c>
      <c r="B7542" t="s">
        <v>49</v>
      </c>
      <c r="C7542" t="s">
        <v>50</v>
      </c>
      <c r="D7542" t="s">
        <v>31</v>
      </c>
      <c r="E7542" t="s">
        <v>247</v>
      </c>
      <c r="F7542" s="20">
        <v>45695</v>
      </c>
      <c r="G7542" t="s">
        <v>4564</v>
      </c>
      <c r="H7542" s="17">
        <v>24350.51</v>
      </c>
    </row>
    <row r="7543" spans="1:8" x14ac:dyDescent="0.3">
      <c r="A7543" t="s">
        <v>246</v>
      </c>
      <c r="B7543" t="s">
        <v>49</v>
      </c>
      <c r="C7543" t="s">
        <v>50</v>
      </c>
      <c r="D7543" t="s">
        <v>31</v>
      </c>
      <c r="E7543" t="s">
        <v>247</v>
      </c>
      <c r="F7543" s="20">
        <v>45742</v>
      </c>
      <c r="G7543" t="s">
        <v>5006</v>
      </c>
      <c r="H7543" s="17">
        <v>30049.48</v>
      </c>
    </row>
    <row r="7544" spans="1:8" x14ac:dyDescent="0.3">
      <c r="A7544" t="s">
        <v>246</v>
      </c>
      <c r="B7544" t="s">
        <v>49</v>
      </c>
      <c r="C7544" t="s">
        <v>50</v>
      </c>
      <c r="D7544" t="s">
        <v>31</v>
      </c>
      <c r="E7544" t="s">
        <v>247</v>
      </c>
      <c r="F7544" s="20">
        <v>45742</v>
      </c>
      <c r="G7544" t="s">
        <v>5006</v>
      </c>
      <c r="H7544" s="17">
        <v>29604.43</v>
      </c>
    </row>
    <row r="7545" spans="1:8" x14ac:dyDescent="0.3">
      <c r="A7545" s="15" t="str">
        <f>A7544</f>
        <v>1220</v>
      </c>
      <c r="B7545" s="15" t="s">
        <v>51</v>
      </c>
      <c r="C7545" s="15"/>
      <c r="D7545" s="15"/>
      <c r="E7545" s="15"/>
      <c r="F7545" s="21"/>
      <c r="G7545" s="15"/>
      <c r="H7545" s="18">
        <f>SUBTOTAL(9,H7536:H7544)</f>
        <v>250027.89</v>
      </c>
    </row>
    <row r="7546" spans="1:8" x14ac:dyDescent="0.3">
      <c r="A7546" t="s">
        <v>246</v>
      </c>
      <c r="B7546" t="s">
        <v>52</v>
      </c>
      <c r="C7546" t="s">
        <v>53</v>
      </c>
      <c r="D7546" t="s">
        <v>31</v>
      </c>
      <c r="E7546" t="s">
        <v>247</v>
      </c>
      <c r="F7546" s="20">
        <v>45492</v>
      </c>
      <c r="G7546" t="s">
        <v>882</v>
      </c>
      <c r="H7546" s="17">
        <v>5525.91</v>
      </c>
    </row>
    <row r="7547" spans="1:8" x14ac:dyDescent="0.3">
      <c r="A7547" t="s">
        <v>246</v>
      </c>
      <c r="B7547" t="s">
        <v>52</v>
      </c>
      <c r="C7547" t="s">
        <v>53</v>
      </c>
      <c r="D7547" t="s">
        <v>31</v>
      </c>
      <c r="E7547" t="s">
        <v>247</v>
      </c>
      <c r="F7547" s="20">
        <v>45492</v>
      </c>
      <c r="G7547" t="s">
        <v>882</v>
      </c>
      <c r="H7547" s="17">
        <v>39202.61</v>
      </c>
    </row>
    <row r="7548" spans="1:8" x14ac:dyDescent="0.3">
      <c r="A7548" t="s">
        <v>246</v>
      </c>
      <c r="B7548" t="s">
        <v>52</v>
      </c>
      <c r="C7548" t="s">
        <v>53</v>
      </c>
      <c r="D7548" t="s">
        <v>31</v>
      </c>
      <c r="E7548" t="s">
        <v>247</v>
      </c>
      <c r="F7548" s="20">
        <v>45492</v>
      </c>
      <c r="G7548" t="s">
        <v>882</v>
      </c>
      <c r="H7548" s="17">
        <v>2276.8200000000002</v>
      </c>
    </row>
    <row r="7549" spans="1:8" x14ac:dyDescent="0.3">
      <c r="A7549" t="s">
        <v>246</v>
      </c>
      <c r="B7549" t="s">
        <v>52</v>
      </c>
      <c r="C7549" t="s">
        <v>53</v>
      </c>
      <c r="D7549" t="s">
        <v>31</v>
      </c>
      <c r="E7549" t="s">
        <v>247</v>
      </c>
      <c r="F7549" s="20">
        <v>45492</v>
      </c>
      <c r="G7549" t="s">
        <v>882</v>
      </c>
      <c r="H7549" s="17">
        <v>45811.95</v>
      </c>
    </row>
    <row r="7550" spans="1:8" x14ac:dyDescent="0.3">
      <c r="A7550" t="s">
        <v>246</v>
      </c>
      <c r="B7550" t="s">
        <v>52</v>
      </c>
      <c r="C7550" t="s">
        <v>53</v>
      </c>
      <c r="D7550" t="s">
        <v>31</v>
      </c>
      <c r="E7550" t="s">
        <v>247</v>
      </c>
      <c r="F7550" s="20">
        <v>45601</v>
      </c>
      <c r="G7550" t="s">
        <v>2919</v>
      </c>
      <c r="H7550" s="17">
        <v>26858.28</v>
      </c>
    </row>
    <row r="7551" spans="1:8" x14ac:dyDescent="0.3">
      <c r="A7551" t="s">
        <v>246</v>
      </c>
      <c r="B7551" t="s">
        <v>52</v>
      </c>
      <c r="C7551" t="s">
        <v>53</v>
      </c>
      <c r="D7551" t="s">
        <v>31</v>
      </c>
      <c r="E7551" t="s">
        <v>247</v>
      </c>
      <c r="F7551" s="20">
        <v>45621</v>
      </c>
      <c r="G7551" t="s">
        <v>2920</v>
      </c>
      <c r="H7551" s="17">
        <v>38103.72</v>
      </c>
    </row>
    <row r="7552" spans="1:8" x14ac:dyDescent="0.3">
      <c r="A7552" t="s">
        <v>246</v>
      </c>
      <c r="B7552" t="s">
        <v>52</v>
      </c>
      <c r="C7552" t="s">
        <v>53</v>
      </c>
      <c r="D7552" t="s">
        <v>31</v>
      </c>
      <c r="E7552" t="s">
        <v>247</v>
      </c>
      <c r="F7552" s="20">
        <v>45621</v>
      </c>
      <c r="G7552" t="s">
        <v>2920</v>
      </c>
      <c r="H7552" s="17">
        <v>2946.35</v>
      </c>
    </row>
    <row r="7553" spans="1:8" x14ac:dyDescent="0.3">
      <c r="A7553" t="s">
        <v>246</v>
      </c>
      <c r="B7553" t="s">
        <v>52</v>
      </c>
      <c r="C7553" t="s">
        <v>53</v>
      </c>
      <c r="D7553" t="s">
        <v>31</v>
      </c>
      <c r="E7553" t="s">
        <v>247</v>
      </c>
      <c r="F7553" s="20">
        <v>45642</v>
      </c>
      <c r="G7553" t="s">
        <v>3497</v>
      </c>
      <c r="H7553" s="17">
        <v>50200.77</v>
      </c>
    </row>
    <row r="7554" spans="1:8" x14ac:dyDescent="0.3">
      <c r="A7554" t="s">
        <v>246</v>
      </c>
      <c r="B7554" t="s">
        <v>52</v>
      </c>
      <c r="C7554" t="s">
        <v>53</v>
      </c>
      <c r="D7554" t="s">
        <v>31</v>
      </c>
      <c r="E7554" t="s">
        <v>247</v>
      </c>
      <c r="F7554" s="20">
        <v>45642</v>
      </c>
      <c r="G7554" t="s">
        <v>3497</v>
      </c>
      <c r="H7554" s="17">
        <v>6198.83</v>
      </c>
    </row>
    <row r="7555" spans="1:8" x14ac:dyDescent="0.3">
      <c r="A7555" t="s">
        <v>246</v>
      </c>
      <c r="B7555" t="s">
        <v>52</v>
      </c>
      <c r="C7555" t="s">
        <v>53</v>
      </c>
      <c r="D7555" t="s">
        <v>31</v>
      </c>
      <c r="E7555" t="s">
        <v>247</v>
      </c>
      <c r="F7555" s="20">
        <v>45695</v>
      </c>
      <c r="G7555" t="s">
        <v>4564</v>
      </c>
      <c r="H7555" s="17">
        <v>34382.269999999997</v>
      </c>
    </row>
    <row r="7556" spans="1:8" x14ac:dyDescent="0.3">
      <c r="A7556" t="s">
        <v>246</v>
      </c>
      <c r="B7556" t="s">
        <v>52</v>
      </c>
      <c r="C7556" t="s">
        <v>53</v>
      </c>
      <c r="D7556" t="s">
        <v>31</v>
      </c>
      <c r="E7556" t="s">
        <v>247</v>
      </c>
      <c r="F7556" s="20">
        <v>45695</v>
      </c>
      <c r="G7556" t="s">
        <v>4564</v>
      </c>
      <c r="H7556" s="17">
        <v>6736.07</v>
      </c>
    </row>
    <row r="7557" spans="1:8" x14ac:dyDescent="0.3">
      <c r="A7557" t="s">
        <v>246</v>
      </c>
      <c r="B7557" t="s">
        <v>52</v>
      </c>
      <c r="C7557" t="s">
        <v>53</v>
      </c>
      <c r="D7557" t="s">
        <v>31</v>
      </c>
      <c r="E7557" t="s">
        <v>247</v>
      </c>
      <c r="F7557" s="20">
        <v>45695</v>
      </c>
      <c r="G7557" t="s">
        <v>4564</v>
      </c>
      <c r="H7557" s="17">
        <v>33422.720000000001</v>
      </c>
    </row>
    <row r="7558" spans="1:8" x14ac:dyDescent="0.3">
      <c r="A7558" t="s">
        <v>246</v>
      </c>
      <c r="B7558" t="s">
        <v>52</v>
      </c>
      <c r="C7558" t="s">
        <v>53</v>
      </c>
      <c r="D7558" t="s">
        <v>31</v>
      </c>
      <c r="E7558" t="s">
        <v>247</v>
      </c>
      <c r="F7558" s="20">
        <v>45695</v>
      </c>
      <c r="G7558" t="s">
        <v>4564</v>
      </c>
      <c r="H7558" s="17">
        <v>4883.5600000000004</v>
      </c>
    </row>
    <row r="7559" spans="1:8" x14ac:dyDescent="0.3">
      <c r="A7559" t="s">
        <v>246</v>
      </c>
      <c r="B7559" t="s">
        <v>52</v>
      </c>
      <c r="C7559" t="s">
        <v>53</v>
      </c>
      <c r="D7559" t="s">
        <v>31</v>
      </c>
      <c r="E7559" t="s">
        <v>247</v>
      </c>
      <c r="F7559" s="20">
        <v>45742</v>
      </c>
      <c r="G7559" t="s">
        <v>5006</v>
      </c>
      <c r="H7559" s="17">
        <v>40990.949999999997</v>
      </c>
    </row>
    <row r="7560" spans="1:8" x14ac:dyDescent="0.3">
      <c r="A7560" t="s">
        <v>246</v>
      </c>
      <c r="B7560" t="s">
        <v>52</v>
      </c>
      <c r="C7560" t="s">
        <v>53</v>
      </c>
      <c r="D7560" t="s">
        <v>31</v>
      </c>
      <c r="E7560" t="s">
        <v>247</v>
      </c>
      <c r="F7560" s="20">
        <v>45742</v>
      </c>
      <c r="G7560" t="s">
        <v>5006</v>
      </c>
      <c r="H7560" s="17">
        <v>4472.16</v>
      </c>
    </row>
    <row r="7561" spans="1:8" x14ac:dyDescent="0.3">
      <c r="A7561" t="s">
        <v>246</v>
      </c>
      <c r="B7561" t="s">
        <v>52</v>
      </c>
      <c r="C7561" t="s">
        <v>53</v>
      </c>
      <c r="D7561" t="s">
        <v>31</v>
      </c>
      <c r="E7561" t="s">
        <v>247</v>
      </c>
      <c r="F7561" s="20">
        <v>45742</v>
      </c>
      <c r="G7561" t="s">
        <v>5006</v>
      </c>
      <c r="H7561" s="17">
        <v>38007.64</v>
      </c>
    </row>
    <row r="7562" spans="1:8" x14ac:dyDescent="0.3">
      <c r="A7562" t="s">
        <v>246</v>
      </c>
      <c r="B7562" t="s">
        <v>52</v>
      </c>
      <c r="C7562" t="s">
        <v>53</v>
      </c>
      <c r="D7562" t="s">
        <v>31</v>
      </c>
      <c r="E7562" t="s">
        <v>247</v>
      </c>
      <c r="F7562" s="20">
        <v>45742</v>
      </c>
      <c r="G7562" t="s">
        <v>5006</v>
      </c>
      <c r="H7562" s="17">
        <v>5529.7</v>
      </c>
    </row>
    <row r="7563" spans="1:8" x14ac:dyDescent="0.3">
      <c r="A7563" s="15" t="str">
        <f>A7562</f>
        <v>1220</v>
      </c>
      <c r="B7563" s="15" t="s">
        <v>54</v>
      </c>
      <c r="C7563" s="15"/>
      <c r="D7563" s="15"/>
      <c r="E7563" s="15"/>
      <c r="F7563" s="21"/>
      <c r="G7563" s="15"/>
      <c r="H7563" s="18">
        <f>SUBTOTAL(9,H7546:H7562)</f>
        <v>385550.31</v>
      </c>
    </row>
    <row r="7564" spans="1:8" x14ac:dyDescent="0.3">
      <c r="A7564" t="s">
        <v>246</v>
      </c>
      <c r="B7564" t="s">
        <v>55</v>
      </c>
      <c r="C7564" t="s">
        <v>56</v>
      </c>
      <c r="D7564" t="s">
        <v>31</v>
      </c>
      <c r="E7564" t="s">
        <v>247</v>
      </c>
      <c r="F7564" s="20">
        <v>45516</v>
      </c>
      <c r="G7564" t="s">
        <v>1500</v>
      </c>
      <c r="H7564" s="17">
        <v>6639.52</v>
      </c>
    </row>
    <row r="7565" spans="1:8" x14ac:dyDescent="0.3">
      <c r="A7565" t="s">
        <v>246</v>
      </c>
      <c r="B7565" t="s">
        <v>55</v>
      </c>
      <c r="C7565" t="s">
        <v>56</v>
      </c>
      <c r="D7565" t="s">
        <v>31</v>
      </c>
      <c r="E7565" t="s">
        <v>247</v>
      </c>
      <c r="F7565" s="20">
        <v>45516</v>
      </c>
      <c r="G7565" t="s">
        <v>1500</v>
      </c>
      <c r="H7565" s="17">
        <v>715.84</v>
      </c>
    </row>
    <row r="7566" spans="1:8" x14ac:dyDescent="0.3">
      <c r="A7566" t="s">
        <v>246</v>
      </c>
      <c r="B7566" t="s">
        <v>55</v>
      </c>
      <c r="C7566" t="s">
        <v>56</v>
      </c>
      <c r="D7566" t="s">
        <v>31</v>
      </c>
      <c r="E7566" t="s">
        <v>247</v>
      </c>
      <c r="F7566" s="20">
        <v>45566</v>
      </c>
      <c r="G7566" t="s">
        <v>2322</v>
      </c>
      <c r="H7566" s="17">
        <v>7089.14</v>
      </c>
    </row>
    <row r="7567" spans="1:8" x14ac:dyDescent="0.3">
      <c r="A7567" t="s">
        <v>246</v>
      </c>
      <c r="B7567" t="s">
        <v>55</v>
      </c>
      <c r="C7567" t="s">
        <v>56</v>
      </c>
      <c r="D7567" t="s">
        <v>31</v>
      </c>
      <c r="E7567" t="s">
        <v>247</v>
      </c>
      <c r="F7567" s="20">
        <v>45566</v>
      </c>
      <c r="G7567" t="s">
        <v>2322</v>
      </c>
      <c r="H7567" s="17">
        <v>760.96</v>
      </c>
    </row>
    <row r="7568" spans="1:8" x14ac:dyDescent="0.3">
      <c r="A7568" s="15" t="str">
        <f>A7567</f>
        <v>1220</v>
      </c>
      <c r="B7568" s="15" t="s">
        <v>57</v>
      </c>
      <c r="C7568" s="15"/>
      <c r="D7568" s="15"/>
      <c r="E7568" s="15"/>
      <c r="F7568" s="21"/>
      <c r="G7568" s="15"/>
      <c r="H7568" s="18">
        <f>SUBTOTAL(9,H7564:H7567)</f>
        <v>15205.46</v>
      </c>
    </row>
    <row r="7569" spans="1:8" ht="16.2" thickBot="1" x14ac:dyDescent="0.35">
      <c r="A7569" s="22" t="s">
        <v>886</v>
      </c>
      <c r="B7569" s="22"/>
      <c r="C7569" s="19" t="str">
        <f>E7567&amp;" TOTAL"</f>
        <v>GARFIELD 16 TOTAL</v>
      </c>
      <c r="D7569" s="22"/>
      <c r="E7569" s="22"/>
      <c r="F7569" s="23"/>
      <c r="G7569" s="22"/>
      <c r="H7569" s="24">
        <f>SUBTOTAL(9,H7479:H7567)</f>
        <v>2337506.5000000014</v>
      </c>
    </row>
    <row r="7570" spans="1:8" x14ac:dyDescent="0.3">
      <c r="A7570" t="s">
        <v>248</v>
      </c>
      <c r="B7570" t="s">
        <v>16</v>
      </c>
      <c r="C7570" t="s">
        <v>1339</v>
      </c>
      <c r="D7570" t="s">
        <v>13</v>
      </c>
      <c r="E7570" t="s">
        <v>249</v>
      </c>
      <c r="F7570" s="20">
        <v>45531</v>
      </c>
      <c r="G7570" t="s">
        <v>1501</v>
      </c>
      <c r="H7570" s="17">
        <v>1450.31</v>
      </c>
    </row>
    <row r="7571" spans="1:8" x14ac:dyDescent="0.3">
      <c r="A7571" s="15" t="str">
        <f>A7570</f>
        <v>1330</v>
      </c>
      <c r="B7571" s="15" t="s">
        <v>17</v>
      </c>
      <c r="C7571" s="15"/>
      <c r="D7571" s="15"/>
      <c r="E7571" s="15"/>
      <c r="F7571" s="21"/>
      <c r="G7571" s="15"/>
      <c r="H7571" s="18">
        <f>SUBTOTAL(9,H7570:H7570)</f>
        <v>1450.31</v>
      </c>
    </row>
    <row r="7572" spans="1:8" x14ac:dyDescent="0.3">
      <c r="A7572" t="s">
        <v>248</v>
      </c>
      <c r="B7572" t="s">
        <v>2588</v>
      </c>
      <c r="C7572" t="s">
        <v>2589</v>
      </c>
      <c r="D7572" t="s">
        <v>13</v>
      </c>
      <c r="E7572" t="s">
        <v>249</v>
      </c>
      <c r="F7572" s="20">
        <v>45608</v>
      </c>
      <c r="G7572" t="s">
        <v>2921</v>
      </c>
      <c r="H7572" s="17">
        <v>65038.57</v>
      </c>
    </row>
    <row r="7573" spans="1:8" x14ac:dyDescent="0.3">
      <c r="A7573" s="15" t="str">
        <f>A7572</f>
        <v>1330</v>
      </c>
      <c r="B7573" s="15" t="s">
        <v>2591</v>
      </c>
      <c r="C7573" s="15"/>
      <c r="D7573" s="15"/>
      <c r="E7573" s="15"/>
      <c r="F7573" s="21"/>
      <c r="G7573" s="15"/>
      <c r="H7573" s="18">
        <f>SUBTOTAL(9,H7572:H7572)</f>
        <v>65038.57</v>
      </c>
    </row>
    <row r="7574" spans="1:8" x14ac:dyDescent="0.3">
      <c r="A7574" t="s">
        <v>248</v>
      </c>
      <c r="B7574" t="s">
        <v>2592</v>
      </c>
      <c r="C7574" t="s">
        <v>2593</v>
      </c>
      <c r="D7574" t="s">
        <v>13</v>
      </c>
      <c r="E7574" t="s">
        <v>249</v>
      </c>
      <c r="F7574" s="20">
        <v>45621</v>
      </c>
      <c r="G7574" t="s">
        <v>2922</v>
      </c>
      <c r="H7574" s="17">
        <v>1274.51</v>
      </c>
    </row>
    <row r="7575" spans="1:8" x14ac:dyDescent="0.3">
      <c r="A7575" s="15" t="str">
        <f>A7574</f>
        <v>1330</v>
      </c>
      <c r="B7575" s="15" t="s">
        <v>2595</v>
      </c>
      <c r="C7575" s="15"/>
      <c r="D7575" s="15"/>
      <c r="E7575" s="15"/>
      <c r="F7575" s="21"/>
      <c r="G7575" s="15"/>
      <c r="H7575" s="18">
        <f>SUBTOTAL(9,H7574:H7574)</f>
        <v>1274.51</v>
      </c>
    </row>
    <row r="7576" spans="1:8" x14ac:dyDescent="0.3">
      <c r="A7576" t="s">
        <v>248</v>
      </c>
      <c r="B7576" t="s">
        <v>469</v>
      </c>
      <c r="C7576" t="s">
        <v>470</v>
      </c>
      <c r="D7576" t="s">
        <v>31</v>
      </c>
      <c r="E7576" t="s">
        <v>249</v>
      </c>
      <c r="F7576" s="20">
        <v>45492</v>
      </c>
      <c r="G7576" t="s">
        <v>887</v>
      </c>
      <c r="H7576" s="17">
        <v>1555.4</v>
      </c>
    </row>
    <row r="7577" spans="1:8" x14ac:dyDescent="0.3">
      <c r="A7577" t="s">
        <v>248</v>
      </c>
      <c r="B7577" t="s">
        <v>469</v>
      </c>
      <c r="C7577" t="s">
        <v>470</v>
      </c>
      <c r="D7577" t="s">
        <v>31</v>
      </c>
      <c r="E7577" t="s">
        <v>249</v>
      </c>
      <c r="F7577" s="20">
        <v>45601</v>
      </c>
      <c r="G7577" t="s">
        <v>2923</v>
      </c>
      <c r="H7577" s="17">
        <v>3817.52</v>
      </c>
    </row>
    <row r="7578" spans="1:8" x14ac:dyDescent="0.3">
      <c r="A7578" t="s">
        <v>248</v>
      </c>
      <c r="B7578" t="s">
        <v>469</v>
      </c>
      <c r="C7578" t="s">
        <v>470</v>
      </c>
      <c r="D7578" t="s">
        <v>31</v>
      </c>
      <c r="E7578" t="s">
        <v>249</v>
      </c>
      <c r="F7578" s="20">
        <v>45601</v>
      </c>
      <c r="G7578" t="s">
        <v>2923</v>
      </c>
      <c r="H7578" s="17">
        <v>8032.03</v>
      </c>
    </row>
    <row r="7579" spans="1:8" x14ac:dyDescent="0.3">
      <c r="A7579" t="s">
        <v>248</v>
      </c>
      <c r="B7579" t="s">
        <v>469</v>
      </c>
      <c r="C7579" t="s">
        <v>470</v>
      </c>
      <c r="D7579" t="s">
        <v>31</v>
      </c>
      <c r="E7579" t="s">
        <v>249</v>
      </c>
      <c r="F7579" s="20">
        <v>45635</v>
      </c>
      <c r="G7579" t="s">
        <v>3499</v>
      </c>
      <c r="H7579" s="17">
        <v>9319.24</v>
      </c>
    </row>
    <row r="7580" spans="1:8" x14ac:dyDescent="0.3">
      <c r="A7580" t="s">
        <v>248</v>
      </c>
      <c r="B7580" t="s">
        <v>469</v>
      </c>
      <c r="C7580" t="s">
        <v>470</v>
      </c>
      <c r="D7580" t="s">
        <v>31</v>
      </c>
      <c r="E7580" t="s">
        <v>249</v>
      </c>
      <c r="F7580" s="20">
        <v>45681</v>
      </c>
      <c r="G7580" t="s">
        <v>3993</v>
      </c>
      <c r="H7580" s="17">
        <v>6668.63</v>
      </c>
    </row>
    <row r="7581" spans="1:8" x14ac:dyDescent="0.3">
      <c r="A7581" t="s">
        <v>248</v>
      </c>
      <c r="B7581" t="s">
        <v>469</v>
      </c>
      <c r="C7581" t="s">
        <v>470</v>
      </c>
      <c r="D7581" t="s">
        <v>31</v>
      </c>
      <c r="E7581" t="s">
        <v>249</v>
      </c>
      <c r="F7581" s="20">
        <v>45709</v>
      </c>
      <c r="G7581" t="s">
        <v>4567</v>
      </c>
      <c r="H7581" s="17">
        <v>5842.57</v>
      </c>
    </row>
    <row r="7582" spans="1:8" x14ac:dyDescent="0.3">
      <c r="A7582" t="s">
        <v>248</v>
      </c>
      <c r="B7582" t="s">
        <v>469</v>
      </c>
      <c r="C7582" t="s">
        <v>470</v>
      </c>
      <c r="D7582" t="s">
        <v>31</v>
      </c>
      <c r="E7582" t="s">
        <v>249</v>
      </c>
      <c r="F7582" s="20">
        <v>45742</v>
      </c>
      <c r="G7582" t="s">
        <v>5007</v>
      </c>
      <c r="H7582" s="17">
        <v>6692.69</v>
      </c>
    </row>
    <row r="7583" spans="1:8" x14ac:dyDescent="0.3">
      <c r="A7583" s="15" t="str">
        <f>A7582</f>
        <v>1330</v>
      </c>
      <c r="B7583" s="15" t="s">
        <v>471</v>
      </c>
      <c r="C7583" s="15"/>
      <c r="D7583" s="15"/>
      <c r="E7583" s="15"/>
      <c r="F7583" s="21"/>
      <c r="G7583" s="15"/>
      <c r="H7583" s="18">
        <f>SUBTOTAL(9,H7576:H7582)</f>
        <v>41928.080000000002</v>
      </c>
    </row>
    <row r="7584" spans="1:8" x14ac:dyDescent="0.3">
      <c r="A7584" t="s">
        <v>248</v>
      </c>
      <c r="B7584" t="s">
        <v>472</v>
      </c>
      <c r="C7584" t="s">
        <v>473</v>
      </c>
      <c r="D7584" t="s">
        <v>31</v>
      </c>
      <c r="E7584" t="s">
        <v>249</v>
      </c>
      <c r="F7584" s="20">
        <v>45492</v>
      </c>
      <c r="G7584" t="s">
        <v>887</v>
      </c>
      <c r="H7584" s="17">
        <v>283.10000000000002</v>
      </c>
    </row>
    <row r="7585" spans="1:8" x14ac:dyDescent="0.3">
      <c r="A7585" t="s">
        <v>248</v>
      </c>
      <c r="B7585" t="s">
        <v>472</v>
      </c>
      <c r="C7585" t="s">
        <v>473</v>
      </c>
      <c r="D7585" t="s">
        <v>31</v>
      </c>
      <c r="E7585" t="s">
        <v>249</v>
      </c>
      <c r="F7585" s="20">
        <v>45601</v>
      </c>
      <c r="G7585" t="s">
        <v>2923</v>
      </c>
      <c r="H7585" s="17">
        <v>819.72</v>
      </c>
    </row>
    <row r="7586" spans="1:8" x14ac:dyDescent="0.3">
      <c r="A7586" t="s">
        <v>248</v>
      </c>
      <c r="B7586" t="s">
        <v>472</v>
      </c>
      <c r="C7586" t="s">
        <v>473</v>
      </c>
      <c r="D7586" t="s">
        <v>31</v>
      </c>
      <c r="E7586" t="s">
        <v>249</v>
      </c>
      <c r="F7586" s="20">
        <v>45601</v>
      </c>
      <c r="G7586" t="s">
        <v>2923</v>
      </c>
      <c r="H7586" s="17">
        <v>1946.34</v>
      </c>
    </row>
    <row r="7587" spans="1:8" x14ac:dyDescent="0.3">
      <c r="A7587" t="s">
        <v>248</v>
      </c>
      <c r="B7587" t="s">
        <v>472</v>
      </c>
      <c r="C7587" t="s">
        <v>473</v>
      </c>
      <c r="D7587" t="s">
        <v>31</v>
      </c>
      <c r="E7587" t="s">
        <v>249</v>
      </c>
      <c r="F7587" s="20">
        <v>45635</v>
      </c>
      <c r="G7587" t="s">
        <v>3499</v>
      </c>
      <c r="H7587" s="17">
        <v>2251.2600000000002</v>
      </c>
    </row>
    <row r="7588" spans="1:8" x14ac:dyDescent="0.3">
      <c r="A7588" t="s">
        <v>248</v>
      </c>
      <c r="B7588" t="s">
        <v>472</v>
      </c>
      <c r="C7588" t="s">
        <v>473</v>
      </c>
      <c r="D7588" t="s">
        <v>31</v>
      </c>
      <c r="E7588" t="s">
        <v>249</v>
      </c>
      <c r="F7588" s="20">
        <v>45681</v>
      </c>
      <c r="G7588" t="s">
        <v>3993</v>
      </c>
      <c r="H7588" s="17">
        <v>1684.98</v>
      </c>
    </row>
    <row r="7589" spans="1:8" x14ac:dyDescent="0.3">
      <c r="A7589" t="s">
        <v>248</v>
      </c>
      <c r="B7589" t="s">
        <v>472</v>
      </c>
      <c r="C7589" t="s">
        <v>473</v>
      </c>
      <c r="D7589" t="s">
        <v>31</v>
      </c>
      <c r="E7589" t="s">
        <v>249</v>
      </c>
      <c r="F7589" s="20">
        <v>45709</v>
      </c>
      <c r="G7589" t="s">
        <v>4567</v>
      </c>
      <c r="H7589" s="17">
        <v>1387.98</v>
      </c>
    </row>
    <row r="7590" spans="1:8" x14ac:dyDescent="0.3">
      <c r="A7590" t="s">
        <v>248</v>
      </c>
      <c r="B7590" t="s">
        <v>472</v>
      </c>
      <c r="C7590" t="s">
        <v>473</v>
      </c>
      <c r="D7590" t="s">
        <v>31</v>
      </c>
      <c r="E7590" t="s">
        <v>249</v>
      </c>
      <c r="F7590" s="20">
        <v>45742</v>
      </c>
      <c r="G7590" t="s">
        <v>5007</v>
      </c>
      <c r="H7590" s="17">
        <v>1637.46</v>
      </c>
    </row>
    <row r="7591" spans="1:8" x14ac:dyDescent="0.3">
      <c r="A7591" s="15" t="str">
        <f>A7590</f>
        <v>1330</v>
      </c>
      <c r="B7591" s="15" t="s">
        <v>474</v>
      </c>
      <c r="C7591" s="15"/>
      <c r="D7591" s="15"/>
      <c r="E7591" s="15"/>
      <c r="F7591" s="21"/>
      <c r="G7591" s="15"/>
      <c r="H7591" s="18">
        <f>SUBTOTAL(9,H7584:H7590)</f>
        <v>10010.84</v>
      </c>
    </row>
    <row r="7592" spans="1:8" x14ac:dyDescent="0.3">
      <c r="A7592" t="s">
        <v>248</v>
      </c>
      <c r="B7592" t="s">
        <v>21</v>
      </c>
      <c r="C7592" t="s">
        <v>22</v>
      </c>
      <c r="D7592" t="s">
        <v>13</v>
      </c>
      <c r="E7592" t="s">
        <v>249</v>
      </c>
      <c r="F7592" s="20">
        <v>45492</v>
      </c>
      <c r="G7592" t="s">
        <v>887</v>
      </c>
      <c r="H7592" s="17">
        <v>1.2</v>
      </c>
    </row>
    <row r="7593" spans="1:8" x14ac:dyDescent="0.3">
      <c r="A7593" s="15" t="str">
        <f>A7592</f>
        <v>1330</v>
      </c>
      <c r="B7593" s="15" t="s">
        <v>23</v>
      </c>
      <c r="C7593" s="15"/>
      <c r="D7593" s="15"/>
      <c r="E7593" s="15"/>
      <c r="F7593" s="21"/>
      <c r="G7593" s="15"/>
      <c r="H7593" s="18">
        <f>SUBTOTAL(9,H7592:H7592)</f>
        <v>1.2</v>
      </c>
    </row>
    <row r="7594" spans="1:8" x14ac:dyDescent="0.3">
      <c r="A7594" t="s">
        <v>248</v>
      </c>
      <c r="B7594" t="s">
        <v>24</v>
      </c>
      <c r="C7594" t="s">
        <v>25</v>
      </c>
      <c r="D7594" t="s">
        <v>13</v>
      </c>
      <c r="E7594" t="s">
        <v>249</v>
      </c>
      <c r="F7594" s="20">
        <v>45492</v>
      </c>
      <c r="G7594" t="s">
        <v>887</v>
      </c>
      <c r="H7594" s="17">
        <v>14</v>
      </c>
    </row>
    <row r="7595" spans="1:8" x14ac:dyDescent="0.3">
      <c r="A7595" s="15" t="str">
        <f>A7594</f>
        <v>1330</v>
      </c>
      <c r="B7595" s="15" t="s">
        <v>26</v>
      </c>
      <c r="C7595" s="15"/>
      <c r="D7595" s="15"/>
      <c r="E7595" s="15"/>
      <c r="F7595" s="21"/>
      <c r="G7595" s="15"/>
      <c r="H7595" s="18">
        <f>SUBTOTAL(9,H7594:H7594)</f>
        <v>14</v>
      </c>
    </row>
    <row r="7596" spans="1:8" x14ac:dyDescent="0.3">
      <c r="A7596" t="s">
        <v>248</v>
      </c>
      <c r="B7596" t="s">
        <v>2611</v>
      </c>
      <c r="C7596" t="s">
        <v>2612</v>
      </c>
      <c r="D7596" t="s">
        <v>13</v>
      </c>
      <c r="E7596" t="s">
        <v>249</v>
      </c>
      <c r="F7596" s="20">
        <v>45621</v>
      </c>
      <c r="G7596" t="s">
        <v>2922</v>
      </c>
      <c r="H7596" s="17">
        <v>6167.97</v>
      </c>
    </row>
    <row r="7597" spans="1:8" x14ac:dyDescent="0.3">
      <c r="A7597" s="15" t="str">
        <f>A7596</f>
        <v>1330</v>
      </c>
      <c r="B7597" s="15" t="s">
        <v>2613</v>
      </c>
      <c r="C7597" s="15"/>
      <c r="D7597" s="15"/>
      <c r="E7597" s="15"/>
      <c r="F7597" s="21"/>
      <c r="G7597" s="15"/>
      <c r="H7597" s="18">
        <f>SUBTOTAL(9,H7596:H7596)</f>
        <v>6167.97</v>
      </c>
    </row>
    <row r="7598" spans="1:8" x14ac:dyDescent="0.3">
      <c r="A7598" t="s">
        <v>248</v>
      </c>
      <c r="B7598" t="s">
        <v>41</v>
      </c>
      <c r="C7598" t="s">
        <v>499</v>
      </c>
      <c r="D7598" t="s">
        <v>31</v>
      </c>
      <c r="E7598" t="s">
        <v>249</v>
      </c>
      <c r="F7598" s="20">
        <v>45559</v>
      </c>
      <c r="G7598" t="s">
        <v>1878</v>
      </c>
      <c r="H7598" s="17">
        <v>50600.67</v>
      </c>
    </row>
    <row r="7599" spans="1:8" x14ac:dyDescent="0.3">
      <c r="A7599" s="15" t="str">
        <f>A7598</f>
        <v>1330</v>
      </c>
      <c r="B7599" s="15" t="s">
        <v>42</v>
      </c>
      <c r="C7599" s="15"/>
      <c r="D7599" s="15"/>
      <c r="E7599" s="15"/>
      <c r="F7599" s="21"/>
      <c r="G7599" s="15"/>
      <c r="H7599" s="18">
        <f>SUBTOTAL(9,H7598:H7598)</f>
        <v>50600.67</v>
      </c>
    </row>
    <row r="7600" spans="1:8" x14ac:dyDescent="0.3">
      <c r="A7600" t="s">
        <v>248</v>
      </c>
      <c r="B7600" t="s">
        <v>49</v>
      </c>
      <c r="C7600" t="s">
        <v>50</v>
      </c>
      <c r="D7600" t="s">
        <v>31</v>
      </c>
      <c r="E7600" t="s">
        <v>249</v>
      </c>
      <c r="F7600" s="20">
        <v>45492</v>
      </c>
      <c r="G7600" t="s">
        <v>887</v>
      </c>
      <c r="H7600" s="17">
        <v>329.02</v>
      </c>
    </row>
    <row r="7601" spans="1:8" x14ac:dyDescent="0.3">
      <c r="A7601" t="s">
        <v>248</v>
      </c>
      <c r="B7601" t="s">
        <v>49</v>
      </c>
      <c r="C7601" t="s">
        <v>50</v>
      </c>
      <c r="D7601" t="s">
        <v>31</v>
      </c>
      <c r="E7601" t="s">
        <v>249</v>
      </c>
      <c r="F7601" s="20">
        <v>45601</v>
      </c>
      <c r="G7601" t="s">
        <v>2923</v>
      </c>
      <c r="H7601" s="17">
        <v>1225.5899999999999</v>
      </c>
    </row>
    <row r="7602" spans="1:8" x14ac:dyDescent="0.3">
      <c r="A7602" t="s">
        <v>248</v>
      </c>
      <c r="B7602" t="s">
        <v>49</v>
      </c>
      <c r="C7602" t="s">
        <v>50</v>
      </c>
      <c r="D7602" t="s">
        <v>31</v>
      </c>
      <c r="E7602" t="s">
        <v>249</v>
      </c>
      <c r="F7602" s="20">
        <v>45601</v>
      </c>
      <c r="G7602" t="s">
        <v>2923</v>
      </c>
      <c r="H7602" s="17">
        <v>2874.24</v>
      </c>
    </row>
    <row r="7603" spans="1:8" x14ac:dyDescent="0.3">
      <c r="A7603" t="s">
        <v>248</v>
      </c>
      <c r="B7603" t="s">
        <v>49</v>
      </c>
      <c r="C7603" t="s">
        <v>50</v>
      </c>
      <c r="D7603" t="s">
        <v>31</v>
      </c>
      <c r="E7603" t="s">
        <v>249</v>
      </c>
      <c r="F7603" s="20">
        <v>45635</v>
      </c>
      <c r="G7603" t="s">
        <v>3499</v>
      </c>
      <c r="H7603" s="17">
        <v>3311.13</v>
      </c>
    </row>
    <row r="7604" spans="1:8" x14ac:dyDescent="0.3">
      <c r="A7604" t="s">
        <v>248</v>
      </c>
      <c r="B7604" t="s">
        <v>49</v>
      </c>
      <c r="C7604" t="s">
        <v>50</v>
      </c>
      <c r="D7604" t="s">
        <v>31</v>
      </c>
      <c r="E7604" t="s">
        <v>249</v>
      </c>
      <c r="F7604" s="20">
        <v>45681</v>
      </c>
      <c r="G7604" t="s">
        <v>3993</v>
      </c>
      <c r="H7604" s="17">
        <v>2495.6999999999998</v>
      </c>
    </row>
    <row r="7605" spans="1:8" x14ac:dyDescent="0.3">
      <c r="A7605" t="s">
        <v>248</v>
      </c>
      <c r="B7605" t="s">
        <v>49</v>
      </c>
      <c r="C7605" t="s">
        <v>50</v>
      </c>
      <c r="D7605" t="s">
        <v>31</v>
      </c>
      <c r="E7605" t="s">
        <v>249</v>
      </c>
      <c r="F7605" s="20">
        <v>45709</v>
      </c>
      <c r="G7605" t="s">
        <v>4567</v>
      </c>
      <c r="H7605" s="17">
        <v>2050.89</v>
      </c>
    </row>
    <row r="7606" spans="1:8" x14ac:dyDescent="0.3">
      <c r="A7606" t="s">
        <v>248</v>
      </c>
      <c r="B7606" t="s">
        <v>49</v>
      </c>
      <c r="C7606" t="s">
        <v>50</v>
      </c>
      <c r="D7606" t="s">
        <v>31</v>
      </c>
      <c r="E7606" t="s">
        <v>249</v>
      </c>
      <c r="F7606" s="20">
        <v>45742</v>
      </c>
      <c r="G7606" t="s">
        <v>5007</v>
      </c>
      <c r="H7606" s="17">
        <v>2457.9</v>
      </c>
    </row>
    <row r="7607" spans="1:8" x14ac:dyDescent="0.3">
      <c r="A7607" s="15" t="str">
        <f>A7606</f>
        <v>1330</v>
      </c>
      <c r="B7607" s="15" t="s">
        <v>51</v>
      </c>
      <c r="C7607" s="15"/>
      <c r="D7607" s="15"/>
      <c r="E7607" s="15"/>
      <c r="F7607" s="21"/>
      <c r="G7607" s="15"/>
      <c r="H7607" s="18">
        <f>SUBTOTAL(9,H7600:H7606)</f>
        <v>14744.47</v>
      </c>
    </row>
    <row r="7608" spans="1:8" x14ac:dyDescent="0.3">
      <c r="A7608" t="s">
        <v>248</v>
      </c>
      <c r="B7608" t="s">
        <v>52</v>
      </c>
      <c r="C7608" t="s">
        <v>53</v>
      </c>
      <c r="D7608" t="s">
        <v>31</v>
      </c>
      <c r="E7608" t="s">
        <v>249</v>
      </c>
      <c r="F7608" s="20">
        <v>45492</v>
      </c>
      <c r="G7608" t="s">
        <v>887</v>
      </c>
      <c r="H7608" s="17">
        <v>1526.55</v>
      </c>
    </row>
    <row r="7609" spans="1:8" x14ac:dyDescent="0.3">
      <c r="A7609" t="s">
        <v>248</v>
      </c>
      <c r="B7609" t="s">
        <v>52</v>
      </c>
      <c r="C7609" t="s">
        <v>53</v>
      </c>
      <c r="D7609" t="s">
        <v>31</v>
      </c>
      <c r="E7609" t="s">
        <v>249</v>
      </c>
      <c r="F7609" s="20">
        <v>45601</v>
      </c>
      <c r="G7609" t="s">
        <v>2923</v>
      </c>
      <c r="H7609" s="17">
        <v>5037.16</v>
      </c>
    </row>
    <row r="7610" spans="1:8" x14ac:dyDescent="0.3">
      <c r="A7610" t="s">
        <v>248</v>
      </c>
      <c r="B7610" t="s">
        <v>52</v>
      </c>
      <c r="C7610" t="s">
        <v>53</v>
      </c>
      <c r="D7610" t="s">
        <v>31</v>
      </c>
      <c r="E7610" t="s">
        <v>249</v>
      </c>
      <c r="F7610" s="20">
        <v>45601</v>
      </c>
      <c r="G7610" t="s">
        <v>2923</v>
      </c>
      <c r="H7610" s="17">
        <v>10631.05</v>
      </c>
    </row>
    <row r="7611" spans="1:8" x14ac:dyDescent="0.3">
      <c r="A7611" t="s">
        <v>248</v>
      </c>
      <c r="B7611" t="s">
        <v>52</v>
      </c>
      <c r="C7611" t="s">
        <v>53</v>
      </c>
      <c r="D7611" t="s">
        <v>31</v>
      </c>
      <c r="E7611" t="s">
        <v>249</v>
      </c>
      <c r="F7611" s="20">
        <v>45635</v>
      </c>
      <c r="G7611" t="s">
        <v>3499</v>
      </c>
      <c r="H7611" s="17">
        <v>12363.2</v>
      </c>
    </row>
    <row r="7612" spans="1:8" x14ac:dyDescent="0.3">
      <c r="A7612" t="s">
        <v>248</v>
      </c>
      <c r="B7612" t="s">
        <v>52</v>
      </c>
      <c r="C7612" t="s">
        <v>53</v>
      </c>
      <c r="D7612" t="s">
        <v>31</v>
      </c>
      <c r="E7612" t="s">
        <v>249</v>
      </c>
      <c r="F7612" s="20">
        <v>45681</v>
      </c>
      <c r="G7612" t="s">
        <v>3993</v>
      </c>
      <c r="H7612" s="17">
        <v>8893.73</v>
      </c>
    </row>
    <row r="7613" spans="1:8" x14ac:dyDescent="0.3">
      <c r="A7613" t="s">
        <v>248</v>
      </c>
      <c r="B7613" t="s">
        <v>52</v>
      </c>
      <c r="C7613" t="s">
        <v>53</v>
      </c>
      <c r="D7613" t="s">
        <v>31</v>
      </c>
      <c r="E7613" t="s">
        <v>249</v>
      </c>
      <c r="F7613" s="20">
        <v>45709</v>
      </c>
      <c r="G7613" t="s">
        <v>4567</v>
      </c>
      <c r="H7613" s="17">
        <v>7803.31</v>
      </c>
    </row>
    <row r="7614" spans="1:8" x14ac:dyDescent="0.3">
      <c r="A7614" t="s">
        <v>248</v>
      </c>
      <c r="B7614" t="s">
        <v>52</v>
      </c>
      <c r="C7614" t="s">
        <v>53</v>
      </c>
      <c r="D7614" t="s">
        <v>31</v>
      </c>
      <c r="E7614" t="s">
        <v>249</v>
      </c>
      <c r="F7614" s="20">
        <v>45742</v>
      </c>
      <c r="G7614" t="s">
        <v>5007</v>
      </c>
      <c r="H7614" s="17">
        <v>8987.19</v>
      </c>
    </row>
    <row r="7615" spans="1:8" x14ac:dyDescent="0.3">
      <c r="A7615" s="15" t="str">
        <f>A7614</f>
        <v>1330</v>
      </c>
      <c r="B7615" s="15" t="s">
        <v>54</v>
      </c>
      <c r="C7615" s="15"/>
      <c r="D7615" s="15"/>
      <c r="E7615" s="15"/>
      <c r="F7615" s="21"/>
      <c r="G7615" s="15"/>
      <c r="H7615" s="18">
        <f>SUBTOTAL(9,H7608:H7614)</f>
        <v>55242.19</v>
      </c>
    </row>
    <row r="7616" spans="1:8" ht="16.2" thickBot="1" x14ac:dyDescent="0.35">
      <c r="A7616" s="22" t="s">
        <v>888</v>
      </c>
      <c r="B7616" s="22"/>
      <c r="C7616" s="19" t="str">
        <f>E7614&amp;" TOTAL"</f>
        <v>GILPIN COUNTY RE-1 TOTAL</v>
      </c>
      <c r="D7616" s="22"/>
      <c r="E7616" s="22"/>
      <c r="F7616" s="23"/>
      <c r="G7616" s="22"/>
      <c r="H7616" s="24">
        <f>SUBTOTAL(9,H7570:H7614)</f>
        <v>246472.81</v>
      </c>
    </row>
    <row r="7617" spans="1:8" x14ac:dyDescent="0.3">
      <c r="A7617" t="s">
        <v>250</v>
      </c>
      <c r="B7617" t="s">
        <v>16</v>
      </c>
      <c r="C7617" t="s">
        <v>1339</v>
      </c>
      <c r="D7617" t="s">
        <v>13</v>
      </c>
      <c r="E7617" t="s">
        <v>251</v>
      </c>
      <c r="F7617" s="20">
        <v>45531</v>
      </c>
      <c r="G7617" t="s">
        <v>1502</v>
      </c>
      <c r="H7617" s="17">
        <v>20304.900000000001</v>
      </c>
    </row>
    <row r="7618" spans="1:8" x14ac:dyDescent="0.3">
      <c r="A7618" s="15" t="str">
        <f>A7617</f>
        <v>1340</v>
      </c>
      <c r="B7618" s="15" t="s">
        <v>17</v>
      </c>
      <c r="C7618" s="15"/>
      <c r="D7618" s="15"/>
      <c r="E7618" s="15"/>
      <c r="F7618" s="21"/>
      <c r="G7618" s="15"/>
      <c r="H7618" s="18">
        <f>SUBTOTAL(9,H7617:H7617)</f>
        <v>20304.900000000001</v>
      </c>
    </row>
    <row r="7619" spans="1:8" x14ac:dyDescent="0.3">
      <c r="A7619" t="s">
        <v>250</v>
      </c>
      <c r="B7619" t="s">
        <v>2588</v>
      </c>
      <c r="C7619" t="s">
        <v>2589</v>
      </c>
      <c r="D7619" t="s">
        <v>13</v>
      </c>
      <c r="E7619" t="s">
        <v>251</v>
      </c>
      <c r="F7619" s="20">
        <v>45608</v>
      </c>
      <c r="G7619" t="s">
        <v>2924</v>
      </c>
      <c r="H7619" s="17">
        <v>33658</v>
      </c>
    </row>
    <row r="7620" spans="1:8" x14ac:dyDescent="0.3">
      <c r="A7620" s="15" t="str">
        <f>A7619</f>
        <v>1340</v>
      </c>
      <c r="B7620" s="15" t="s">
        <v>2591</v>
      </c>
      <c r="C7620" s="15"/>
      <c r="D7620" s="15"/>
      <c r="E7620" s="15"/>
      <c r="F7620" s="21"/>
      <c r="G7620" s="15"/>
      <c r="H7620" s="18">
        <f>SUBTOTAL(9,H7619:H7619)</f>
        <v>33658</v>
      </c>
    </row>
    <row r="7621" spans="1:8" x14ac:dyDescent="0.3">
      <c r="A7621" t="s">
        <v>250</v>
      </c>
      <c r="B7621" t="s">
        <v>2592</v>
      </c>
      <c r="C7621" t="s">
        <v>2593</v>
      </c>
      <c r="D7621" t="s">
        <v>13</v>
      </c>
      <c r="E7621" t="s">
        <v>251</v>
      </c>
      <c r="F7621" s="20">
        <v>45621</v>
      </c>
      <c r="G7621" t="s">
        <v>2925</v>
      </c>
      <c r="H7621" s="17">
        <v>1148.2</v>
      </c>
    </row>
    <row r="7622" spans="1:8" x14ac:dyDescent="0.3">
      <c r="A7622" s="15" t="str">
        <f>A7621</f>
        <v>1340</v>
      </c>
      <c r="B7622" s="15" t="s">
        <v>2595</v>
      </c>
      <c r="C7622" s="15"/>
      <c r="D7622" s="15"/>
      <c r="E7622" s="15"/>
      <c r="F7622" s="21"/>
      <c r="G7622" s="15"/>
      <c r="H7622" s="18">
        <f>SUBTOTAL(9,H7621:H7621)</f>
        <v>1148.2</v>
      </c>
    </row>
    <row r="7623" spans="1:8" x14ac:dyDescent="0.3">
      <c r="A7623" t="s">
        <v>250</v>
      </c>
      <c r="B7623" t="s">
        <v>469</v>
      </c>
      <c r="C7623" t="s">
        <v>470</v>
      </c>
      <c r="D7623" t="s">
        <v>31</v>
      </c>
      <c r="E7623" t="s">
        <v>251</v>
      </c>
      <c r="F7623" s="20">
        <v>45621</v>
      </c>
      <c r="G7623" t="s">
        <v>2925</v>
      </c>
      <c r="H7623" s="17">
        <v>4022.03</v>
      </c>
    </row>
    <row r="7624" spans="1:8" x14ac:dyDescent="0.3">
      <c r="A7624" t="s">
        <v>250</v>
      </c>
      <c r="B7624" t="s">
        <v>469</v>
      </c>
      <c r="C7624" t="s">
        <v>470</v>
      </c>
      <c r="D7624" t="s">
        <v>31</v>
      </c>
      <c r="E7624" t="s">
        <v>251</v>
      </c>
      <c r="F7624" s="20">
        <v>45621</v>
      </c>
      <c r="G7624" t="s">
        <v>2925</v>
      </c>
      <c r="H7624" s="17">
        <v>8252.58</v>
      </c>
    </row>
    <row r="7625" spans="1:8" x14ac:dyDescent="0.3">
      <c r="A7625" t="s">
        <v>250</v>
      </c>
      <c r="B7625" t="s">
        <v>469</v>
      </c>
      <c r="C7625" t="s">
        <v>470</v>
      </c>
      <c r="D7625" t="s">
        <v>31</v>
      </c>
      <c r="E7625" t="s">
        <v>251</v>
      </c>
      <c r="F7625" s="20">
        <v>45642</v>
      </c>
      <c r="G7625" t="s">
        <v>3500</v>
      </c>
      <c r="H7625" s="17">
        <v>11368.35</v>
      </c>
    </row>
    <row r="7626" spans="1:8" x14ac:dyDescent="0.3">
      <c r="A7626" t="s">
        <v>250</v>
      </c>
      <c r="B7626" t="s">
        <v>469</v>
      </c>
      <c r="C7626" t="s">
        <v>470</v>
      </c>
      <c r="D7626" t="s">
        <v>31</v>
      </c>
      <c r="E7626" t="s">
        <v>251</v>
      </c>
      <c r="F7626" s="20">
        <v>45681</v>
      </c>
      <c r="G7626" t="s">
        <v>3994</v>
      </c>
      <c r="H7626" s="17">
        <v>7538.8</v>
      </c>
    </row>
    <row r="7627" spans="1:8" x14ac:dyDescent="0.3">
      <c r="A7627" t="s">
        <v>250</v>
      </c>
      <c r="B7627" t="s">
        <v>469</v>
      </c>
      <c r="C7627" t="s">
        <v>470</v>
      </c>
      <c r="D7627" t="s">
        <v>31</v>
      </c>
      <c r="E7627" t="s">
        <v>251</v>
      </c>
      <c r="F7627" s="20">
        <v>45681</v>
      </c>
      <c r="G7627" t="s">
        <v>3994</v>
      </c>
      <c r="H7627" s="17">
        <v>7831.53</v>
      </c>
    </row>
    <row r="7628" spans="1:8" x14ac:dyDescent="0.3">
      <c r="A7628" t="s">
        <v>250</v>
      </c>
      <c r="B7628" t="s">
        <v>469</v>
      </c>
      <c r="C7628" t="s">
        <v>470</v>
      </c>
      <c r="D7628" t="s">
        <v>31</v>
      </c>
      <c r="E7628" t="s">
        <v>251</v>
      </c>
      <c r="F7628" s="20">
        <v>45742</v>
      </c>
      <c r="G7628" t="s">
        <v>5008</v>
      </c>
      <c r="H7628" s="17">
        <v>10181.39</v>
      </c>
    </row>
    <row r="7629" spans="1:8" x14ac:dyDescent="0.3">
      <c r="A7629" s="15" t="str">
        <f>A7628</f>
        <v>1340</v>
      </c>
      <c r="B7629" s="15" t="s">
        <v>471</v>
      </c>
      <c r="C7629" s="15"/>
      <c r="D7629" s="15"/>
      <c r="E7629" s="15"/>
      <c r="F7629" s="21"/>
      <c r="G7629" s="15"/>
      <c r="H7629" s="18">
        <f>SUBTOTAL(9,H7623:H7628)</f>
        <v>49194.68</v>
      </c>
    </row>
    <row r="7630" spans="1:8" x14ac:dyDescent="0.3">
      <c r="A7630" t="s">
        <v>250</v>
      </c>
      <c r="B7630" t="s">
        <v>472</v>
      </c>
      <c r="C7630" t="s">
        <v>473</v>
      </c>
      <c r="D7630" t="s">
        <v>31</v>
      </c>
      <c r="E7630" t="s">
        <v>251</v>
      </c>
      <c r="F7630" s="20">
        <v>45621</v>
      </c>
      <c r="G7630" t="s">
        <v>2925</v>
      </c>
      <c r="H7630" s="17">
        <v>803.88</v>
      </c>
    </row>
    <row r="7631" spans="1:8" x14ac:dyDescent="0.3">
      <c r="A7631" t="s">
        <v>250</v>
      </c>
      <c r="B7631" t="s">
        <v>472</v>
      </c>
      <c r="C7631" t="s">
        <v>473</v>
      </c>
      <c r="D7631" t="s">
        <v>31</v>
      </c>
      <c r="E7631" t="s">
        <v>251</v>
      </c>
      <c r="F7631" s="20">
        <v>45621</v>
      </c>
      <c r="G7631" t="s">
        <v>2925</v>
      </c>
      <c r="H7631" s="17">
        <v>1827.54</v>
      </c>
    </row>
    <row r="7632" spans="1:8" x14ac:dyDescent="0.3">
      <c r="A7632" t="s">
        <v>250</v>
      </c>
      <c r="B7632" t="s">
        <v>472</v>
      </c>
      <c r="C7632" t="s">
        <v>473</v>
      </c>
      <c r="D7632" t="s">
        <v>31</v>
      </c>
      <c r="E7632" t="s">
        <v>251</v>
      </c>
      <c r="F7632" s="20">
        <v>45642</v>
      </c>
      <c r="G7632" t="s">
        <v>3500</v>
      </c>
      <c r="H7632" s="17">
        <v>2627.46</v>
      </c>
    </row>
    <row r="7633" spans="1:8" x14ac:dyDescent="0.3">
      <c r="A7633" t="s">
        <v>250</v>
      </c>
      <c r="B7633" t="s">
        <v>472</v>
      </c>
      <c r="C7633" t="s">
        <v>473</v>
      </c>
      <c r="D7633" t="s">
        <v>31</v>
      </c>
      <c r="E7633" t="s">
        <v>251</v>
      </c>
      <c r="F7633" s="20">
        <v>45681</v>
      </c>
      <c r="G7633" t="s">
        <v>3994</v>
      </c>
      <c r="H7633" s="17">
        <v>1724.58</v>
      </c>
    </row>
    <row r="7634" spans="1:8" x14ac:dyDescent="0.3">
      <c r="A7634" t="s">
        <v>250</v>
      </c>
      <c r="B7634" t="s">
        <v>472</v>
      </c>
      <c r="C7634" t="s">
        <v>473</v>
      </c>
      <c r="D7634" t="s">
        <v>31</v>
      </c>
      <c r="E7634" t="s">
        <v>251</v>
      </c>
      <c r="F7634" s="20">
        <v>45681</v>
      </c>
      <c r="G7634" t="s">
        <v>3994</v>
      </c>
      <c r="H7634" s="17">
        <v>1785.96</v>
      </c>
    </row>
    <row r="7635" spans="1:8" x14ac:dyDescent="0.3">
      <c r="A7635" t="s">
        <v>250</v>
      </c>
      <c r="B7635" t="s">
        <v>472</v>
      </c>
      <c r="C7635" t="s">
        <v>473</v>
      </c>
      <c r="D7635" t="s">
        <v>31</v>
      </c>
      <c r="E7635" t="s">
        <v>251</v>
      </c>
      <c r="F7635" s="20">
        <v>45742</v>
      </c>
      <c r="G7635" t="s">
        <v>5008</v>
      </c>
      <c r="H7635" s="17">
        <v>1983.96</v>
      </c>
    </row>
    <row r="7636" spans="1:8" x14ac:dyDescent="0.3">
      <c r="A7636" s="15" t="str">
        <f>A7635</f>
        <v>1340</v>
      </c>
      <c r="B7636" s="15" t="s">
        <v>474</v>
      </c>
      <c r="C7636" s="15"/>
      <c r="D7636" s="15"/>
      <c r="E7636" s="15"/>
      <c r="F7636" s="21"/>
      <c r="G7636" s="15"/>
      <c r="H7636" s="18">
        <f>SUBTOTAL(9,H7630:H7635)</f>
        <v>10753.380000000001</v>
      </c>
    </row>
    <row r="7637" spans="1:8" x14ac:dyDescent="0.3">
      <c r="A7637" t="s">
        <v>250</v>
      </c>
      <c r="B7637" t="s">
        <v>21</v>
      </c>
      <c r="C7637" t="s">
        <v>22</v>
      </c>
      <c r="D7637" t="s">
        <v>13</v>
      </c>
      <c r="E7637" t="s">
        <v>251</v>
      </c>
      <c r="F7637" s="20">
        <v>45621</v>
      </c>
      <c r="G7637" t="s">
        <v>2925</v>
      </c>
      <c r="H7637" s="17">
        <v>11.7</v>
      </c>
    </row>
    <row r="7638" spans="1:8" x14ac:dyDescent="0.3">
      <c r="A7638" t="s">
        <v>250</v>
      </c>
      <c r="B7638" t="s">
        <v>21</v>
      </c>
      <c r="C7638" t="s">
        <v>22</v>
      </c>
      <c r="D7638" t="s">
        <v>13</v>
      </c>
      <c r="E7638" t="s">
        <v>251</v>
      </c>
      <c r="F7638" s="20">
        <v>45621</v>
      </c>
      <c r="G7638" t="s">
        <v>2925</v>
      </c>
      <c r="H7638" s="17">
        <v>32.1</v>
      </c>
    </row>
    <row r="7639" spans="1:8" x14ac:dyDescent="0.3">
      <c r="A7639" t="s">
        <v>250</v>
      </c>
      <c r="B7639" t="s">
        <v>21</v>
      </c>
      <c r="C7639" t="s">
        <v>22</v>
      </c>
      <c r="D7639" t="s">
        <v>13</v>
      </c>
      <c r="E7639" t="s">
        <v>251</v>
      </c>
      <c r="F7639" s="20">
        <v>45642</v>
      </c>
      <c r="G7639" t="s">
        <v>3500</v>
      </c>
      <c r="H7639" s="17">
        <v>34.799999999999997</v>
      </c>
    </row>
    <row r="7640" spans="1:8" x14ac:dyDescent="0.3">
      <c r="A7640" t="s">
        <v>250</v>
      </c>
      <c r="B7640" t="s">
        <v>21</v>
      </c>
      <c r="C7640" t="s">
        <v>22</v>
      </c>
      <c r="D7640" t="s">
        <v>13</v>
      </c>
      <c r="E7640" t="s">
        <v>251</v>
      </c>
      <c r="F7640" s="20">
        <v>45681</v>
      </c>
      <c r="G7640" t="s">
        <v>3994</v>
      </c>
      <c r="H7640" s="17">
        <v>16.8</v>
      </c>
    </row>
    <row r="7641" spans="1:8" x14ac:dyDescent="0.3">
      <c r="A7641" t="s">
        <v>250</v>
      </c>
      <c r="B7641" t="s">
        <v>21</v>
      </c>
      <c r="C7641" t="s">
        <v>22</v>
      </c>
      <c r="D7641" t="s">
        <v>13</v>
      </c>
      <c r="E7641" t="s">
        <v>251</v>
      </c>
      <c r="F7641" s="20">
        <v>45681</v>
      </c>
      <c r="G7641" t="s">
        <v>3994</v>
      </c>
      <c r="H7641" s="17">
        <v>19.5</v>
      </c>
    </row>
    <row r="7642" spans="1:8" x14ac:dyDescent="0.3">
      <c r="A7642" t="s">
        <v>250</v>
      </c>
      <c r="B7642" t="s">
        <v>21</v>
      </c>
      <c r="C7642" t="s">
        <v>22</v>
      </c>
      <c r="D7642" t="s">
        <v>13</v>
      </c>
      <c r="E7642" t="s">
        <v>251</v>
      </c>
      <c r="F7642" s="20">
        <v>45742</v>
      </c>
      <c r="G7642" t="s">
        <v>5008</v>
      </c>
      <c r="H7642" s="17">
        <v>18.899999999999999</v>
      </c>
    </row>
    <row r="7643" spans="1:8" x14ac:dyDescent="0.3">
      <c r="A7643" s="15" t="str">
        <f>A7642</f>
        <v>1340</v>
      </c>
      <c r="B7643" s="15" t="s">
        <v>23</v>
      </c>
      <c r="C7643" s="15"/>
      <c r="D7643" s="15"/>
      <c r="E7643" s="15"/>
      <c r="F7643" s="21"/>
      <c r="G7643" s="15"/>
      <c r="H7643" s="18">
        <f>SUBTOTAL(9,H7637:H7642)</f>
        <v>133.79999999999998</v>
      </c>
    </row>
    <row r="7644" spans="1:8" x14ac:dyDescent="0.3">
      <c r="A7644" t="s">
        <v>250</v>
      </c>
      <c r="B7644" t="s">
        <v>24</v>
      </c>
      <c r="C7644" t="s">
        <v>25</v>
      </c>
      <c r="D7644" t="s">
        <v>13</v>
      </c>
      <c r="E7644" t="s">
        <v>251</v>
      </c>
      <c r="F7644" s="20">
        <v>45621</v>
      </c>
      <c r="G7644" t="s">
        <v>2925</v>
      </c>
      <c r="H7644" s="17">
        <v>41.2</v>
      </c>
    </row>
    <row r="7645" spans="1:8" x14ac:dyDescent="0.3">
      <c r="A7645" t="s">
        <v>250</v>
      </c>
      <c r="B7645" t="s">
        <v>24</v>
      </c>
      <c r="C7645" t="s">
        <v>25</v>
      </c>
      <c r="D7645" t="s">
        <v>13</v>
      </c>
      <c r="E7645" t="s">
        <v>251</v>
      </c>
      <c r="F7645" s="20">
        <v>45621</v>
      </c>
      <c r="G7645" t="s">
        <v>2925</v>
      </c>
      <c r="H7645" s="17">
        <v>99.2</v>
      </c>
    </row>
    <row r="7646" spans="1:8" x14ac:dyDescent="0.3">
      <c r="A7646" t="s">
        <v>250</v>
      </c>
      <c r="B7646" t="s">
        <v>24</v>
      </c>
      <c r="C7646" t="s">
        <v>25</v>
      </c>
      <c r="D7646" t="s">
        <v>13</v>
      </c>
      <c r="E7646" t="s">
        <v>251</v>
      </c>
      <c r="F7646" s="20">
        <v>45642</v>
      </c>
      <c r="G7646" t="s">
        <v>3500</v>
      </c>
      <c r="H7646" s="17">
        <v>108.8</v>
      </c>
    </row>
    <row r="7647" spans="1:8" x14ac:dyDescent="0.3">
      <c r="A7647" t="s">
        <v>250</v>
      </c>
      <c r="B7647" t="s">
        <v>24</v>
      </c>
      <c r="C7647" t="s">
        <v>25</v>
      </c>
      <c r="D7647" t="s">
        <v>13</v>
      </c>
      <c r="E7647" t="s">
        <v>251</v>
      </c>
      <c r="F7647" s="20">
        <v>45681</v>
      </c>
      <c r="G7647" t="s">
        <v>3994</v>
      </c>
      <c r="H7647" s="17">
        <v>61.2</v>
      </c>
    </row>
    <row r="7648" spans="1:8" x14ac:dyDescent="0.3">
      <c r="A7648" t="s">
        <v>250</v>
      </c>
      <c r="B7648" t="s">
        <v>24</v>
      </c>
      <c r="C7648" t="s">
        <v>25</v>
      </c>
      <c r="D7648" t="s">
        <v>13</v>
      </c>
      <c r="E7648" t="s">
        <v>251</v>
      </c>
      <c r="F7648" s="20">
        <v>45681</v>
      </c>
      <c r="G7648" t="s">
        <v>3994</v>
      </c>
      <c r="H7648" s="17">
        <v>66</v>
      </c>
    </row>
    <row r="7649" spans="1:8" x14ac:dyDescent="0.3">
      <c r="A7649" t="s">
        <v>250</v>
      </c>
      <c r="B7649" t="s">
        <v>24</v>
      </c>
      <c r="C7649" t="s">
        <v>25</v>
      </c>
      <c r="D7649" t="s">
        <v>13</v>
      </c>
      <c r="E7649" t="s">
        <v>251</v>
      </c>
      <c r="F7649" s="20">
        <v>45742</v>
      </c>
      <c r="G7649" t="s">
        <v>5008</v>
      </c>
      <c r="H7649" s="17">
        <v>79.599999999999994</v>
      </c>
    </row>
    <row r="7650" spans="1:8" x14ac:dyDescent="0.3">
      <c r="A7650" s="15" t="str">
        <f>A7649</f>
        <v>1340</v>
      </c>
      <c r="B7650" s="15" t="s">
        <v>26</v>
      </c>
      <c r="C7650" s="15"/>
      <c r="D7650" s="15"/>
      <c r="E7650" s="15"/>
      <c r="F7650" s="21"/>
      <c r="G7650" s="15"/>
      <c r="H7650" s="18">
        <f>SUBTOTAL(9,H7644:H7649)</f>
        <v>456</v>
      </c>
    </row>
    <row r="7651" spans="1:8" x14ac:dyDescent="0.3">
      <c r="A7651" t="s">
        <v>250</v>
      </c>
      <c r="B7651" t="s">
        <v>2102</v>
      </c>
      <c r="C7651" t="s">
        <v>2103</v>
      </c>
      <c r="D7651" t="s">
        <v>13</v>
      </c>
      <c r="E7651" t="s">
        <v>251</v>
      </c>
      <c r="F7651" s="20">
        <v>45597</v>
      </c>
      <c r="G7651" t="s">
        <v>2926</v>
      </c>
      <c r="H7651" s="17">
        <v>40000</v>
      </c>
    </row>
    <row r="7652" spans="1:8" x14ac:dyDescent="0.3">
      <c r="A7652" s="15" t="str">
        <f>A7651</f>
        <v>1340</v>
      </c>
      <c r="B7652" s="15" t="s">
        <v>2105</v>
      </c>
      <c r="C7652" s="15"/>
      <c r="D7652" s="15"/>
      <c r="E7652" s="15"/>
      <c r="F7652" s="21"/>
      <c r="G7652" s="15"/>
      <c r="H7652" s="18">
        <f>SUBTOTAL(9,H7651:H7651)</f>
        <v>40000</v>
      </c>
    </row>
    <row r="7653" spans="1:8" x14ac:dyDescent="0.3">
      <c r="A7653" t="s">
        <v>250</v>
      </c>
      <c r="B7653" t="s">
        <v>2611</v>
      </c>
      <c r="C7653" t="s">
        <v>2612</v>
      </c>
      <c r="D7653" t="s">
        <v>13</v>
      </c>
      <c r="E7653" t="s">
        <v>251</v>
      </c>
      <c r="F7653" s="20">
        <v>45664</v>
      </c>
      <c r="G7653" t="s">
        <v>3995</v>
      </c>
      <c r="H7653" s="17">
        <v>14578.85</v>
      </c>
    </row>
    <row r="7654" spans="1:8" x14ac:dyDescent="0.3">
      <c r="A7654" s="15" t="str">
        <f>A7653</f>
        <v>1340</v>
      </c>
      <c r="B7654" s="15" t="s">
        <v>2613</v>
      </c>
      <c r="C7654" s="15"/>
      <c r="D7654" s="15"/>
      <c r="E7654" s="15"/>
      <c r="F7654" s="21"/>
      <c r="G7654" s="15"/>
      <c r="H7654" s="18">
        <f>SUBTOTAL(9,H7653:H7653)</f>
        <v>14578.85</v>
      </c>
    </row>
    <row r="7655" spans="1:8" x14ac:dyDescent="0.3">
      <c r="A7655" t="s">
        <v>250</v>
      </c>
      <c r="B7655" t="s">
        <v>41</v>
      </c>
      <c r="C7655" t="s">
        <v>499</v>
      </c>
      <c r="D7655" t="s">
        <v>31</v>
      </c>
      <c r="E7655" t="s">
        <v>251</v>
      </c>
      <c r="F7655" s="20">
        <v>45498</v>
      </c>
      <c r="G7655" t="s">
        <v>889</v>
      </c>
      <c r="H7655" s="17">
        <v>98936.77</v>
      </c>
    </row>
    <row r="7656" spans="1:8" x14ac:dyDescent="0.3">
      <c r="A7656" s="15" t="str">
        <f>A7655</f>
        <v>1340</v>
      </c>
      <c r="B7656" s="15" t="s">
        <v>42</v>
      </c>
      <c r="C7656" s="15"/>
      <c r="D7656" s="15"/>
      <c r="E7656" s="15"/>
      <c r="F7656" s="21"/>
      <c r="G7656" s="15"/>
      <c r="H7656" s="18">
        <f>SUBTOTAL(9,H7655:H7655)</f>
        <v>98936.77</v>
      </c>
    </row>
    <row r="7657" spans="1:8" x14ac:dyDescent="0.3">
      <c r="A7657" t="s">
        <v>250</v>
      </c>
      <c r="B7657" t="s">
        <v>49</v>
      </c>
      <c r="C7657" t="s">
        <v>50</v>
      </c>
      <c r="D7657" t="s">
        <v>31</v>
      </c>
      <c r="E7657" t="s">
        <v>251</v>
      </c>
      <c r="F7657" s="20">
        <v>45621</v>
      </c>
      <c r="G7657" t="s">
        <v>2925</v>
      </c>
      <c r="H7657" s="17">
        <v>646.71</v>
      </c>
    </row>
    <row r="7658" spans="1:8" x14ac:dyDescent="0.3">
      <c r="A7658" t="s">
        <v>250</v>
      </c>
      <c r="B7658" t="s">
        <v>49</v>
      </c>
      <c r="C7658" t="s">
        <v>50</v>
      </c>
      <c r="D7658" t="s">
        <v>31</v>
      </c>
      <c r="E7658" t="s">
        <v>251</v>
      </c>
      <c r="F7658" s="20">
        <v>45621</v>
      </c>
      <c r="G7658" t="s">
        <v>2925</v>
      </c>
      <c r="H7658" s="17">
        <v>1752.24</v>
      </c>
    </row>
    <row r="7659" spans="1:8" x14ac:dyDescent="0.3">
      <c r="A7659" t="s">
        <v>250</v>
      </c>
      <c r="B7659" t="s">
        <v>49</v>
      </c>
      <c r="C7659" t="s">
        <v>50</v>
      </c>
      <c r="D7659" t="s">
        <v>31</v>
      </c>
      <c r="E7659" t="s">
        <v>251</v>
      </c>
      <c r="F7659" s="20">
        <v>45642</v>
      </c>
      <c r="G7659" t="s">
        <v>3500</v>
      </c>
      <c r="H7659" s="17">
        <v>1814.67</v>
      </c>
    </row>
    <row r="7660" spans="1:8" x14ac:dyDescent="0.3">
      <c r="A7660" t="s">
        <v>250</v>
      </c>
      <c r="B7660" t="s">
        <v>49</v>
      </c>
      <c r="C7660" t="s">
        <v>50</v>
      </c>
      <c r="D7660" t="s">
        <v>31</v>
      </c>
      <c r="E7660" t="s">
        <v>251</v>
      </c>
      <c r="F7660" s="20">
        <v>45681</v>
      </c>
      <c r="G7660" t="s">
        <v>3994</v>
      </c>
      <c r="H7660" s="17">
        <v>969.9</v>
      </c>
    </row>
    <row r="7661" spans="1:8" x14ac:dyDescent="0.3">
      <c r="A7661" t="s">
        <v>250</v>
      </c>
      <c r="B7661" t="s">
        <v>49</v>
      </c>
      <c r="C7661" t="s">
        <v>50</v>
      </c>
      <c r="D7661" t="s">
        <v>31</v>
      </c>
      <c r="E7661" t="s">
        <v>251</v>
      </c>
      <c r="F7661" s="20">
        <v>45681</v>
      </c>
      <c r="G7661" t="s">
        <v>3994</v>
      </c>
      <c r="H7661" s="17">
        <v>1033.8</v>
      </c>
    </row>
    <row r="7662" spans="1:8" x14ac:dyDescent="0.3">
      <c r="A7662" t="s">
        <v>250</v>
      </c>
      <c r="B7662" t="s">
        <v>49</v>
      </c>
      <c r="C7662" t="s">
        <v>50</v>
      </c>
      <c r="D7662" t="s">
        <v>31</v>
      </c>
      <c r="E7662" t="s">
        <v>251</v>
      </c>
      <c r="F7662" s="20">
        <v>45742</v>
      </c>
      <c r="G7662" t="s">
        <v>5008</v>
      </c>
      <c r="H7662" s="17">
        <v>1158.72</v>
      </c>
    </row>
    <row r="7663" spans="1:8" x14ac:dyDescent="0.3">
      <c r="A7663" s="15" t="str">
        <f>A7662</f>
        <v>1340</v>
      </c>
      <c r="B7663" s="15" t="s">
        <v>51</v>
      </c>
      <c r="C7663" s="15"/>
      <c r="D7663" s="15"/>
      <c r="E7663" s="15"/>
      <c r="F7663" s="21"/>
      <c r="G7663" s="15"/>
      <c r="H7663" s="18">
        <f>SUBTOTAL(9,H7657:H7662)</f>
        <v>7376.04</v>
      </c>
    </row>
    <row r="7664" spans="1:8" x14ac:dyDescent="0.3">
      <c r="A7664" t="s">
        <v>250</v>
      </c>
      <c r="B7664" t="s">
        <v>52</v>
      </c>
      <c r="C7664" t="s">
        <v>53</v>
      </c>
      <c r="D7664" t="s">
        <v>31</v>
      </c>
      <c r="E7664" t="s">
        <v>251</v>
      </c>
      <c r="F7664" s="20">
        <v>45621</v>
      </c>
      <c r="G7664" t="s">
        <v>2925</v>
      </c>
      <c r="H7664" s="17">
        <v>3403.81</v>
      </c>
    </row>
    <row r="7665" spans="1:8" x14ac:dyDescent="0.3">
      <c r="A7665" t="s">
        <v>250</v>
      </c>
      <c r="B7665" t="s">
        <v>52</v>
      </c>
      <c r="C7665" t="s">
        <v>53</v>
      </c>
      <c r="D7665" t="s">
        <v>31</v>
      </c>
      <c r="E7665" t="s">
        <v>251</v>
      </c>
      <c r="F7665" s="20">
        <v>45621</v>
      </c>
      <c r="G7665" t="s">
        <v>2925</v>
      </c>
      <c r="H7665" s="17">
        <v>7305.5</v>
      </c>
    </row>
    <row r="7666" spans="1:8" x14ac:dyDescent="0.3">
      <c r="A7666" t="s">
        <v>250</v>
      </c>
      <c r="B7666" t="s">
        <v>52</v>
      </c>
      <c r="C7666" t="s">
        <v>53</v>
      </c>
      <c r="D7666" t="s">
        <v>31</v>
      </c>
      <c r="E7666" t="s">
        <v>251</v>
      </c>
      <c r="F7666" s="20">
        <v>45642</v>
      </c>
      <c r="G7666" t="s">
        <v>3500</v>
      </c>
      <c r="H7666" s="17">
        <v>7226.61</v>
      </c>
    </row>
    <row r="7667" spans="1:8" x14ac:dyDescent="0.3">
      <c r="A7667" t="s">
        <v>250</v>
      </c>
      <c r="B7667" t="s">
        <v>52</v>
      </c>
      <c r="C7667" t="s">
        <v>53</v>
      </c>
      <c r="D7667" t="s">
        <v>31</v>
      </c>
      <c r="E7667" t="s">
        <v>251</v>
      </c>
      <c r="F7667" s="20">
        <v>45681</v>
      </c>
      <c r="G7667" t="s">
        <v>3994</v>
      </c>
      <c r="H7667" s="17">
        <v>4129.3999999999996</v>
      </c>
    </row>
    <row r="7668" spans="1:8" x14ac:dyDescent="0.3">
      <c r="A7668" t="s">
        <v>250</v>
      </c>
      <c r="B7668" t="s">
        <v>52</v>
      </c>
      <c r="C7668" t="s">
        <v>53</v>
      </c>
      <c r="D7668" t="s">
        <v>31</v>
      </c>
      <c r="E7668" t="s">
        <v>251</v>
      </c>
      <c r="F7668" s="20">
        <v>45681</v>
      </c>
      <c r="G7668" t="s">
        <v>3994</v>
      </c>
      <c r="H7668" s="17">
        <v>4170.87</v>
      </c>
    </row>
    <row r="7669" spans="1:8" x14ac:dyDescent="0.3">
      <c r="A7669" t="s">
        <v>250</v>
      </c>
      <c r="B7669" t="s">
        <v>52</v>
      </c>
      <c r="C7669" t="s">
        <v>53</v>
      </c>
      <c r="D7669" t="s">
        <v>31</v>
      </c>
      <c r="E7669" t="s">
        <v>251</v>
      </c>
      <c r="F7669" s="20">
        <v>45742</v>
      </c>
      <c r="G7669" t="s">
        <v>5008</v>
      </c>
      <c r="H7669" s="17">
        <v>5084.41</v>
      </c>
    </row>
    <row r="7670" spans="1:8" x14ac:dyDescent="0.3">
      <c r="A7670" s="15" t="str">
        <f>A7669</f>
        <v>1340</v>
      </c>
      <c r="B7670" s="15" t="s">
        <v>54</v>
      </c>
      <c r="C7670" s="15"/>
      <c r="D7670" s="15"/>
      <c r="E7670" s="15"/>
      <c r="F7670" s="21"/>
      <c r="G7670" s="15"/>
      <c r="H7670" s="18">
        <f>SUBTOTAL(9,H7664:H7669)</f>
        <v>31320.6</v>
      </c>
    </row>
    <row r="7671" spans="1:8" x14ac:dyDescent="0.3">
      <c r="A7671" t="s">
        <v>250</v>
      </c>
      <c r="B7671" t="s">
        <v>74</v>
      </c>
      <c r="C7671" t="s">
        <v>478</v>
      </c>
      <c r="D7671" t="s">
        <v>31</v>
      </c>
      <c r="E7671" t="s">
        <v>251</v>
      </c>
      <c r="F7671" s="20">
        <v>45516</v>
      </c>
      <c r="G7671" t="s">
        <v>1503</v>
      </c>
      <c r="H7671" s="17">
        <v>38952.26</v>
      </c>
    </row>
    <row r="7672" spans="1:8" x14ac:dyDescent="0.3">
      <c r="A7672" s="15" t="str">
        <f>A7671</f>
        <v>1340</v>
      </c>
      <c r="B7672" s="15" t="s">
        <v>75</v>
      </c>
      <c r="C7672" s="15"/>
      <c r="D7672" s="15"/>
      <c r="E7672" s="15"/>
      <c r="F7672" s="21"/>
      <c r="G7672" s="15"/>
      <c r="H7672" s="18">
        <f>SUBTOTAL(9,H7671:H7671)</f>
        <v>38952.26</v>
      </c>
    </row>
    <row r="7673" spans="1:8" ht="16.2" thickBot="1" x14ac:dyDescent="0.35">
      <c r="A7673" s="22" t="s">
        <v>890</v>
      </c>
      <c r="B7673" s="22"/>
      <c r="C7673" s="19" t="str">
        <f>E7671&amp;" TOTAL"</f>
        <v>WEST GRAND 1-JT TOTAL</v>
      </c>
      <c r="D7673" s="22"/>
      <c r="E7673" s="22"/>
      <c r="F7673" s="23"/>
      <c r="G7673" s="22"/>
      <c r="H7673" s="24">
        <f>SUBTOTAL(9,H7617:H7671)</f>
        <v>346813.48</v>
      </c>
    </row>
    <row r="7674" spans="1:8" x14ac:dyDescent="0.3">
      <c r="A7674" t="s">
        <v>252</v>
      </c>
      <c r="B7674" t="s">
        <v>16</v>
      </c>
      <c r="C7674" t="s">
        <v>1339</v>
      </c>
      <c r="D7674" t="s">
        <v>13</v>
      </c>
      <c r="E7674" t="s">
        <v>253</v>
      </c>
      <c r="F7674" s="20">
        <v>45531</v>
      </c>
      <c r="G7674" t="s">
        <v>1504</v>
      </c>
      <c r="H7674" s="17">
        <v>39159.25</v>
      </c>
    </row>
    <row r="7675" spans="1:8" x14ac:dyDescent="0.3">
      <c r="A7675" s="15" t="str">
        <f>A7674</f>
        <v>1350</v>
      </c>
      <c r="B7675" s="15" t="s">
        <v>17</v>
      </c>
      <c r="C7675" s="15"/>
      <c r="D7675" s="15"/>
      <c r="E7675" s="15"/>
      <c r="F7675" s="21"/>
      <c r="G7675" s="15"/>
      <c r="H7675" s="18">
        <f>SUBTOTAL(9,H7674:H7674)</f>
        <v>39159.25</v>
      </c>
    </row>
    <row r="7676" spans="1:8" x14ac:dyDescent="0.3">
      <c r="A7676" t="s">
        <v>252</v>
      </c>
      <c r="B7676" t="s">
        <v>2588</v>
      </c>
      <c r="C7676" t="s">
        <v>2589</v>
      </c>
      <c r="D7676" t="s">
        <v>13</v>
      </c>
      <c r="E7676" t="s">
        <v>253</v>
      </c>
      <c r="F7676" s="20">
        <v>45608</v>
      </c>
      <c r="G7676" t="s">
        <v>2927</v>
      </c>
      <c r="H7676" s="17">
        <v>162804.53</v>
      </c>
    </row>
    <row r="7677" spans="1:8" x14ac:dyDescent="0.3">
      <c r="A7677" s="15" t="str">
        <f>A7676</f>
        <v>1350</v>
      </c>
      <c r="B7677" s="15" t="s">
        <v>2591</v>
      </c>
      <c r="C7677" s="15"/>
      <c r="D7677" s="15"/>
      <c r="E7677" s="15"/>
      <c r="F7677" s="21"/>
      <c r="G7677" s="15"/>
      <c r="H7677" s="18">
        <f>SUBTOTAL(9,H7676:H7676)</f>
        <v>162804.53</v>
      </c>
    </row>
    <row r="7678" spans="1:8" x14ac:dyDescent="0.3">
      <c r="A7678" t="s">
        <v>252</v>
      </c>
      <c r="B7678" t="s">
        <v>2592</v>
      </c>
      <c r="C7678" t="s">
        <v>2593</v>
      </c>
      <c r="D7678" t="s">
        <v>13</v>
      </c>
      <c r="E7678" t="s">
        <v>253</v>
      </c>
      <c r="F7678" s="20">
        <v>45621</v>
      </c>
      <c r="G7678" t="s">
        <v>2928</v>
      </c>
      <c r="H7678" s="17">
        <v>3962.87</v>
      </c>
    </row>
    <row r="7679" spans="1:8" x14ac:dyDescent="0.3">
      <c r="A7679" s="15" t="str">
        <f>A7678</f>
        <v>1350</v>
      </c>
      <c r="B7679" s="15" t="s">
        <v>2595</v>
      </c>
      <c r="C7679" s="15"/>
      <c r="D7679" s="15"/>
      <c r="E7679" s="15"/>
      <c r="F7679" s="21"/>
      <c r="G7679" s="15"/>
      <c r="H7679" s="18">
        <f>SUBTOTAL(9,H7678:H7678)</f>
        <v>3962.87</v>
      </c>
    </row>
    <row r="7680" spans="1:8" x14ac:dyDescent="0.3">
      <c r="A7680" t="s">
        <v>252</v>
      </c>
      <c r="B7680" t="s">
        <v>469</v>
      </c>
      <c r="C7680" t="s">
        <v>470</v>
      </c>
      <c r="D7680" t="s">
        <v>31</v>
      </c>
      <c r="E7680" t="s">
        <v>253</v>
      </c>
      <c r="F7680" s="20">
        <v>45492</v>
      </c>
      <c r="G7680" t="s">
        <v>891</v>
      </c>
      <c r="H7680" s="17">
        <v>34184.15</v>
      </c>
    </row>
    <row r="7681" spans="1:8" x14ac:dyDescent="0.3">
      <c r="A7681" t="s">
        <v>252</v>
      </c>
      <c r="B7681" t="s">
        <v>469</v>
      </c>
      <c r="C7681" t="s">
        <v>470</v>
      </c>
      <c r="D7681" t="s">
        <v>31</v>
      </c>
      <c r="E7681" t="s">
        <v>253</v>
      </c>
      <c r="F7681" s="20">
        <v>45602</v>
      </c>
      <c r="G7681" t="s">
        <v>2929</v>
      </c>
      <c r="H7681" s="17">
        <v>8060.1</v>
      </c>
    </row>
    <row r="7682" spans="1:8" x14ac:dyDescent="0.3">
      <c r="A7682" t="s">
        <v>252</v>
      </c>
      <c r="B7682" t="s">
        <v>469</v>
      </c>
      <c r="C7682" t="s">
        <v>470</v>
      </c>
      <c r="D7682" t="s">
        <v>31</v>
      </c>
      <c r="E7682" t="s">
        <v>253</v>
      </c>
      <c r="F7682" s="20">
        <v>45635</v>
      </c>
      <c r="G7682" t="s">
        <v>3501</v>
      </c>
      <c r="H7682" s="17">
        <v>39634.839999999997</v>
      </c>
    </row>
    <row r="7683" spans="1:8" x14ac:dyDescent="0.3">
      <c r="A7683" t="s">
        <v>252</v>
      </c>
      <c r="B7683" t="s">
        <v>469</v>
      </c>
      <c r="C7683" t="s">
        <v>470</v>
      </c>
      <c r="D7683" t="s">
        <v>31</v>
      </c>
      <c r="E7683" t="s">
        <v>253</v>
      </c>
      <c r="F7683" s="20">
        <v>45687</v>
      </c>
      <c r="G7683" t="s">
        <v>3996</v>
      </c>
      <c r="H7683" s="17">
        <v>47791.18</v>
      </c>
    </row>
    <row r="7684" spans="1:8" x14ac:dyDescent="0.3">
      <c r="A7684" t="s">
        <v>252</v>
      </c>
      <c r="B7684" t="s">
        <v>469</v>
      </c>
      <c r="C7684" t="s">
        <v>470</v>
      </c>
      <c r="D7684" t="s">
        <v>31</v>
      </c>
      <c r="E7684" t="s">
        <v>253</v>
      </c>
      <c r="F7684" s="20">
        <v>45695</v>
      </c>
      <c r="G7684" t="s">
        <v>4568</v>
      </c>
      <c r="H7684" s="17">
        <v>29585.78</v>
      </c>
    </row>
    <row r="7685" spans="1:8" x14ac:dyDescent="0.3">
      <c r="A7685" t="s">
        <v>252</v>
      </c>
      <c r="B7685" t="s">
        <v>469</v>
      </c>
      <c r="C7685" t="s">
        <v>470</v>
      </c>
      <c r="D7685" t="s">
        <v>31</v>
      </c>
      <c r="E7685" t="s">
        <v>253</v>
      </c>
      <c r="F7685" s="20">
        <v>45727</v>
      </c>
      <c r="G7685" t="s">
        <v>5009</v>
      </c>
      <c r="H7685" s="17">
        <v>29786.28</v>
      </c>
    </row>
    <row r="7686" spans="1:8" x14ac:dyDescent="0.3">
      <c r="A7686" t="s">
        <v>252</v>
      </c>
      <c r="B7686" t="s">
        <v>469</v>
      </c>
      <c r="C7686" t="s">
        <v>470</v>
      </c>
      <c r="D7686" t="s">
        <v>31</v>
      </c>
      <c r="E7686" t="s">
        <v>253</v>
      </c>
      <c r="F7686" s="20">
        <v>45742</v>
      </c>
      <c r="G7686" t="s">
        <v>5010</v>
      </c>
      <c r="H7686" s="17">
        <v>39386.22</v>
      </c>
    </row>
    <row r="7687" spans="1:8" x14ac:dyDescent="0.3">
      <c r="A7687" t="s">
        <v>252</v>
      </c>
      <c r="B7687" t="s">
        <v>469</v>
      </c>
      <c r="C7687" t="s">
        <v>470</v>
      </c>
      <c r="D7687" t="s">
        <v>31</v>
      </c>
      <c r="E7687" t="s">
        <v>253</v>
      </c>
      <c r="F7687" s="20">
        <v>45742</v>
      </c>
      <c r="G7687" t="s">
        <v>5010</v>
      </c>
      <c r="H7687" s="17">
        <v>37228.839999999997</v>
      </c>
    </row>
    <row r="7688" spans="1:8" x14ac:dyDescent="0.3">
      <c r="A7688" s="15" t="str">
        <f>A7687</f>
        <v>1350</v>
      </c>
      <c r="B7688" s="15" t="s">
        <v>471</v>
      </c>
      <c r="C7688" s="15"/>
      <c r="D7688" s="15"/>
      <c r="E7688" s="15"/>
      <c r="F7688" s="21"/>
      <c r="G7688" s="15"/>
      <c r="H7688" s="18">
        <f>SUBTOTAL(9,H7680:H7687)</f>
        <v>265657.39</v>
      </c>
    </row>
    <row r="7689" spans="1:8" x14ac:dyDescent="0.3">
      <c r="A7689" t="s">
        <v>252</v>
      </c>
      <c r="B7689" t="s">
        <v>472</v>
      </c>
      <c r="C7689" t="s">
        <v>473</v>
      </c>
      <c r="D7689" t="s">
        <v>31</v>
      </c>
      <c r="E7689" t="s">
        <v>253</v>
      </c>
      <c r="F7689" s="20">
        <v>45492</v>
      </c>
      <c r="G7689" t="s">
        <v>891</v>
      </c>
      <c r="H7689" s="17">
        <v>5540.4</v>
      </c>
    </row>
    <row r="7690" spans="1:8" x14ac:dyDescent="0.3">
      <c r="A7690" t="s">
        <v>252</v>
      </c>
      <c r="B7690" t="s">
        <v>472</v>
      </c>
      <c r="C7690" t="s">
        <v>473</v>
      </c>
      <c r="D7690" t="s">
        <v>31</v>
      </c>
      <c r="E7690" t="s">
        <v>253</v>
      </c>
      <c r="F7690" s="20">
        <v>45602</v>
      </c>
      <c r="G7690" t="s">
        <v>2929</v>
      </c>
      <c r="H7690" s="17">
        <v>635.58000000000004</v>
      </c>
    </row>
    <row r="7691" spans="1:8" x14ac:dyDescent="0.3">
      <c r="A7691" t="s">
        <v>252</v>
      </c>
      <c r="B7691" t="s">
        <v>472</v>
      </c>
      <c r="C7691" t="s">
        <v>473</v>
      </c>
      <c r="D7691" t="s">
        <v>31</v>
      </c>
      <c r="E7691" t="s">
        <v>253</v>
      </c>
      <c r="F7691" s="20">
        <v>45635</v>
      </c>
      <c r="G7691" t="s">
        <v>3501</v>
      </c>
      <c r="H7691" s="17">
        <v>4708.4399999999996</v>
      </c>
    </row>
    <row r="7692" spans="1:8" x14ac:dyDescent="0.3">
      <c r="A7692" t="s">
        <v>252</v>
      </c>
      <c r="B7692" t="s">
        <v>472</v>
      </c>
      <c r="C7692" t="s">
        <v>473</v>
      </c>
      <c r="D7692" t="s">
        <v>31</v>
      </c>
      <c r="E7692" t="s">
        <v>253</v>
      </c>
      <c r="F7692" s="20">
        <v>45687</v>
      </c>
      <c r="G7692" t="s">
        <v>3996</v>
      </c>
      <c r="H7692" s="17">
        <v>8165.52</v>
      </c>
    </row>
    <row r="7693" spans="1:8" x14ac:dyDescent="0.3">
      <c r="A7693" t="s">
        <v>252</v>
      </c>
      <c r="B7693" t="s">
        <v>472</v>
      </c>
      <c r="C7693" t="s">
        <v>473</v>
      </c>
      <c r="D7693" t="s">
        <v>31</v>
      </c>
      <c r="E7693" t="s">
        <v>253</v>
      </c>
      <c r="F7693" s="20">
        <v>45695</v>
      </c>
      <c r="G7693" t="s">
        <v>4568</v>
      </c>
      <c r="H7693" s="17">
        <v>4528.26</v>
      </c>
    </row>
    <row r="7694" spans="1:8" x14ac:dyDescent="0.3">
      <c r="A7694" t="s">
        <v>252</v>
      </c>
      <c r="B7694" t="s">
        <v>472</v>
      </c>
      <c r="C7694" t="s">
        <v>473</v>
      </c>
      <c r="D7694" t="s">
        <v>31</v>
      </c>
      <c r="E7694" t="s">
        <v>253</v>
      </c>
      <c r="F7694" s="20">
        <v>45727</v>
      </c>
      <c r="G7694" t="s">
        <v>5009</v>
      </c>
      <c r="H7694" s="17">
        <v>4375.8</v>
      </c>
    </row>
    <row r="7695" spans="1:8" x14ac:dyDescent="0.3">
      <c r="A7695" t="s">
        <v>252</v>
      </c>
      <c r="B7695" t="s">
        <v>472</v>
      </c>
      <c r="C7695" t="s">
        <v>473</v>
      </c>
      <c r="D7695" t="s">
        <v>31</v>
      </c>
      <c r="E7695" t="s">
        <v>253</v>
      </c>
      <c r="F7695" s="20">
        <v>45742</v>
      </c>
      <c r="G7695" t="s">
        <v>5010</v>
      </c>
      <c r="H7695" s="17">
        <v>5926.14</v>
      </c>
    </row>
    <row r="7696" spans="1:8" x14ac:dyDescent="0.3">
      <c r="A7696" t="s">
        <v>252</v>
      </c>
      <c r="B7696" t="s">
        <v>472</v>
      </c>
      <c r="C7696" t="s">
        <v>473</v>
      </c>
      <c r="D7696" t="s">
        <v>31</v>
      </c>
      <c r="E7696" t="s">
        <v>253</v>
      </c>
      <c r="F7696" s="20">
        <v>45742</v>
      </c>
      <c r="G7696" t="s">
        <v>5010</v>
      </c>
      <c r="H7696" s="17">
        <v>5702.4</v>
      </c>
    </row>
    <row r="7697" spans="1:8" x14ac:dyDescent="0.3">
      <c r="A7697" s="15" t="str">
        <f>A7696</f>
        <v>1350</v>
      </c>
      <c r="B7697" s="15" t="s">
        <v>474</v>
      </c>
      <c r="C7697" s="15"/>
      <c r="D7697" s="15"/>
      <c r="E7697" s="15"/>
      <c r="F7697" s="21"/>
      <c r="G7697" s="15"/>
      <c r="H7697" s="18">
        <f>SUBTOTAL(9,H7689:H7696)</f>
        <v>39582.54</v>
      </c>
    </row>
    <row r="7698" spans="1:8" x14ac:dyDescent="0.3">
      <c r="A7698" t="s">
        <v>252</v>
      </c>
      <c r="B7698" t="s">
        <v>21</v>
      </c>
      <c r="C7698" t="s">
        <v>22</v>
      </c>
      <c r="D7698" t="s">
        <v>13</v>
      </c>
      <c r="E7698" t="s">
        <v>253</v>
      </c>
      <c r="F7698" s="20">
        <v>45492</v>
      </c>
      <c r="G7698" t="s">
        <v>891</v>
      </c>
      <c r="H7698" s="17">
        <v>93.6</v>
      </c>
    </row>
    <row r="7699" spans="1:8" x14ac:dyDescent="0.3">
      <c r="A7699" t="s">
        <v>252</v>
      </c>
      <c r="B7699" t="s">
        <v>21</v>
      </c>
      <c r="C7699" t="s">
        <v>22</v>
      </c>
      <c r="D7699" t="s">
        <v>13</v>
      </c>
      <c r="E7699" t="s">
        <v>253</v>
      </c>
      <c r="F7699" s="20">
        <v>45602</v>
      </c>
      <c r="G7699" t="s">
        <v>2929</v>
      </c>
      <c r="H7699" s="17">
        <v>0.3</v>
      </c>
    </row>
    <row r="7700" spans="1:8" x14ac:dyDescent="0.3">
      <c r="A7700" t="s">
        <v>252</v>
      </c>
      <c r="B7700" t="s">
        <v>21</v>
      </c>
      <c r="C7700" t="s">
        <v>22</v>
      </c>
      <c r="D7700" t="s">
        <v>13</v>
      </c>
      <c r="E7700" t="s">
        <v>253</v>
      </c>
      <c r="F7700" s="20">
        <v>45635</v>
      </c>
      <c r="G7700" t="s">
        <v>3501</v>
      </c>
      <c r="H7700" s="17">
        <v>7.8</v>
      </c>
    </row>
    <row r="7701" spans="1:8" x14ac:dyDescent="0.3">
      <c r="A7701" t="s">
        <v>252</v>
      </c>
      <c r="B7701" t="s">
        <v>21</v>
      </c>
      <c r="C7701" t="s">
        <v>22</v>
      </c>
      <c r="D7701" t="s">
        <v>13</v>
      </c>
      <c r="E7701" t="s">
        <v>253</v>
      </c>
      <c r="F7701" s="20">
        <v>45687</v>
      </c>
      <c r="G7701" t="s">
        <v>3996</v>
      </c>
      <c r="H7701" s="17">
        <v>18.600000000000001</v>
      </c>
    </row>
    <row r="7702" spans="1:8" x14ac:dyDescent="0.3">
      <c r="A7702" t="s">
        <v>252</v>
      </c>
      <c r="B7702" t="s">
        <v>21</v>
      </c>
      <c r="C7702" t="s">
        <v>22</v>
      </c>
      <c r="D7702" t="s">
        <v>13</v>
      </c>
      <c r="E7702" t="s">
        <v>253</v>
      </c>
      <c r="F7702" s="20">
        <v>45695</v>
      </c>
      <c r="G7702" t="s">
        <v>4568</v>
      </c>
      <c r="H7702" s="17">
        <v>11.1</v>
      </c>
    </row>
    <row r="7703" spans="1:8" x14ac:dyDescent="0.3">
      <c r="A7703" t="s">
        <v>252</v>
      </c>
      <c r="B7703" t="s">
        <v>21</v>
      </c>
      <c r="C7703" t="s">
        <v>22</v>
      </c>
      <c r="D7703" t="s">
        <v>13</v>
      </c>
      <c r="E7703" t="s">
        <v>253</v>
      </c>
      <c r="F7703" s="20">
        <v>45727</v>
      </c>
      <c r="G7703" t="s">
        <v>5009</v>
      </c>
      <c r="H7703" s="17">
        <v>11.4</v>
      </c>
    </row>
    <row r="7704" spans="1:8" x14ac:dyDescent="0.3">
      <c r="A7704" t="s">
        <v>252</v>
      </c>
      <c r="B7704" t="s">
        <v>21</v>
      </c>
      <c r="C7704" t="s">
        <v>22</v>
      </c>
      <c r="D7704" t="s">
        <v>13</v>
      </c>
      <c r="E7704" t="s">
        <v>253</v>
      </c>
      <c r="F7704" s="20">
        <v>45742</v>
      </c>
      <c r="G7704" t="s">
        <v>5010</v>
      </c>
      <c r="H7704" s="17">
        <v>21</v>
      </c>
    </row>
    <row r="7705" spans="1:8" x14ac:dyDescent="0.3">
      <c r="A7705" t="s">
        <v>252</v>
      </c>
      <c r="B7705" t="s">
        <v>21</v>
      </c>
      <c r="C7705" t="s">
        <v>22</v>
      </c>
      <c r="D7705" t="s">
        <v>13</v>
      </c>
      <c r="E7705" t="s">
        <v>253</v>
      </c>
      <c r="F7705" s="20">
        <v>45742</v>
      </c>
      <c r="G7705" t="s">
        <v>5010</v>
      </c>
      <c r="H7705" s="17">
        <v>23.4</v>
      </c>
    </row>
    <row r="7706" spans="1:8" x14ac:dyDescent="0.3">
      <c r="A7706" s="15" t="str">
        <f>A7705</f>
        <v>1350</v>
      </c>
      <c r="B7706" s="15" t="s">
        <v>23</v>
      </c>
      <c r="C7706" s="15"/>
      <c r="D7706" s="15"/>
      <c r="E7706" s="15"/>
      <c r="F7706" s="21"/>
      <c r="G7706" s="15"/>
      <c r="H7706" s="18">
        <f>SUBTOTAL(9,H7698:H7705)</f>
        <v>187.2</v>
      </c>
    </row>
    <row r="7707" spans="1:8" x14ac:dyDescent="0.3">
      <c r="A7707" t="s">
        <v>252</v>
      </c>
      <c r="B7707" t="s">
        <v>24</v>
      </c>
      <c r="C7707" t="s">
        <v>25</v>
      </c>
      <c r="D7707" t="s">
        <v>13</v>
      </c>
      <c r="E7707" t="s">
        <v>253</v>
      </c>
      <c r="F7707" s="20">
        <v>45492</v>
      </c>
      <c r="G7707" t="s">
        <v>891</v>
      </c>
      <c r="H7707" s="17">
        <v>323.2</v>
      </c>
    </row>
    <row r="7708" spans="1:8" x14ac:dyDescent="0.3">
      <c r="A7708" t="s">
        <v>252</v>
      </c>
      <c r="B7708" t="s">
        <v>24</v>
      </c>
      <c r="C7708" t="s">
        <v>25</v>
      </c>
      <c r="D7708" t="s">
        <v>13</v>
      </c>
      <c r="E7708" t="s">
        <v>253</v>
      </c>
      <c r="F7708" s="20">
        <v>45602</v>
      </c>
      <c r="G7708" t="s">
        <v>2929</v>
      </c>
      <c r="H7708" s="17">
        <v>8</v>
      </c>
    </row>
    <row r="7709" spans="1:8" x14ac:dyDescent="0.3">
      <c r="A7709" t="s">
        <v>252</v>
      </c>
      <c r="B7709" t="s">
        <v>24</v>
      </c>
      <c r="C7709" t="s">
        <v>25</v>
      </c>
      <c r="D7709" t="s">
        <v>13</v>
      </c>
      <c r="E7709" t="s">
        <v>253</v>
      </c>
      <c r="F7709" s="20">
        <v>45635</v>
      </c>
      <c r="G7709" t="s">
        <v>3501</v>
      </c>
      <c r="H7709" s="17">
        <v>55.6</v>
      </c>
    </row>
    <row r="7710" spans="1:8" x14ac:dyDescent="0.3">
      <c r="A7710" t="s">
        <v>252</v>
      </c>
      <c r="B7710" t="s">
        <v>24</v>
      </c>
      <c r="C7710" t="s">
        <v>25</v>
      </c>
      <c r="D7710" t="s">
        <v>13</v>
      </c>
      <c r="E7710" t="s">
        <v>253</v>
      </c>
      <c r="F7710" s="20">
        <v>45687</v>
      </c>
      <c r="G7710" t="s">
        <v>3996</v>
      </c>
      <c r="H7710" s="17">
        <v>90.8</v>
      </c>
    </row>
    <row r="7711" spans="1:8" x14ac:dyDescent="0.3">
      <c r="A7711" t="s">
        <v>252</v>
      </c>
      <c r="B7711" t="s">
        <v>24</v>
      </c>
      <c r="C7711" t="s">
        <v>25</v>
      </c>
      <c r="D7711" t="s">
        <v>13</v>
      </c>
      <c r="E7711" t="s">
        <v>253</v>
      </c>
      <c r="F7711" s="20">
        <v>45695</v>
      </c>
      <c r="G7711" t="s">
        <v>4568</v>
      </c>
      <c r="H7711" s="17">
        <v>59.6</v>
      </c>
    </row>
    <row r="7712" spans="1:8" x14ac:dyDescent="0.3">
      <c r="A7712" t="s">
        <v>252</v>
      </c>
      <c r="B7712" t="s">
        <v>24</v>
      </c>
      <c r="C7712" t="s">
        <v>25</v>
      </c>
      <c r="D7712" t="s">
        <v>13</v>
      </c>
      <c r="E7712" t="s">
        <v>253</v>
      </c>
      <c r="F7712" s="20">
        <v>45727</v>
      </c>
      <c r="G7712" t="s">
        <v>5009</v>
      </c>
      <c r="H7712" s="17">
        <v>58.8</v>
      </c>
    </row>
    <row r="7713" spans="1:8" x14ac:dyDescent="0.3">
      <c r="A7713" t="s">
        <v>252</v>
      </c>
      <c r="B7713" t="s">
        <v>24</v>
      </c>
      <c r="C7713" t="s">
        <v>25</v>
      </c>
      <c r="D7713" t="s">
        <v>13</v>
      </c>
      <c r="E7713" t="s">
        <v>253</v>
      </c>
      <c r="F7713" s="20">
        <v>45742</v>
      </c>
      <c r="G7713" t="s">
        <v>5010</v>
      </c>
      <c r="H7713" s="17">
        <v>90</v>
      </c>
    </row>
    <row r="7714" spans="1:8" x14ac:dyDescent="0.3">
      <c r="A7714" t="s">
        <v>252</v>
      </c>
      <c r="B7714" t="s">
        <v>24</v>
      </c>
      <c r="C7714" t="s">
        <v>25</v>
      </c>
      <c r="D7714" t="s">
        <v>13</v>
      </c>
      <c r="E7714" t="s">
        <v>253</v>
      </c>
      <c r="F7714" s="20">
        <v>45742</v>
      </c>
      <c r="G7714" t="s">
        <v>5010</v>
      </c>
      <c r="H7714" s="17">
        <v>80</v>
      </c>
    </row>
    <row r="7715" spans="1:8" x14ac:dyDescent="0.3">
      <c r="A7715" s="15" t="str">
        <f>A7714</f>
        <v>1350</v>
      </c>
      <c r="B7715" s="15" t="s">
        <v>26</v>
      </c>
      <c r="C7715" s="15"/>
      <c r="D7715" s="15"/>
      <c r="E7715" s="15"/>
      <c r="F7715" s="21"/>
      <c r="G7715" s="15"/>
      <c r="H7715" s="18">
        <f>SUBTOTAL(9,H7707:H7714)</f>
        <v>766</v>
      </c>
    </row>
    <row r="7716" spans="1:8" x14ac:dyDescent="0.3">
      <c r="A7716" t="s">
        <v>252</v>
      </c>
      <c r="B7716" t="s">
        <v>27</v>
      </c>
      <c r="C7716" t="s">
        <v>28</v>
      </c>
      <c r="D7716" t="s">
        <v>13</v>
      </c>
      <c r="E7716" t="s">
        <v>253</v>
      </c>
      <c r="F7716" s="20">
        <v>45475</v>
      </c>
      <c r="G7716" t="s">
        <v>892</v>
      </c>
      <c r="H7716" s="17">
        <v>8507.15</v>
      </c>
    </row>
    <row r="7717" spans="1:8" x14ac:dyDescent="0.3">
      <c r="A7717" t="s">
        <v>252</v>
      </c>
      <c r="B7717" t="s">
        <v>27</v>
      </c>
      <c r="C7717" t="s">
        <v>28</v>
      </c>
      <c r="D7717" t="s">
        <v>13</v>
      </c>
      <c r="E7717" t="s">
        <v>253</v>
      </c>
      <c r="F7717" s="20">
        <v>45497</v>
      </c>
      <c r="G7717" t="s">
        <v>893</v>
      </c>
      <c r="H7717" s="17">
        <v>4813.7299999999996</v>
      </c>
    </row>
    <row r="7718" spans="1:8" x14ac:dyDescent="0.3">
      <c r="A7718" t="s">
        <v>252</v>
      </c>
      <c r="B7718" t="s">
        <v>27</v>
      </c>
      <c r="C7718" t="s">
        <v>28</v>
      </c>
      <c r="D7718" t="s">
        <v>13</v>
      </c>
      <c r="E7718" t="s">
        <v>253</v>
      </c>
      <c r="F7718" s="20">
        <v>45517</v>
      </c>
      <c r="G7718" t="s">
        <v>1505</v>
      </c>
      <c r="H7718" s="17">
        <v>4032.34</v>
      </c>
    </row>
    <row r="7719" spans="1:8" x14ac:dyDescent="0.3">
      <c r="A7719" t="s">
        <v>252</v>
      </c>
      <c r="B7719" t="s">
        <v>27</v>
      </c>
      <c r="C7719" t="s">
        <v>28</v>
      </c>
      <c r="D7719" t="s">
        <v>13</v>
      </c>
      <c r="E7719" t="s">
        <v>253</v>
      </c>
      <c r="F7719" s="20">
        <v>45517</v>
      </c>
      <c r="G7719" t="s">
        <v>1505</v>
      </c>
      <c r="H7719" s="17">
        <v>9992.09</v>
      </c>
    </row>
    <row r="7720" spans="1:8" x14ac:dyDescent="0.3">
      <c r="A7720" t="s">
        <v>252</v>
      </c>
      <c r="B7720" t="s">
        <v>27</v>
      </c>
      <c r="C7720" t="s">
        <v>28</v>
      </c>
      <c r="D7720" t="s">
        <v>13</v>
      </c>
      <c r="E7720" t="s">
        <v>253</v>
      </c>
      <c r="F7720" s="20">
        <v>45579</v>
      </c>
      <c r="G7720" t="s">
        <v>2323</v>
      </c>
      <c r="H7720" s="17">
        <v>22780.09</v>
      </c>
    </row>
    <row r="7721" spans="1:8" x14ac:dyDescent="0.3">
      <c r="A7721" t="s">
        <v>252</v>
      </c>
      <c r="B7721" t="s">
        <v>27</v>
      </c>
      <c r="C7721" t="s">
        <v>28</v>
      </c>
      <c r="D7721" t="s">
        <v>13</v>
      </c>
      <c r="E7721" t="s">
        <v>253</v>
      </c>
      <c r="F7721" s="20">
        <v>45579</v>
      </c>
      <c r="G7721" t="s">
        <v>2323</v>
      </c>
      <c r="H7721" s="17">
        <v>32039.35</v>
      </c>
    </row>
    <row r="7722" spans="1:8" x14ac:dyDescent="0.3">
      <c r="A7722" t="s">
        <v>252</v>
      </c>
      <c r="B7722" t="s">
        <v>27</v>
      </c>
      <c r="C7722" t="s">
        <v>28</v>
      </c>
      <c r="D7722" t="s">
        <v>13</v>
      </c>
      <c r="E7722" t="s">
        <v>253</v>
      </c>
      <c r="F7722" s="20">
        <v>45660</v>
      </c>
      <c r="G7722" t="s">
        <v>3997</v>
      </c>
      <c r="H7722" s="17">
        <v>18456.849999999999</v>
      </c>
    </row>
    <row r="7723" spans="1:8" x14ac:dyDescent="0.3">
      <c r="A7723" t="s">
        <v>252</v>
      </c>
      <c r="B7723" t="s">
        <v>27</v>
      </c>
      <c r="C7723" t="s">
        <v>28</v>
      </c>
      <c r="D7723" t="s">
        <v>13</v>
      </c>
      <c r="E7723" t="s">
        <v>253</v>
      </c>
      <c r="F7723" s="20">
        <v>45660</v>
      </c>
      <c r="G7723" t="s">
        <v>3997</v>
      </c>
      <c r="H7723" s="17">
        <v>43503.63</v>
      </c>
    </row>
    <row r="7724" spans="1:8" x14ac:dyDescent="0.3">
      <c r="A7724" s="15" t="str">
        <f>A7723</f>
        <v>1350</v>
      </c>
      <c r="B7724" s="15" t="s">
        <v>29</v>
      </c>
      <c r="C7724" s="15"/>
      <c r="D7724" s="15"/>
      <c r="E7724" s="15"/>
      <c r="F7724" s="21"/>
      <c r="G7724" s="15"/>
      <c r="H7724" s="18">
        <f>SUBTOTAL(9,H7716:H7723)</f>
        <v>144125.23000000001</v>
      </c>
    </row>
    <row r="7725" spans="1:8" x14ac:dyDescent="0.3">
      <c r="A7725" t="s">
        <v>252</v>
      </c>
      <c r="B7725" t="s">
        <v>2154</v>
      </c>
      <c r="C7725" t="s">
        <v>2155</v>
      </c>
      <c r="D7725" t="s">
        <v>13</v>
      </c>
      <c r="E7725" t="s">
        <v>253</v>
      </c>
      <c r="F7725" s="20">
        <v>45574</v>
      </c>
      <c r="G7725" t="s">
        <v>2324</v>
      </c>
      <c r="H7725" s="17">
        <v>30000</v>
      </c>
    </row>
    <row r="7726" spans="1:8" x14ac:dyDescent="0.3">
      <c r="A7726" s="15" t="str">
        <f>A7725</f>
        <v>1350</v>
      </c>
      <c r="B7726" s="15" t="s">
        <v>2156</v>
      </c>
      <c r="C7726" s="15"/>
      <c r="D7726" s="15"/>
      <c r="E7726" s="15"/>
      <c r="F7726" s="21"/>
      <c r="G7726" s="15"/>
      <c r="H7726" s="18">
        <f>SUBTOTAL(9,H7725:H7725)</f>
        <v>30000</v>
      </c>
    </row>
    <row r="7727" spans="1:8" x14ac:dyDescent="0.3">
      <c r="A7727" t="s">
        <v>252</v>
      </c>
      <c r="B7727" t="s">
        <v>86</v>
      </c>
      <c r="C7727" t="s">
        <v>87</v>
      </c>
      <c r="D7727" t="s">
        <v>13</v>
      </c>
      <c r="E7727" t="s">
        <v>253</v>
      </c>
      <c r="F7727" s="20">
        <v>45667</v>
      </c>
      <c r="G7727" t="s">
        <v>3998</v>
      </c>
      <c r="H7727" s="17">
        <v>322048</v>
      </c>
    </row>
    <row r="7728" spans="1:8" x14ac:dyDescent="0.3">
      <c r="A7728" s="15" t="str">
        <f>A7727</f>
        <v>1350</v>
      </c>
      <c r="B7728" s="15" t="s">
        <v>88</v>
      </c>
      <c r="C7728" s="15"/>
      <c r="D7728" s="15"/>
      <c r="E7728" s="15"/>
      <c r="F7728" s="21"/>
      <c r="G7728" s="15"/>
      <c r="H7728" s="18">
        <f>SUBTOTAL(9,H7727:H7727)</f>
        <v>322048</v>
      </c>
    </row>
    <row r="7729" spans="1:8" x14ac:dyDescent="0.3">
      <c r="A7729" t="s">
        <v>252</v>
      </c>
      <c r="B7729" t="s">
        <v>65</v>
      </c>
      <c r="C7729" t="s">
        <v>66</v>
      </c>
      <c r="D7729" t="s">
        <v>13</v>
      </c>
      <c r="E7729" t="s">
        <v>253</v>
      </c>
      <c r="F7729" s="20">
        <v>45475</v>
      </c>
      <c r="G7729" t="s">
        <v>894</v>
      </c>
      <c r="H7729" s="17">
        <v>5000</v>
      </c>
    </row>
    <row r="7730" spans="1:8" x14ac:dyDescent="0.3">
      <c r="A7730" s="15" t="str">
        <f>A7729</f>
        <v>1350</v>
      </c>
      <c r="B7730" s="15" t="s">
        <v>67</v>
      </c>
      <c r="C7730" s="15"/>
      <c r="D7730" s="15"/>
      <c r="E7730" s="15"/>
      <c r="F7730" s="21"/>
      <c r="G7730" s="15"/>
      <c r="H7730" s="18">
        <f>SUBTOTAL(9,H7729:H7729)</f>
        <v>5000</v>
      </c>
    </row>
    <row r="7731" spans="1:8" x14ac:dyDescent="0.3">
      <c r="A7731" t="s">
        <v>252</v>
      </c>
      <c r="B7731" t="s">
        <v>2072</v>
      </c>
      <c r="C7731" t="s">
        <v>2073</v>
      </c>
      <c r="D7731" t="s">
        <v>13</v>
      </c>
      <c r="E7731" t="s">
        <v>253</v>
      </c>
      <c r="F7731" s="20">
        <v>45574</v>
      </c>
      <c r="G7731" t="s">
        <v>2324</v>
      </c>
      <c r="H7731" s="17">
        <v>316572</v>
      </c>
    </row>
    <row r="7732" spans="1:8" x14ac:dyDescent="0.3">
      <c r="A7732" s="15" t="str">
        <f>A7731</f>
        <v>1350</v>
      </c>
      <c r="B7732" s="15" t="s">
        <v>2075</v>
      </c>
      <c r="C7732" s="15"/>
      <c r="D7732" s="15"/>
      <c r="E7732" s="15"/>
      <c r="F7732" s="21"/>
      <c r="G7732" s="15"/>
      <c r="H7732" s="18">
        <f>SUBTOTAL(9,H7731:H7731)</f>
        <v>316572</v>
      </c>
    </row>
    <row r="7733" spans="1:8" x14ac:dyDescent="0.3">
      <c r="A7733" t="s">
        <v>252</v>
      </c>
      <c r="B7733" t="s">
        <v>491</v>
      </c>
      <c r="C7733" t="s">
        <v>492</v>
      </c>
      <c r="D7733" t="s">
        <v>13</v>
      </c>
      <c r="E7733" t="s">
        <v>253</v>
      </c>
      <c r="F7733" s="20">
        <v>45485</v>
      </c>
      <c r="G7733" t="s">
        <v>895</v>
      </c>
      <c r="H7733" s="17">
        <v>37984.949999999997</v>
      </c>
    </row>
    <row r="7734" spans="1:8" x14ac:dyDescent="0.3">
      <c r="A7734" t="s">
        <v>252</v>
      </c>
      <c r="B7734" t="s">
        <v>491</v>
      </c>
      <c r="C7734" t="s">
        <v>492</v>
      </c>
      <c r="D7734" t="s">
        <v>13</v>
      </c>
      <c r="E7734" t="s">
        <v>253</v>
      </c>
      <c r="F7734" s="20">
        <v>45583</v>
      </c>
      <c r="G7734" t="s">
        <v>2325</v>
      </c>
      <c r="H7734" s="17">
        <v>43993.919999999998</v>
      </c>
    </row>
    <row r="7735" spans="1:8" x14ac:dyDescent="0.3">
      <c r="A7735" s="15" t="str">
        <f>A7734</f>
        <v>1350</v>
      </c>
      <c r="B7735" s="15" t="s">
        <v>493</v>
      </c>
      <c r="C7735" s="15"/>
      <c r="D7735" s="15"/>
      <c r="E7735" s="15"/>
      <c r="F7735" s="21"/>
      <c r="G7735" s="15"/>
      <c r="H7735" s="18">
        <f>SUBTOTAL(9,H7733:H7734)</f>
        <v>81978.87</v>
      </c>
    </row>
    <row r="7736" spans="1:8" x14ac:dyDescent="0.3">
      <c r="A7736" t="s">
        <v>252</v>
      </c>
      <c r="B7736" t="s">
        <v>2611</v>
      </c>
      <c r="C7736" t="s">
        <v>2612</v>
      </c>
      <c r="D7736" t="s">
        <v>13</v>
      </c>
      <c r="E7736" t="s">
        <v>253</v>
      </c>
      <c r="F7736" s="20">
        <v>45664</v>
      </c>
      <c r="G7736" t="s">
        <v>3999</v>
      </c>
      <c r="H7736" s="17">
        <v>42615.09</v>
      </c>
    </row>
    <row r="7737" spans="1:8" x14ac:dyDescent="0.3">
      <c r="A7737" s="15" t="str">
        <f>A7736</f>
        <v>1350</v>
      </c>
      <c r="B7737" s="15" t="s">
        <v>2613</v>
      </c>
      <c r="C7737" s="15"/>
      <c r="D7737" s="15"/>
      <c r="E7737" s="15"/>
      <c r="F7737" s="21"/>
      <c r="G7737" s="15"/>
      <c r="H7737" s="18">
        <f>SUBTOTAL(9,H7736:H7736)</f>
        <v>42615.09</v>
      </c>
    </row>
    <row r="7738" spans="1:8" x14ac:dyDescent="0.3">
      <c r="A7738" t="s">
        <v>252</v>
      </c>
      <c r="B7738" t="s">
        <v>30</v>
      </c>
      <c r="C7738" t="s">
        <v>494</v>
      </c>
      <c r="D7738" t="s">
        <v>31</v>
      </c>
      <c r="E7738" t="s">
        <v>253</v>
      </c>
      <c r="F7738" s="20">
        <v>45516</v>
      </c>
      <c r="G7738" t="s">
        <v>1506</v>
      </c>
      <c r="H7738" s="17">
        <v>41451</v>
      </c>
    </row>
    <row r="7739" spans="1:8" x14ac:dyDescent="0.3">
      <c r="A7739" s="15" t="str">
        <f>A7738</f>
        <v>1350</v>
      </c>
      <c r="B7739" s="15" t="s">
        <v>32</v>
      </c>
      <c r="C7739" s="15"/>
      <c r="D7739" s="15"/>
      <c r="E7739" s="15"/>
      <c r="F7739" s="21"/>
      <c r="G7739" s="15"/>
      <c r="H7739" s="18">
        <f>SUBTOTAL(9,H7738:H7738)</f>
        <v>41451</v>
      </c>
    </row>
    <row r="7740" spans="1:8" x14ac:dyDescent="0.3">
      <c r="A7740" t="s">
        <v>252</v>
      </c>
      <c r="B7740" t="s">
        <v>39</v>
      </c>
      <c r="C7740" t="s">
        <v>498</v>
      </c>
      <c r="D7740" t="s">
        <v>31</v>
      </c>
      <c r="E7740" t="s">
        <v>253</v>
      </c>
      <c r="F7740" s="20">
        <v>45516</v>
      </c>
      <c r="G7740" t="s">
        <v>1506</v>
      </c>
      <c r="H7740" s="17">
        <v>3765.7</v>
      </c>
    </row>
    <row r="7741" spans="1:8" x14ac:dyDescent="0.3">
      <c r="A7741" s="15" t="str">
        <f>A7740</f>
        <v>1350</v>
      </c>
      <c r="B7741" s="15" t="s">
        <v>40</v>
      </c>
      <c r="C7741" s="15"/>
      <c r="D7741" s="15"/>
      <c r="E7741" s="15"/>
      <c r="F7741" s="21"/>
      <c r="G7741" s="15"/>
      <c r="H7741" s="18">
        <f>SUBTOTAL(9,H7740:H7740)</f>
        <v>3765.7</v>
      </c>
    </row>
    <row r="7742" spans="1:8" x14ac:dyDescent="0.3">
      <c r="A7742" t="s">
        <v>252</v>
      </c>
      <c r="B7742" t="s">
        <v>41</v>
      </c>
      <c r="C7742" t="s">
        <v>499</v>
      </c>
      <c r="D7742" t="s">
        <v>31</v>
      </c>
      <c r="E7742" t="s">
        <v>253</v>
      </c>
      <c r="F7742" s="20">
        <v>45574</v>
      </c>
      <c r="G7742" t="s">
        <v>2324</v>
      </c>
      <c r="H7742" s="17">
        <v>175600</v>
      </c>
    </row>
    <row r="7743" spans="1:8" x14ac:dyDescent="0.3">
      <c r="A7743" s="15" t="str">
        <f>A7742</f>
        <v>1350</v>
      </c>
      <c r="B7743" s="15" t="s">
        <v>42</v>
      </c>
      <c r="C7743" s="15"/>
      <c r="D7743" s="15"/>
      <c r="E7743" s="15"/>
      <c r="F7743" s="21"/>
      <c r="G7743" s="15"/>
      <c r="H7743" s="18">
        <f>SUBTOTAL(9,H7742:H7742)</f>
        <v>175600</v>
      </c>
    </row>
    <row r="7744" spans="1:8" x14ac:dyDescent="0.3">
      <c r="A7744" t="s">
        <v>252</v>
      </c>
      <c r="B7744" t="s">
        <v>45</v>
      </c>
      <c r="C7744" t="s">
        <v>501</v>
      </c>
      <c r="D7744" t="s">
        <v>31</v>
      </c>
      <c r="E7744" t="s">
        <v>253</v>
      </c>
      <c r="F7744" s="20">
        <v>45516</v>
      </c>
      <c r="G7744" t="s">
        <v>1506</v>
      </c>
      <c r="H7744" s="17">
        <v>3783</v>
      </c>
    </row>
    <row r="7745" spans="1:8" x14ac:dyDescent="0.3">
      <c r="A7745" s="15" t="str">
        <f>A7744</f>
        <v>1350</v>
      </c>
      <c r="B7745" s="15" t="s">
        <v>46</v>
      </c>
      <c r="C7745" s="15"/>
      <c r="D7745" s="15"/>
      <c r="E7745" s="15"/>
      <c r="F7745" s="21"/>
      <c r="G7745" s="15"/>
      <c r="H7745" s="18">
        <f>SUBTOTAL(9,H7744:H7744)</f>
        <v>3783</v>
      </c>
    </row>
    <row r="7746" spans="1:8" x14ac:dyDescent="0.3">
      <c r="A7746" t="s">
        <v>252</v>
      </c>
      <c r="B7746" t="s">
        <v>146</v>
      </c>
      <c r="C7746" t="s">
        <v>510</v>
      </c>
      <c r="D7746" t="s">
        <v>31</v>
      </c>
      <c r="E7746" t="s">
        <v>253</v>
      </c>
      <c r="F7746" s="20">
        <v>45583</v>
      </c>
      <c r="G7746" t="s">
        <v>2326</v>
      </c>
      <c r="H7746" s="17">
        <v>159129.48000000001</v>
      </c>
    </row>
    <row r="7747" spans="1:8" x14ac:dyDescent="0.3">
      <c r="A7747" s="15" t="str">
        <f>A7746</f>
        <v>1350</v>
      </c>
      <c r="B7747" s="15" t="s">
        <v>147</v>
      </c>
      <c r="C7747" s="15"/>
      <c r="D7747" s="15"/>
      <c r="E7747" s="15"/>
      <c r="F7747" s="21"/>
      <c r="G7747" s="15"/>
      <c r="H7747" s="18">
        <f>SUBTOTAL(9,H7746:H7746)</f>
        <v>159129.48000000001</v>
      </c>
    </row>
    <row r="7748" spans="1:8" x14ac:dyDescent="0.3">
      <c r="A7748" t="s">
        <v>252</v>
      </c>
      <c r="B7748" t="s">
        <v>536</v>
      </c>
      <c r="C7748" t="s">
        <v>537</v>
      </c>
      <c r="D7748" t="s">
        <v>31</v>
      </c>
      <c r="E7748" t="s">
        <v>253</v>
      </c>
      <c r="F7748" s="20">
        <v>45574</v>
      </c>
      <c r="G7748" t="s">
        <v>2327</v>
      </c>
      <c r="H7748" s="17">
        <v>16918</v>
      </c>
    </row>
    <row r="7749" spans="1:8" x14ac:dyDescent="0.3">
      <c r="A7749" s="15" t="str">
        <f>A7748</f>
        <v>1350</v>
      </c>
      <c r="B7749" s="15" t="s">
        <v>538</v>
      </c>
      <c r="C7749" s="15"/>
      <c r="D7749" s="15"/>
      <c r="E7749" s="15"/>
      <c r="F7749" s="21"/>
      <c r="G7749" s="15"/>
      <c r="H7749" s="18">
        <f>SUBTOTAL(9,H7748:H7748)</f>
        <v>16918</v>
      </c>
    </row>
    <row r="7750" spans="1:8" x14ac:dyDescent="0.3">
      <c r="A7750" t="s">
        <v>252</v>
      </c>
      <c r="B7750" t="s">
        <v>49</v>
      </c>
      <c r="C7750" t="s">
        <v>50</v>
      </c>
      <c r="D7750" t="s">
        <v>31</v>
      </c>
      <c r="E7750" t="s">
        <v>253</v>
      </c>
      <c r="F7750" s="20">
        <v>45492</v>
      </c>
      <c r="G7750" t="s">
        <v>891</v>
      </c>
      <c r="H7750" s="17">
        <v>5787.42</v>
      </c>
    </row>
    <row r="7751" spans="1:8" x14ac:dyDescent="0.3">
      <c r="A7751" t="s">
        <v>252</v>
      </c>
      <c r="B7751" t="s">
        <v>49</v>
      </c>
      <c r="C7751" t="s">
        <v>50</v>
      </c>
      <c r="D7751" t="s">
        <v>31</v>
      </c>
      <c r="E7751" t="s">
        <v>253</v>
      </c>
      <c r="F7751" s="20">
        <v>45602</v>
      </c>
      <c r="G7751" t="s">
        <v>2929</v>
      </c>
      <c r="H7751" s="17">
        <v>384.45</v>
      </c>
    </row>
    <row r="7752" spans="1:8" x14ac:dyDescent="0.3">
      <c r="A7752" t="s">
        <v>252</v>
      </c>
      <c r="B7752" t="s">
        <v>49</v>
      </c>
      <c r="C7752" t="s">
        <v>50</v>
      </c>
      <c r="D7752" t="s">
        <v>31</v>
      </c>
      <c r="E7752" t="s">
        <v>253</v>
      </c>
      <c r="F7752" s="20">
        <v>45635</v>
      </c>
      <c r="G7752" t="s">
        <v>3501</v>
      </c>
      <c r="H7752" s="17">
        <v>3571.27</v>
      </c>
    </row>
    <row r="7753" spans="1:8" x14ac:dyDescent="0.3">
      <c r="A7753" t="s">
        <v>252</v>
      </c>
      <c r="B7753" t="s">
        <v>49</v>
      </c>
      <c r="C7753" t="s">
        <v>50</v>
      </c>
      <c r="D7753" t="s">
        <v>31</v>
      </c>
      <c r="E7753" t="s">
        <v>253</v>
      </c>
      <c r="F7753" s="20">
        <v>45687</v>
      </c>
      <c r="G7753" t="s">
        <v>3996</v>
      </c>
      <c r="H7753" s="17">
        <v>6399.89</v>
      </c>
    </row>
    <row r="7754" spans="1:8" x14ac:dyDescent="0.3">
      <c r="A7754" t="s">
        <v>252</v>
      </c>
      <c r="B7754" t="s">
        <v>49</v>
      </c>
      <c r="C7754" t="s">
        <v>50</v>
      </c>
      <c r="D7754" t="s">
        <v>31</v>
      </c>
      <c r="E7754" t="s">
        <v>253</v>
      </c>
      <c r="F7754" s="20">
        <v>45695</v>
      </c>
      <c r="G7754" t="s">
        <v>4568</v>
      </c>
      <c r="H7754" s="17">
        <v>3604.23</v>
      </c>
    </row>
    <row r="7755" spans="1:8" x14ac:dyDescent="0.3">
      <c r="A7755" t="s">
        <v>252</v>
      </c>
      <c r="B7755" t="s">
        <v>49</v>
      </c>
      <c r="C7755" t="s">
        <v>50</v>
      </c>
      <c r="D7755" t="s">
        <v>31</v>
      </c>
      <c r="E7755" t="s">
        <v>253</v>
      </c>
      <c r="F7755" s="20">
        <v>45727</v>
      </c>
      <c r="G7755" t="s">
        <v>5009</v>
      </c>
      <c r="H7755" s="17">
        <v>3698.49</v>
      </c>
    </row>
    <row r="7756" spans="1:8" x14ac:dyDescent="0.3">
      <c r="A7756" t="s">
        <v>252</v>
      </c>
      <c r="B7756" t="s">
        <v>49</v>
      </c>
      <c r="C7756" t="s">
        <v>50</v>
      </c>
      <c r="D7756" t="s">
        <v>31</v>
      </c>
      <c r="E7756" t="s">
        <v>253</v>
      </c>
      <c r="F7756" s="20">
        <v>45742</v>
      </c>
      <c r="G7756" t="s">
        <v>5010</v>
      </c>
      <c r="H7756" s="17">
        <v>4765.01</v>
      </c>
    </row>
    <row r="7757" spans="1:8" x14ac:dyDescent="0.3">
      <c r="A7757" t="s">
        <v>252</v>
      </c>
      <c r="B7757" t="s">
        <v>49</v>
      </c>
      <c r="C7757" t="s">
        <v>50</v>
      </c>
      <c r="D7757" t="s">
        <v>31</v>
      </c>
      <c r="E7757" t="s">
        <v>253</v>
      </c>
      <c r="F7757" s="20">
        <v>45742</v>
      </c>
      <c r="G7757" t="s">
        <v>5010</v>
      </c>
      <c r="H7757" s="17">
        <v>4567.3900000000003</v>
      </c>
    </row>
    <row r="7758" spans="1:8" x14ac:dyDescent="0.3">
      <c r="A7758" s="15" t="str">
        <f>A7757</f>
        <v>1350</v>
      </c>
      <c r="B7758" s="15" t="s">
        <v>51</v>
      </c>
      <c r="C7758" s="15"/>
      <c r="D7758" s="15"/>
      <c r="E7758" s="15"/>
      <c r="F7758" s="21"/>
      <c r="G7758" s="15"/>
      <c r="H7758" s="18">
        <f>SUBTOTAL(9,H7750:H7757)</f>
        <v>32778.15</v>
      </c>
    </row>
    <row r="7759" spans="1:8" x14ac:dyDescent="0.3">
      <c r="A7759" t="s">
        <v>252</v>
      </c>
      <c r="B7759" t="s">
        <v>52</v>
      </c>
      <c r="C7759" t="s">
        <v>53</v>
      </c>
      <c r="D7759" t="s">
        <v>31</v>
      </c>
      <c r="E7759" t="s">
        <v>253</v>
      </c>
      <c r="F7759" s="20">
        <v>45492</v>
      </c>
      <c r="G7759" t="s">
        <v>891</v>
      </c>
      <c r="H7759" s="17">
        <v>22735.25</v>
      </c>
    </row>
    <row r="7760" spans="1:8" x14ac:dyDescent="0.3">
      <c r="A7760" t="s">
        <v>252</v>
      </c>
      <c r="B7760" t="s">
        <v>52</v>
      </c>
      <c r="C7760" t="s">
        <v>53</v>
      </c>
      <c r="D7760" t="s">
        <v>31</v>
      </c>
      <c r="E7760" t="s">
        <v>253</v>
      </c>
      <c r="F7760" s="20">
        <v>45602</v>
      </c>
      <c r="G7760" t="s">
        <v>2929</v>
      </c>
      <c r="H7760" s="17">
        <v>3010.42</v>
      </c>
    </row>
    <row r="7761" spans="1:8" x14ac:dyDescent="0.3">
      <c r="A7761" t="s">
        <v>252</v>
      </c>
      <c r="B7761" t="s">
        <v>52</v>
      </c>
      <c r="C7761" t="s">
        <v>53</v>
      </c>
      <c r="D7761" t="s">
        <v>31</v>
      </c>
      <c r="E7761" t="s">
        <v>253</v>
      </c>
      <c r="F7761" s="20">
        <v>45635</v>
      </c>
      <c r="G7761" t="s">
        <v>3501</v>
      </c>
      <c r="H7761" s="17">
        <v>20289.96</v>
      </c>
    </row>
    <row r="7762" spans="1:8" x14ac:dyDescent="0.3">
      <c r="A7762" t="s">
        <v>252</v>
      </c>
      <c r="B7762" t="s">
        <v>52</v>
      </c>
      <c r="C7762" t="s">
        <v>53</v>
      </c>
      <c r="D7762" t="s">
        <v>31</v>
      </c>
      <c r="E7762" t="s">
        <v>253</v>
      </c>
      <c r="F7762" s="20">
        <v>45687</v>
      </c>
      <c r="G7762" t="s">
        <v>3996</v>
      </c>
      <c r="H7762" s="17">
        <v>26227.94</v>
      </c>
    </row>
    <row r="7763" spans="1:8" x14ac:dyDescent="0.3">
      <c r="A7763" t="s">
        <v>252</v>
      </c>
      <c r="B7763" t="s">
        <v>52</v>
      </c>
      <c r="C7763" t="s">
        <v>53</v>
      </c>
      <c r="D7763" t="s">
        <v>31</v>
      </c>
      <c r="E7763" t="s">
        <v>253</v>
      </c>
      <c r="F7763" s="20">
        <v>45695</v>
      </c>
      <c r="G7763" t="s">
        <v>4568</v>
      </c>
      <c r="H7763" s="17">
        <v>17023.62</v>
      </c>
    </row>
    <row r="7764" spans="1:8" x14ac:dyDescent="0.3">
      <c r="A7764" t="s">
        <v>252</v>
      </c>
      <c r="B7764" t="s">
        <v>52</v>
      </c>
      <c r="C7764" t="s">
        <v>53</v>
      </c>
      <c r="D7764" t="s">
        <v>31</v>
      </c>
      <c r="E7764" t="s">
        <v>253</v>
      </c>
      <c r="F7764" s="20">
        <v>45727</v>
      </c>
      <c r="G7764" t="s">
        <v>5009</v>
      </c>
      <c r="H7764" s="17">
        <v>17438.64</v>
      </c>
    </row>
    <row r="7765" spans="1:8" x14ac:dyDescent="0.3">
      <c r="A7765" t="s">
        <v>252</v>
      </c>
      <c r="B7765" t="s">
        <v>52</v>
      </c>
      <c r="C7765" t="s">
        <v>53</v>
      </c>
      <c r="D7765" t="s">
        <v>31</v>
      </c>
      <c r="E7765" t="s">
        <v>253</v>
      </c>
      <c r="F7765" s="20">
        <v>45742</v>
      </c>
      <c r="G7765" t="s">
        <v>5010</v>
      </c>
      <c r="H7765" s="17">
        <v>23062.5</v>
      </c>
    </row>
    <row r="7766" spans="1:8" x14ac:dyDescent="0.3">
      <c r="A7766" t="s">
        <v>252</v>
      </c>
      <c r="B7766" t="s">
        <v>52</v>
      </c>
      <c r="C7766" t="s">
        <v>53</v>
      </c>
      <c r="D7766" t="s">
        <v>31</v>
      </c>
      <c r="E7766" t="s">
        <v>253</v>
      </c>
      <c r="F7766" s="20">
        <v>45742</v>
      </c>
      <c r="G7766" t="s">
        <v>5010</v>
      </c>
      <c r="H7766" s="17">
        <v>21672.639999999999</v>
      </c>
    </row>
    <row r="7767" spans="1:8" x14ac:dyDescent="0.3">
      <c r="A7767" s="15" t="str">
        <f>A7766</f>
        <v>1350</v>
      </c>
      <c r="B7767" s="15" t="s">
        <v>54</v>
      </c>
      <c r="C7767" s="15"/>
      <c r="D7767" s="15"/>
      <c r="E7767" s="15"/>
      <c r="F7767" s="21"/>
      <c r="G7767" s="15"/>
      <c r="H7767" s="18">
        <f>SUBTOTAL(9,H7759:H7766)</f>
        <v>151460.96999999997</v>
      </c>
    </row>
    <row r="7768" spans="1:8" x14ac:dyDescent="0.3">
      <c r="A7768" t="s">
        <v>252</v>
      </c>
      <c r="B7768" t="s">
        <v>76</v>
      </c>
      <c r="C7768" t="s">
        <v>479</v>
      </c>
      <c r="D7768" t="s">
        <v>31</v>
      </c>
      <c r="E7768" t="s">
        <v>253</v>
      </c>
      <c r="F7768" s="20">
        <v>45516</v>
      </c>
      <c r="G7768" t="s">
        <v>1506</v>
      </c>
      <c r="H7768" s="17">
        <v>2850</v>
      </c>
    </row>
    <row r="7769" spans="1:8" x14ac:dyDescent="0.3">
      <c r="A7769" s="15" t="str">
        <f>A7768</f>
        <v>1350</v>
      </c>
      <c r="B7769" s="15" t="s">
        <v>77</v>
      </c>
      <c r="C7769" s="15"/>
      <c r="D7769" s="15"/>
      <c r="E7769" s="15"/>
      <c r="F7769" s="21"/>
      <c r="G7769" s="15"/>
      <c r="H7769" s="18">
        <f>SUBTOTAL(9,H7768:H7768)</f>
        <v>2850</v>
      </c>
    </row>
    <row r="7770" spans="1:8" ht="16.2" thickBot="1" x14ac:dyDescent="0.35">
      <c r="A7770" s="22" t="s">
        <v>896</v>
      </c>
      <c r="B7770" s="22"/>
      <c r="C7770" s="19" t="str">
        <f>E7768&amp;" TOTAL"</f>
        <v>EAST GRAND 2 TOTAL</v>
      </c>
      <c r="D7770" s="22"/>
      <c r="E7770" s="22"/>
      <c r="F7770" s="23"/>
      <c r="G7770" s="22"/>
      <c r="H7770" s="24">
        <f>SUBTOTAL(9,H7674:H7768)</f>
        <v>2042195.2699999991</v>
      </c>
    </row>
    <row r="7771" spans="1:8" x14ac:dyDescent="0.3">
      <c r="A7771" t="s">
        <v>254</v>
      </c>
      <c r="B7771" t="s">
        <v>61</v>
      </c>
      <c r="C7771" t="s">
        <v>62</v>
      </c>
      <c r="D7771" t="s">
        <v>13</v>
      </c>
      <c r="E7771" t="s">
        <v>255</v>
      </c>
      <c r="F7771" s="20">
        <v>45485</v>
      </c>
      <c r="G7771" t="s">
        <v>897</v>
      </c>
      <c r="H7771" s="17">
        <v>1777.83</v>
      </c>
    </row>
    <row r="7772" spans="1:8" x14ac:dyDescent="0.3">
      <c r="A7772" t="s">
        <v>254</v>
      </c>
      <c r="B7772" t="s">
        <v>61</v>
      </c>
      <c r="C7772" t="s">
        <v>62</v>
      </c>
      <c r="D7772" t="s">
        <v>13</v>
      </c>
      <c r="E7772" t="s">
        <v>255</v>
      </c>
      <c r="F7772" s="20">
        <v>45502</v>
      </c>
      <c r="G7772" t="s">
        <v>898</v>
      </c>
      <c r="H7772" s="17">
        <v>1428.63</v>
      </c>
    </row>
    <row r="7773" spans="1:8" x14ac:dyDescent="0.3">
      <c r="A7773" t="s">
        <v>254</v>
      </c>
      <c r="B7773" t="s">
        <v>61</v>
      </c>
      <c r="C7773" t="s">
        <v>62</v>
      </c>
      <c r="D7773" t="s">
        <v>13</v>
      </c>
      <c r="E7773" t="s">
        <v>255</v>
      </c>
      <c r="F7773" s="20">
        <v>45531</v>
      </c>
      <c r="G7773" t="s">
        <v>1507</v>
      </c>
      <c r="H7773" s="17">
        <v>1429.34</v>
      </c>
    </row>
    <row r="7774" spans="1:8" x14ac:dyDescent="0.3">
      <c r="A7774" t="s">
        <v>254</v>
      </c>
      <c r="B7774" t="s">
        <v>61</v>
      </c>
      <c r="C7774" t="s">
        <v>62</v>
      </c>
      <c r="D7774" t="s">
        <v>13</v>
      </c>
      <c r="E7774" t="s">
        <v>255</v>
      </c>
      <c r="F7774" s="20">
        <v>45559</v>
      </c>
      <c r="G7774" t="s">
        <v>1879</v>
      </c>
      <c r="H7774" s="17">
        <v>1429.35</v>
      </c>
    </row>
    <row r="7775" spans="1:8" x14ac:dyDescent="0.3">
      <c r="A7775" t="s">
        <v>254</v>
      </c>
      <c r="B7775" t="s">
        <v>61</v>
      </c>
      <c r="C7775" t="s">
        <v>62</v>
      </c>
      <c r="D7775" t="s">
        <v>13</v>
      </c>
      <c r="E7775" t="s">
        <v>255</v>
      </c>
      <c r="F7775" s="20">
        <v>45594</v>
      </c>
      <c r="G7775" t="s">
        <v>2328</v>
      </c>
      <c r="H7775" s="17">
        <v>1429.34</v>
      </c>
    </row>
    <row r="7776" spans="1:8" x14ac:dyDescent="0.3">
      <c r="A7776" t="s">
        <v>254</v>
      </c>
      <c r="B7776" t="s">
        <v>61</v>
      </c>
      <c r="C7776" t="s">
        <v>62</v>
      </c>
      <c r="D7776" t="s">
        <v>13</v>
      </c>
      <c r="E7776" t="s">
        <v>255</v>
      </c>
      <c r="F7776" s="20">
        <v>45616</v>
      </c>
      <c r="G7776" t="s">
        <v>2930</v>
      </c>
      <c r="H7776" s="17">
        <v>1429.35</v>
      </c>
    </row>
    <row r="7777" spans="1:8" x14ac:dyDescent="0.3">
      <c r="A7777" t="s">
        <v>254</v>
      </c>
      <c r="B7777" t="s">
        <v>61</v>
      </c>
      <c r="C7777" t="s">
        <v>62</v>
      </c>
      <c r="D7777" t="s">
        <v>13</v>
      </c>
      <c r="E7777" t="s">
        <v>255</v>
      </c>
      <c r="F7777" s="20">
        <v>45664</v>
      </c>
      <c r="G7777" t="s">
        <v>4000</v>
      </c>
      <c r="H7777" s="17">
        <v>1429.34</v>
      </c>
    </row>
    <row r="7778" spans="1:8" x14ac:dyDescent="0.3">
      <c r="A7778" t="s">
        <v>254</v>
      </c>
      <c r="B7778" t="s">
        <v>61</v>
      </c>
      <c r="C7778" t="s">
        <v>62</v>
      </c>
      <c r="D7778" t="s">
        <v>13</v>
      </c>
      <c r="E7778" t="s">
        <v>255</v>
      </c>
      <c r="F7778" s="20">
        <v>45681</v>
      </c>
      <c r="G7778" t="s">
        <v>4001</v>
      </c>
      <c r="H7778" s="17">
        <v>1419.7</v>
      </c>
    </row>
    <row r="7779" spans="1:8" x14ac:dyDescent="0.3">
      <c r="A7779" t="s">
        <v>254</v>
      </c>
      <c r="B7779" t="s">
        <v>61</v>
      </c>
      <c r="C7779" t="s">
        <v>62</v>
      </c>
      <c r="D7779" t="s">
        <v>13</v>
      </c>
      <c r="E7779" t="s">
        <v>255</v>
      </c>
      <c r="F7779" s="20">
        <v>45712</v>
      </c>
      <c r="G7779" t="s">
        <v>4569</v>
      </c>
      <c r="H7779" s="17">
        <v>1419.69</v>
      </c>
    </row>
    <row r="7780" spans="1:8" x14ac:dyDescent="0.3">
      <c r="A7780" t="s">
        <v>254</v>
      </c>
      <c r="B7780" t="s">
        <v>61</v>
      </c>
      <c r="C7780" t="s">
        <v>62</v>
      </c>
      <c r="D7780" t="s">
        <v>13</v>
      </c>
      <c r="E7780" t="s">
        <v>255</v>
      </c>
      <c r="F7780" s="20">
        <v>45735</v>
      </c>
      <c r="G7780" t="s">
        <v>5011</v>
      </c>
      <c r="H7780" s="17">
        <v>1419.7</v>
      </c>
    </row>
    <row r="7781" spans="1:8" x14ac:dyDescent="0.3">
      <c r="A7781" s="15" t="str">
        <f>A7780</f>
        <v>1360</v>
      </c>
      <c r="B7781" s="15" t="s">
        <v>64</v>
      </c>
      <c r="C7781" s="15"/>
      <c r="D7781" s="15"/>
      <c r="E7781" s="15"/>
      <c r="F7781" s="21"/>
      <c r="G7781" s="15"/>
      <c r="H7781" s="18">
        <f>SUBTOTAL(9,H7771:H7780)</f>
        <v>14612.270000000002</v>
      </c>
    </row>
    <row r="7782" spans="1:8" x14ac:dyDescent="0.3">
      <c r="A7782" t="s">
        <v>254</v>
      </c>
      <c r="B7782" t="s">
        <v>11</v>
      </c>
      <c r="C7782" t="s">
        <v>12</v>
      </c>
      <c r="D7782" t="s">
        <v>13</v>
      </c>
      <c r="E7782" t="s">
        <v>255</v>
      </c>
      <c r="F7782" s="20">
        <v>45496</v>
      </c>
      <c r="G7782" t="s">
        <v>899</v>
      </c>
      <c r="H7782" s="17">
        <v>534211.68000000005</v>
      </c>
    </row>
    <row r="7783" spans="1:8" x14ac:dyDescent="0.3">
      <c r="A7783" s="15" t="str">
        <f>A7782</f>
        <v>1360</v>
      </c>
      <c r="B7783" s="15" t="s">
        <v>15</v>
      </c>
      <c r="C7783" s="15"/>
      <c r="D7783" s="15"/>
      <c r="E7783" s="15"/>
      <c r="F7783" s="21"/>
      <c r="G7783" s="15"/>
      <c r="H7783" s="18">
        <f>SUBTOTAL(9,H7782:H7782)</f>
        <v>534211.68000000005</v>
      </c>
    </row>
    <row r="7784" spans="1:8" x14ac:dyDescent="0.3">
      <c r="A7784" t="s">
        <v>254</v>
      </c>
      <c r="B7784" t="s">
        <v>16</v>
      </c>
      <c r="C7784" t="s">
        <v>1339</v>
      </c>
      <c r="D7784" t="s">
        <v>13</v>
      </c>
      <c r="E7784" t="s">
        <v>255</v>
      </c>
      <c r="F7784" s="20">
        <v>45531</v>
      </c>
      <c r="G7784" t="s">
        <v>1507</v>
      </c>
      <c r="H7784" s="17">
        <v>72033.929999999993</v>
      </c>
    </row>
    <row r="7785" spans="1:8" x14ac:dyDescent="0.3">
      <c r="A7785" s="15" t="str">
        <f>A7784</f>
        <v>1360</v>
      </c>
      <c r="B7785" s="15" t="s">
        <v>17</v>
      </c>
      <c r="C7785" s="15"/>
      <c r="D7785" s="15"/>
      <c r="E7785" s="15"/>
      <c r="F7785" s="21"/>
      <c r="G7785" s="15"/>
      <c r="H7785" s="18">
        <f>SUBTOTAL(9,H7784:H7784)</f>
        <v>72033.929999999993</v>
      </c>
    </row>
    <row r="7786" spans="1:8" x14ac:dyDescent="0.3">
      <c r="A7786" t="s">
        <v>254</v>
      </c>
      <c r="B7786" t="s">
        <v>18</v>
      </c>
      <c r="C7786" t="s">
        <v>19</v>
      </c>
      <c r="D7786" t="s">
        <v>13</v>
      </c>
      <c r="E7786" t="s">
        <v>255</v>
      </c>
      <c r="F7786" s="20">
        <v>45496</v>
      </c>
      <c r="G7786" t="s">
        <v>899</v>
      </c>
      <c r="H7786" s="17">
        <v>43825.78</v>
      </c>
    </row>
    <row r="7787" spans="1:8" x14ac:dyDescent="0.3">
      <c r="A7787" s="15" t="str">
        <f>A7786</f>
        <v>1360</v>
      </c>
      <c r="B7787" s="15" t="s">
        <v>20</v>
      </c>
      <c r="C7787" s="15"/>
      <c r="D7787" s="15"/>
      <c r="E7787" s="15"/>
      <c r="F7787" s="21"/>
      <c r="G7787" s="15"/>
      <c r="H7787" s="18">
        <f>SUBTOTAL(9,H7786:H7786)</f>
        <v>43825.78</v>
      </c>
    </row>
    <row r="7788" spans="1:8" x14ac:dyDescent="0.3">
      <c r="A7788" t="s">
        <v>254</v>
      </c>
      <c r="B7788" t="s">
        <v>2588</v>
      </c>
      <c r="C7788" t="s">
        <v>2589</v>
      </c>
      <c r="D7788" t="s">
        <v>13</v>
      </c>
      <c r="E7788" t="s">
        <v>255</v>
      </c>
      <c r="F7788" s="20">
        <v>45608</v>
      </c>
      <c r="G7788" t="s">
        <v>2931</v>
      </c>
      <c r="H7788" s="17">
        <v>125879.26</v>
      </c>
    </row>
    <row r="7789" spans="1:8" x14ac:dyDescent="0.3">
      <c r="A7789" s="15" t="str">
        <f>A7788</f>
        <v>1360</v>
      </c>
      <c r="B7789" s="15" t="s">
        <v>2591</v>
      </c>
      <c r="C7789" s="15"/>
      <c r="D7789" s="15"/>
      <c r="E7789" s="15"/>
      <c r="F7789" s="21"/>
      <c r="G7789" s="15"/>
      <c r="H7789" s="18">
        <f>SUBTOTAL(9,H7788:H7788)</f>
        <v>125879.26</v>
      </c>
    </row>
    <row r="7790" spans="1:8" x14ac:dyDescent="0.3">
      <c r="A7790" t="s">
        <v>254</v>
      </c>
      <c r="B7790" t="s">
        <v>2592</v>
      </c>
      <c r="C7790" t="s">
        <v>2593</v>
      </c>
      <c r="D7790" t="s">
        <v>13</v>
      </c>
      <c r="E7790" t="s">
        <v>255</v>
      </c>
      <c r="F7790" s="20">
        <v>45621</v>
      </c>
      <c r="G7790" t="s">
        <v>2932</v>
      </c>
      <c r="H7790" s="17">
        <v>5018.1099999999997</v>
      </c>
    </row>
    <row r="7791" spans="1:8" x14ac:dyDescent="0.3">
      <c r="A7791" s="15" t="str">
        <f>A7790</f>
        <v>1360</v>
      </c>
      <c r="B7791" s="15" t="s">
        <v>2595</v>
      </c>
      <c r="C7791" s="15"/>
      <c r="D7791" s="15"/>
      <c r="E7791" s="15"/>
      <c r="F7791" s="21"/>
      <c r="G7791" s="15"/>
      <c r="H7791" s="18">
        <f>SUBTOTAL(9,H7790:H7790)</f>
        <v>5018.1099999999997</v>
      </c>
    </row>
    <row r="7792" spans="1:8" x14ac:dyDescent="0.3">
      <c r="A7792" t="s">
        <v>254</v>
      </c>
      <c r="B7792" t="s">
        <v>469</v>
      </c>
      <c r="C7792" t="s">
        <v>470</v>
      </c>
      <c r="D7792" t="s">
        <v>31</v>
      </c>
      <c r="E7792" t="s">
        <v>255</v>
      </c>
      <c r="F7792" s="20">
        <v>45492</v>
      </c>
      <c r="G7792" t="s">
        <v>900</v>
      </c>
      <c r="H7792" s="17">
        <v>2995.3</v>
      </c>
    </row>
    <row r="7793" spans="1:8" x14ac:dyDescent="0.3">
      <c r="A7793" t="s">
        <v>254</v>
      </c>
      <c r="B7793" t="s">
        <v>469</v>
      </c>
      <c r="C7793" t="s">
        <v>470</v>
      </c>
      <c r="D7793" t="s">
        <v>31</v>
      </c>
      <c r="E7793" t="s">
        <v>255</v>
      </c>
      <c r="F7793" s="20">
        <v>45602</v>
      </c>
      <c r="G7793" t="s">
        <v>2933</v>
      </c>
      <c r="H7793" s="17">
        <v>10053.07</v>
      </c>
    </row>
    <row r="7794" spans="1:8" x14ac:dyDescent="0.3">
      <c r="A7794" t="s">
        <v>254</v>
      </c>
      <c r="B7794" t="s">
        <v>469</v>
      </c>
      <c r="C7794" t="s">
        <v>470</v>
      </c>
      <c r="D7794" t="s">
        <v>31</v>
      </c>
      <c r="E7794" t="s">
        <v>255</v>
      </c>
      <c r="F7794" s="20">
        <v>45602</v>
      </c>
      <c r="G7794" t="s">
        <v>2933</v>
      </c>
      <c r="H7794" s="17">
        <v>41699.99</v>
      </c>
    </row>
    <row r="7795" spans="1:8" x14ac:dyDescent="0.3">
      <c r="A7795" t="s">
        <v>254</v>
      </c>
      <c r="B7795" t="s">
        <v>469</v>
      </c>
      <c r="C7795" t="s">
        <v>470</v>
      </c>
      <c r="D7795" t="s">
        <v>31</v>
      </c>
      <c r="E7795" t="s">
        <v>255</v>
      </c>
      <c r="F7795" s="20">
        <v>45635</v>
      </c>
      <c r="G7795" t="s">
        <v>3502</v>
      </c>
      <c r="H7795" s="17">
        <v>50149.06</v>
      </c>
    </row>
    <row r="7796" spans="1:8" x14ac:dyDescent="0.3">
      <c r="A7796" t="s">
        <v>254</v>
      </c>
      <c r="B7796" t="s">
        <v>469</v>
      </c>
      <c r="C7796" t="s">
        <v>470</v>
      </c>
      <c r="D7796" t="s">
        <v>31</v>
      </c>
      <c r="E7796" t="s">
        <v>255</v>
      </c>
      <c r="F7796" s="20">
        <v>45665</v>
      </c>
      <c r="G7796" t="s">
        <v>4002</v>
      </c>
      <c r="H7796" s="17">
        <v>43199.73</v>
      </c>
    </row>
    <row r="7797" spans="1:8" x14ac:dyDescent="0.3">
      <c r="A7797" t="s">
        <v>254</v>
      </c>
      <c r="B7797" t="s">
        <v>469</v>
      </c>
      <c r="C7797" t="s">
        <v>470</v>
      </c>
      <c r="D7797" t="s">
        <v>31</v>
      </c>
      <c r="E7797" t="s">
        <v>255</v>
      </c>
      <c r="F7797" s="20">
        <v>45681</v>
      </c>
      <c r="G7797" t="s">
        <v>4001</v>
      </c>
      <c r="H7797" s="17">
        <v>40456.89</v>
      </c>
    </row>
    <row r="7798" spans="1:8" x14ac:dyDescent="0.3">
      <c r="A7798" t="s">
        <v>254</v>
      </c>
      <c r="B7798" t="s">
        <v>469</v>
      </c>
      <c r="C7798" t="s">
        <v>470</v>
      </c>
      <c r="D7798" t="s">
        <v>31</v>
      </c>
      <c r="E7798" t="s">
        <v>255</v>
      </c>
      <c r="F7798" s="20">
        <v>45709</v>
      </c>
      <c r="G7798" t="s">
        <v>4570</v>
      </c>
      <c r="H7798" s="17">
        <v>47474.39</v>
      </c>
    </row>
    <row r="7799" spans="1:8" x14ac:dyDescent="0.3">
      <c r="A7799" t="s">
        <v>254</v>
      </c>
      <c r="B7799" t="s">
        <v>469</v>
      </c>
      <c r="C7799" t="s">
        <v>470</v>
      </c>
      <c r="D7799" t="s">
        <v>31</v>
      </c>
      <c r="E7799" t="s">
        <v>255</v>
      </c>
      <c r="F7799" s="20">
        <v>45742</v>
      </c>
      <c r="G7799" t="s">
        <v>5012</v>
      </c>
      <c r="H7799" s="17">
        <v>40336.589999999997</v>
      </c>
    </row>
    <row r="7800" spans="1:8" x14ac:dyDescent="0.3">
      <c r="A7800" s="15" t="str">
        <f>A7799</f>
        <v>1360</v>
      </c>
      <c r="B7800" s="15" t="s">
        <v>471</v>
      </c>
      <c r="C7800" s="15"/>
      <c r="D7800" s="15"/>
      <c r="E7800" s="15"/>
      <c r="F7800" s="21"/>
      <c r="G7800" s="15"/>
      <c r="H7800" s="18">
        <f>SUBTOTAL(9,H7792:H7799)</f>
        <v>276365.02</v>
      </c>
    </row>
    <row r="7801" spans="1:8" x14ac:dyDescent="0.3">
      <c r="A7801" t="s">
        <v>254</v>
      </c>
      <c r="B7801" t="s">
        <v>472</v>
      </c>
      <c r="C7801" t="s">
        <v>473</v>
      </c>
      <c r="D7801" t="s">
        <v>31</v>
      </c>
      <c r="E7801" t="s">
        <v>255</v>
      </c>
      <c r="F7801" s="20">
        <v>45492</v>
      </c>
      <c r="G7801" t="s">
        <v>900</v>
      </c>
      <c r="H7801" s="17">
        <v>402.8</v>
      </c>
    </row>
    <row r="7802" spans="1:8" x14ac:dyDescent="0.3">
      <c r="A7802" t="s">
        <v>254</v>
      </c>
      <c r="B7802" t="s">
        <v>472</v>
      </c>
      <c r="C7802" t="s">
        <v>473</v>
      </c>
      <c r="D7802" t="s">
        <v>31</v>
      </c>
      <c r="E7802" t="s">
        <v>255</v>
      </c>
      <c r="F7802" s="20">
        <v>45602</v>
      </c>
      <c r="G7802" t="s">
        <v>2933</v>
      </c>
      <c r="H7802" s="17">
        <v>1621.62</v>
      </c>
    </row>
    <row r="7803" spans="1:8" x14ac:dyDescent="0.3">
      <c r="A7803" t="s">
        <v>254</v>
      </c>
      <c r="B7803" t="s">
        <v>472</v>
      </c>
      <c r="C7803" t="s">
        <v>473</v>
      </c>
      <c r="D7803" t="s">
        <v>31</v>
      </c>
      <c r="E7803" t="s">
        <v>255</v>
      </c>
      <c r="F7803" s="20">
        <v>45602</v>
      </c>
      <c r="G7803" t="s">
        <v>2933</v>
      </c>
      <c r="H7803" s="17">
        <v>8670.42</v>
      </c>
    </row>
    <row r="7804" spans="1:8" x14ac:dyDescent="0.3">
      <c r="A7804" t="s">
        <v>254</v>
      </c>
      <c r="B7804" t="s">
        <v>472</v>
      </c>
      <c r="C7804" t="s">
        <v>473</v>
      </c>
      <c r="D7804" t="s">
        <v>31</v>
      </c>
      <c r="E7804" t="s">
        <v>255</v>
      </c>
      <c r="F7804" s="20">
        <v>45635</v>
      </c>
      <c r="G7804" t="s">
        <v>3502</v>
      </c>
      <c r="H7804" s="17">
        <v>12418.56</v>
      </c>
    </row>
    <row r="7805" spans="1:8" x14ac:dyDescent="0.3">
      <c r="A7805" t="s">
        <v>254</v>
      </c>
      <c r="B7805" t="s">
        <v>472</v>
      </c>
      <c r="C7805" t="s">
        <v>473</v>
      </c>
      <c r="D7805" t="s">
        <v>31</v>
      </c>
      <c r="E7805" t="s">
        <v>255</v>
      </c>
      <c r="F7805" s="20">
        <v>45665</v>
      </c>
      <c r="G7805" t="s">
        <v>4002</v>
      </c>
      <c r="H7805" s="17">
        <v>10672.2</v>
      </c>
    </row>
    <row r="7806" spans="1:8" x14ac:dyDescent="0.3">
      <c r="A7806" t="s">
        <v>254</v>
      </c>
      <c r="B7806" t="s">
        <v>472</v>
      </c>
      <c r="C7806" t="s">
        <v>473</v>
      </c>
      <c r="D7806" t="s">
        <v>31</v>
      </c>
      <c r="E7806" t="s">
        <v>255</v>
      </c>
      <c r="F7806" s="20">
        <v>45681</v>
      </c>
      <c r="G7806" t="s">
        <v>4001</v>
      </c>
      <c r="H7806" s="17">
        <v>9674.2800000000007</v>
      </c>
    </row>
    <row r="7807" spans="1:8" x14ac:dyDescent="0.3">
      <c r="A7807" t="s">
        <v>254</v>
      </c>
      <c r="B7807" t="s">
        <v>472</v>
      </c>
      <c r="C7807" t="s">
        <v>473</v>
      </c>
      <c r="D7807" t="s">
        <v>31</v>
      </c>
      <c r="E7807" t="s">
        <v>255</v>
      </c>
      <c r="F7807" s="20">
        <v>45709</v>
      </c>
      <c r="G7807" t="s">
        <v>4570</v>
      </c>
      <c r="H7807" s="17">
        <v>10389.06</v>
      </c>
    </row>
    <row r="7808" spans="1:8" x14ac:dyDescent="0.3">
      <c r="A7808" t="s">
        <v>254</v>
      </c>
      <c r="B7808" t="s">
        <v>472</v>
      </c>
      <c r="C7808" t="s">
        <v>473</v>
      </c>
      <c r="D7808" t="s">
        <v>31</v>
      </c>
      <c r="E7808" t="s">
        <v>255</v>
      </c>
      <c r="F7808" s="20">
        <v>45742</v>
      </c>
      <c r="G7808" t="s">
        <v>5012</v>
      </c>
      <c r="H7808" s="17">
        <v>9729.7199999999993</v>
      </c>
    </row>
    <row r="7809" spans="1:8" x14ac:dyDescent="0.3">
      <c r="A7809" s="15" t="str">
        <f>A7808</f>
        <v>1360</v>
      </c>
      <c r="B7809" s="15" t="s">
        <v>474</v>
      </c>
      <c r="C7809" s="15"/>
      <c r="D7809" s="15"/>
      <c r="E7809" s="15"/>
      <c r="F7809" s="21"/>
      <c r="G7809" s="15"/>
      <c r="H7809" s="18">
        <f>SUBTOTAL(9,H7801:H7808)</f>
        <v>63578.66</v>
      </c>
    </row>
    <row r="7810" spans="1:8" x14ac:dyDescent="0.3">
      <c r="A7810" t="s">
        <v>254</v>
      </c>
      <c r="B7810" t="s">
        <v>21</v>
      </c>
      <c r="C7810" t="s">
        <v>22</v>
      </c>
      <c r="D7810" t="s">
        <v>13</v>
      </c>
      <c r="E7810" t="s">
        <v>255</v>
      </c>
      <c r="F7810" s="20">
        <v>45492</v>
      </c>
      <c r="G7810" t="s">
        <v>900</v>
      </c>
      <c r="H7810" s="17">
        <v>1.5</v>
      </c>
    </row>
    <row r="7811" spans="1:8" x14ac:dyDescent="0.3">
      <c r="A7811" t="s">
        <v>254</v>
      </c>
      <c r="B7811" t="s">
        <v>21</v>
      </c>
      <c r="C7811" t="s">
        <v>22</v>
      </c>
      <c r="D7811" t="s">
        <v>13</v>
      </c>
      <c r="E7811" t="s">
        <v>255</v>
      </c>
      <c r="F7811" s="20">
        <v>45602</v>
      </c>
      <c r="G7811" t="s">
        <v>2933</v>
      </c>
      <c r="H7811" s="17">
        <v>23.1</v>
      </c>
    </row>
    <row r="7812" spans="1:8" x14ac:dyDescent="0.3">
      <c r="A7812" t="s">
        <v>254</v>
      </c>
      <c r="B7812" t="s">
        <v>21</v>
      </c>
      <c r="C7812" t="s">
        <v>22</v>
      </c>
      <c r="D7812" t="s">
        <v>13</v>
      </c>
      <c r="E7812" t="s">
        <v>255</v>
      </c>
      <c r="F7812" s="20">
        <v>45602</v>
      </c>
      <c r="G7812" t="s">
        <v>2933</v>
      </c>
      <c r="H7812" s="17">
        <v>131.69999999999999</v>
      </c>
    </row>
    <row r="7813" spans="1:8" x14ac:dyDescent="0.3">
      <c r="A7813" t="s">
        <v>254</v>
      </c>
      <c r="B7813" t="s">
        <v>21</v>
      </c>
      <c r="C7813" t="s">
        <v>22</v>
      </c>
      <c r="D7813" t="s">
        <v>13</v>
      </c>
      <c r="E7813" t="s">
        <v>255</v>
      </c>
      <c r="F7813" s="20">
        <v>45635</v>
      </c>
      <c r="G7813" t="s">
        <v>3502</v>
      </c>
      <c r="H7813" s="17">
        <v>100.5</v>
      </c>
    </row>
    <row r="7814" spans="1:8" x14ac:dyDescent="0.3">
      <c r="A7814" t="s">
        <v>254</v>
      </c>
      <c r="B7814" t="s">
        <v>21</v>
      </c>
      <c r="C7814" t="s">
        <v>22</v>
      </c>
      <c r="D7814" t="s">
        <v>13</v>
      </c>
      <c r="E7814" t="s">
        <v>255</v>
      </c>
      <c r="F7814" s="20">
        <v>45665</v>
      </c>
      <c r="G7814" t="s">
        <v>4002</v>
      </c>
      <c r="H7814" s="17">
        <v>72.3</v>
      </c>
    </row>
    <row r="7815" spans="1:8" x14ac:dyDescent="0.3">
      <c r="A7815" t="s">
        <v>254</v>
      </c>
      <c r="B7815" t="s">
        <v>21</v>
      </c>
      <c r="C7815" t="s">
        <v>22</v>
      </c>
      <c r="D7815" t="s">
        <v>13</v>
      </c>
      <c r="E7815" t="s">
        <v>255</v>
      </c>
      <c r="F7815" s="20">
        <v>45681</v>
      </c>
      <c r="G7815" t="s">
        <v>4001</v>
      </c>
      <c r="H7815" s="17">
        <v>82.8</v>
      </c>
    </row>
    <row r="7816" spans="1:8" x14ac:dyDescent="0.3">
      <c r="A7816" t="s">
        <v>254</v>
      </c>
      <c r="B7816" t="s">
        <v>21</v>
      </c>
      <c r="C7816" t="s">
        <v>22</v>
      </c>
      <c r="D7816" t="s">
        <v>13</v>
      </c>
      <c r="E7816" t="s">
        <v>255</v>
      </c>
      <c r="F7816" s="20">
        <v>45709</v>
      </c>
      <c r="G7816" t="s">
        <v>4570</v>
      </c>
      <c r="H7816" s="17">
        <v>112.8</v>
      </c>
    </row>
    <row r="7817" spans="1:8" x14ac:dyDescent="0.3">
      <c r="A7817" t="s">
        <v>254</v>
      </c>
      <c r="B7817" t="s">
        <v>21</v>
      </c>
      <c r="C7817" t="s">
        <v>22</v>
      </c>
      <c r="D7817" t="s">
        <v>13</v>
      </c>
      <c r="E7817" t="s">
        <v>255</v>
      </c>
      <c r="F7817" s="20">
        <v>45742</v>
      </c>
      <c r="G7817" t="s">
        <v>5012</v>
      </c>
      <c r="H7817" s="17">
        <v>111</v>
      </c>
    </row>
    <row r="7818" spans="1:8" x14ac:dyDescent="0.3">
      <c r="A7818" s="15" t="str">
        <f>A7817</f>
        <v>1360</v>
      </c>
      <c r="B7818" s="15" t="s">
        <v>23</v>
      </c>
      <c r="C7818" s="15"/>
      <c r="D7818" s="15"/>
      <c r="E7818" s="15"/>
      <c r="F7818" s="21"/>
      <c r="G7818" s="15"/>
      <c r="H7818" s="18">
        <f>SUBTOTAL(9,H7810:H7817)</f>
        <v>635.69999999999993</v>
      </c>
    </row>
    <row r="7819" spans="1:8" x14ac:dyDescent="0.3">
      <c r="A7819" t="s">
        <v>254</v>
      </c>
      <c r="B7819" t="s">
        <v>24</v>
      </c>
      <c r="C7819" t="s">
        <v>25</v>
      </c>
      <c r="D7819" t="s">
        <v>13</v>
      </c>
      <c r="E7819" t="s">
        <v>255</v>
      </c>
      <c r="F7819" s="20">
        <v>45492</v>
      </c>
      <c r="G7819" t="s">
        <v>900</v>
      </c>
      <c r="H7819" s="17">
        <v>11.2</v>
      </c>
    </row>
    <row r="7820" spans="1:8" x14ac:dyDescent="0.3">
      <c r="A7820" t="s">
        <v>254</v>
      </c>
      <c r="B7820" t="s">
        <v>24</v>
      </c>
      <c r="C7820" t="s">
        <v>25</v>
      </c>
      <c r="D7820" t="s">
        <v>13</v>
      </c>
      <c r="E7820" t="s">
        <v>255</v>
      </c>
      <c r="F7820" s="20">
        <v>45602</v>
      </c>
      <c r="G7820" t="s">
        <v>2933</v>
      </c>
      <c r="H7820" s="17">
        <v>91.2</v>
      </c>
    </row>
    <row r="7821" spans="1:8" x14ac:dyDescent="0.3">
      <c r="A7821" t="s">
        <v>254</v>
      </c>
      <c r="B7821" t="s">
        <v>24</v>
      </c>
      <c r="C7821" t="s">
        <v>25</v>
      </c>
      <c r="D7821" t="s">
        <v>13</v>
      </c>
      <c r="E7821" t="s">
        <v>255</v>
      </c>
      <c r="F7821" s="20">
        <v>45602</v>
      </c>
      <c r="G7821" t="s">
        <v>2933</v>
      </c>
      <c r="H7821" s="17">
        <v>432.4</v>
      </c>
    </row>
    <row r="7822" spans="1:8" x14ac:dyDescent="0.3">
      <c r="A7822" t="s">
        <v>254</v>
      </c>
      <c r="B7822" t="s">
        <v>24</v>
      </c>
      <c r="C7822" t="s">
        <v>25</v>
      </c>
      <c r="D7822" t="s">
        <v>13</v>
      </c>
      <c r="E7822" t="s">
        <v>255</v>
      </c>
      <c r="F7822" s="20">
        <v>45635</v>
      </c>
      <c r="G7822" t="s">
        <v>3502</v>
      </c>
      <c r="H7822" s="17">
        <v>304.8</v>
      </c>
    </row>
    <row r="7823" spans="1:8" x14ac:dyDescent="0.3">
      <c r="A7823" t="s">
        <v>254</v>
      </c>
      <c r="B7823" t="s">
        <v>24</v>
      </c>
      <c r="C7823" t="s">
        <v>25</v>
      </c>
      <c r="D7823" t="s">
        <v>13</v>
      </c>
      <c r="E7823" t="s">
        <v>255</v>
      </c>
      <c r="F7823" s="20">
        <v>45665</v>
      </c>
      <c r="G7823" t="s">
        <v>4002</v>
      </c>
      <c r="H7823" s="17">
        <v>196</v>
      </c>
    </row>
    <row r="7824" spans="1:8" x14ac:dyDescent="0.3">
      <c r="A7824" t="s">
        <v>254</v>
      </c>
      <c r="B7824" t="s">
        <v>24</v>
      </c>
      <c r="C7824" t="s">
        <v>25</v>
      </c>
      <c r="D7824" t="s">
        <v>13</v>
      </c>
      <c r="E7824" t="s">
        <v>255</v>
      </c>
      <c r="F7824" s="20">
        <v>45681</v>
      </c>
      <c r="G7824" t="s">
        <v>4001</v>
      </c>
      <c r="H7824" s="17">
        <v>230.8</v>
      </c>
    </row>
    <row r="7825" spans="1:8" x14ac:dyDescent="0.3">
      <c r="A7825" t="s">
        <v>254</v>
      </c>
      <c r="B7825" t="s">
        <v>24</v>
      </c>
      <c r="C7825" t="s">
        <v>25</v>
      </c>
      <c r="D7825" t="s">
        <v>13</v>
      </c>
      <c r="E7825" t="s">
        <v>255</v>
      </c>
      <c r="F7825" s="20">
        <v>45709</v>
      </c>
      <c r="G7825" t="s">
        <v>4570</v>
      </c>
      <c r="H7825" s="17">
        <v>301.60000000000002</v>
      </c>
    </row>
    <row r="7826" spans="1:8" x14ac:dyDescent="0.3">
      <c r="A7826" t="s">
        <v>254</v>
      </c>
      <c r="B7826" t="s">
        <v>24</v>
      </c>
      <c r="C7826" t="s">
        <v>25</v>
      </c>
      <c r="D7826" t="s">
        <v>13</v>
      </c>
      <c r="E7826" t="s">
        <v>255</v>
      </c>
      <c r="F7826" s="20">
        <v>45742</v>
      </c>
      <c r="G7826" t="s">
        <v>5012</v>
      </c>
      <c r="H7826" s="17">
        <v>292.8</v>
      </c>
    </row>
    <row r="7827" spans="1:8" x14ac:dyDescent="0.3">
      <c r="A7827" s="15" t="str">
        <f>A7826</f>
        <v>1360</v>
      </c>
      <c r="B7827" s="15" t="s">
        <v>26</v>
      </c>
      <c r="C7827" s="15"/>
      <c r="D7827" s="15"/>
      <c r="E7827" s="15"/>
      <c r="F7827" s="21"/>
      <c r="G7827" s="15"/>
      <c r="H7827" s="18">
        <f>SUBTOTAL(9,H7819:H7826)</f>
        <v>1860.8</v>
      </c>
    </row>
    <row r="7828" spans="1:8" x14ac:dyDescent="0.3">
      <c r="A7828" t="s">
        <v>254</v>
      </c>
      <c r="B7828" t="s">
        <v>4571</v>
      </c>
      <c r="C7828" t="s">
        <v>4572</v>
      </c>
      <c r="D7828" t="s">
        <v>13</v>
      </c>
      <c r="E7828" t="s">
        <v>255</v>
      </c>
      <c r="F7828" s="20">
        <v>45714</v>
      </c>
      <c r="G7828" t="s">
        <v>4573</v>
      </c>
      <c r="H7828" s="17">
        <v>138364.37</v>
      </c>
    </row>
    <row r="7829" spans="1:8" x14ac:dyDescent="0.3">
      <c r="A7829" s="15" t="str">
        <f>A7828</f>
        <v>1360</v>
      </c>
      <c r="B7829" s="15" t="s">
        <v>4574</v>
      </c>
      <c r="C7829" s="15"/>
      <c r="D7829" s="15"/>
      <c r="E7829" s="15"/>
      <c r="F7829" s="21"/>
      <c r="G7829" s="15"/>
      <c r="H7829" s="18">
        <f>SUBTOTAL(9,H7828:H7828)</f>
        <v>138364.37</v>
      </c>
    </row>
    <row r="7830" spans="1:8" x14ac:dyDescent="0.3">
      <c r="A7830" t="s">
        <v>254</v>
      </c>
      <c r="B7830" t="s">
        <v>2115</v>
      </c>
      <c r="C7830" t="s">
        <v>2116</v>
      </c>
      <c r="D7830" t="s">
        <v>13</v>
      </c>
      <c r="E7830" t="s">
        <v>255</v>
      </c>
      <c r="F7830" s="20">
        <v>45574</v>
      </c>
      <c r="G7830" t="s">
        <v>2329</v>
      </c>
      <c r="H7830" s="17">
        <v>28500</v>
      </c>
    </row>
    <row r="7831" spans="1:8" x14ac:dyDescent="0.3">
      <c r="A7831" t="s">
        <v>254</v>
      </c>
      <c r="B7831" t="s">
        <v>2115</v>
      </c>
      <c r="C7831" t="s">
        <v>2116</v>
      </c>
      <c r="D7831" t="s">
        <v>13</v>
      </c>
      <c r="E7831" t="s">
        <v>255</v>
      </c>
      <c r="F7831" s="20">
        <v>45706</v>
      </c>
      <c r="G7831" t="s">
        <v>4575</v>
      </c>
      <c r="H7831" s="17">
        <v>28500</v>
      </c>
    </row>
    <row r="7832" spans="1:8" x14ac:dyDescent="0.3">
      <c r="A7832" s="15" t="str">
        <f>A7831</f>
        <v>1360</v>
      </c>
      <c r="B7832" s="15" t="s">
        <v>2118</v>
      </c>
      <c r="C7832" s="15"/>
      <c r="D7832" s="15"/>
      <c r="E7832" s="15"/>
      <c r="F7832" s="21"/>
      <c r="G7832" s="15"/>
      <c r="H7832" s="18">
        <f>SUBTOTAL(9,H7830:H7831)</f>
        <v>57000</v>
      </c>
    </row>
    <row r="7833" spans="1:8" x14ac:dyDescent="0.3">
      <c r="A7833" t="s">
        <v>254</v>
      </c>
      <c r="B7833" t="s">
        <v>2154</v>
      </c>
      <c r="C7833" t="s">
        <v>2155</v>
      </c>
      <c r="D7833" t="s">
        <v>13</v>
      </c>
      <c r="E7833" t="s">
        <v>255</v>
      </c>
      <c r="F7833" s="20">
        <v>45574</v>
      </c>
      <c r="G7833" t="s">
        <v>2329</v>
      </c>
      <c r="H7833" s="17">
        <v>30000</v>
      </c>
    </row>
    <row r="7834" spans="1:8" x14ac:dyDescent="0.3">
      <c r="A7834" s="15" t="str">
        <f>A7833</f>
        <v>1360</v>
      </c>
      <c r="B7834" s="15" t="s">
        <v>2156</v>
      </c>
      <c r="C7834" s="15"/>
      <c r="D7834" s="15"/>
      <c r="E7834" s="15"/>
      <c r="F7834" s="21"/>
      <c r="G7834" s="15"/>
      <c r="H7834" s="18">
        <f>SUBTOTAL(9,H7833:H7833)</f>
        <v>30000</v>
      </c>
    </row>
    <row r="7835" spans="1:8" x14ac:dyDescent="0.3">
      <c r="A7835" t="s">
        <v>254</v>
      </c>
      <c r="B7835" t="s">
        <v>3444</v>
      </c>
      <c r="C7835" t="s">
        <v>3445</v>
      </c>
      <c r="D7835" t="s">
        <v>13</v>
      </c>
      <c r="E7835" t="s">
        <v>255</v>
      </c>
      <c r="F7835" s="20">
        <v>45635</v>
      </c>
      <c r="G7835" t="s">
        <v>3502</v>
      </c>
      <c r="H7835" s="17">
        <v>30000</v>
      </c>
    </row>
    <row r="7836" spans="1:8" x14ac:dyDescent="0.3">
      <c r="A7836" s="15" t="str">
        <f>A7835</f>
        <v>1360</v>
      </c>
      <c r="B7836" s="15" t="s">
        <v>3446</v>
      </c>
      <c r="C7836" s="15"/>
      <c r="D7836" s="15"/>
      <c r="E7836" s="15"/>
      <c r="F7836" s="21"/>
      <c r="G7836" s="15"/>
      <c r="H7836" s="18">
        <f>SUBTOTAL(9,H7835:H7835)</f>
        <v>30000</v>
      </c>
    </row>
    <row r="7837" spans="1:8" x14ac:dyDescent="0.3">
      <c r="A7837" t="s">
        <v>254</v>
      </c>
      <c r="B7837" t="s">
        <v>475</v>
      </c>
      <c r="C7837" t="s">
        <v>476</v>
      </c>
      <c r="D7837" t="s">
        <v>13</v>
      </c>
      <c r="E7837" t="s">
        <v>255</v>
      </c>
      <c r="F7837" s="20">
        <v>45574</v>
      </c>
      <c r="G7837" t="s">
        <v>2329</v>
      </c>
      <c r="H7837" s="17">
        <v>25000</v>
      </c>
    </row>
    <row r="7838" spans="1:8" x14ac:dyDescent="0.3">
      <c r="A7838" s="15" t="str">
        <f>A7837</f>
        <v>1360</v>
      </c>
      <c r="B7838" s="15" t="s">
        <v>477</v>
      </c>
      <c r="C7838" s="15"/>
      <c r="D7838" s="15"/>
      <c r="E7838" s="15"/>
      <c r="F7838" s="21"/>
      <c r="G7838" s="15"/>
      <c r="H7838" s="18">
        <f>SUBTOTAL(9,H7837:H7837)</f>
        <v>25000</v>
      </c>
    </row>
    <row r="7839" spans="1:8" x14ac:dyDescent="0.3">
      <c r="A7839" t="s">
        <v>254</v>
      </c>
      <c r="B7839" t="s">
        <v>513</v>
      </c>
      <c r="C7839" t="s">
        <v>514</v>
      </c>
      <c r="D7839" t="s">
        <v>13</v>
      </c>
      <c r="E7839" t="s">
        <v>255</v>
      </c>
      <c r="F7839" s="20">
        <v>45496</v>
      </c>
      <c r="G7839" t="s">
        <v>899</v>
      </c>
      <c r="H7839" s="17">
        <v>44116.86</v>
      </c>
    </row>
    <row r="7840" spans="1:8" x14ac:dyDescent="0.3">
      <c r="A7840" s="15" t="str">
        <f>A7839</f>
        <v>1360</v>
      </c>
      <c r="B7840" s="15" t="s">
        <v>515</v>
      </c>
      <c r="C7840" s="15"/>
      <c r="D7840" s="15"/>
      <c r="E7840" s="15"/>
      <c r="F7840" s="21"/>
      <c r="G7840" s="15"/>
      <c r="H7840" s="18">
        <f>SUBTOTAL(9,H7839:H7839)</f>
        <v>44116.86</v>
      </c>
    </row>
    <row r="7841" spans="1:8" x14ac:dyDescent="0.3">
      <c r="A7841" t="s">
        <v>254</v>
      </c>
      <c r="B7841" t="s">
        <v>2054</v>
      </c>
      <c r="C7841" t="s">
        <v>2055</v>
      </c>
      <c r="D7841" t="s">
        <v>13</v>
      </c>
      <c r="E7841" t="s">
        <v>255</v>
      </c>
      <c r="F7841" s="20">
        <v>45586</v>
      </c>
      <c r="G7841" t="s">
        <v>2330</v>
      </c>
      <c r="H7841" s="17">
        <v>7145</v>
      </c>
    </row>
    <row r="7842" spans="1:8" x14ac:dyDescent="0.3">
      <c r="A7842" s="15" t="str">
        <f>A7841</f>
        <v>1360</v>
      </c>
      <c r="B7842" s="15" t="s">
        <v>2057</v>
      </c>
      <c r="C7842" s="15"/>
      <c r="D7842" s="15"/>
      <c r="E7842" s="15"/>
      <c r="F7842" s="21"/>
      <c r="G7842" s="15"/>
      <c r="H7842" s="18">
        <f>SUBTOTAL(9,H7841:H7841)</f>
        <v>7145</v>
      </c>
    </row>
    <row r="7843" spans="1:8" x14ac:dyDescent="0.3">
      <c r="A7843" t="s">
        <v>254</v>
      </c>
      <c r="B7843" t="s">
        <v>2611</v>
      </c>
      <c r="C7843" t="s">
        <v>2612</v>
      </c>
      <c r="D7843" t="s">
        <v>13</v>
      </c>
      <c r="E7843" t="s">
        <v>255</v>
      </c>
      <c r="F7843" s="20">
        <v>45621</v>
      </c>
      <c r="G7843" t="s">
        <v>2932</v>
      </c>
      <c r="H7843" s="17">
        <v>72894.240000000005</v>
      </c>
    </row>
    <row r="7844" spans="1:8" x14ac:dyDescent="0.3">
      <c r="A7844" s="15" t="str">
        <f>A7843</f>
        <v>1360</v>
      </c>
      <c r="B7844" s="15" t="s">
        <v>2613</v>
      </c>
      <c r="C7844" s="15"/>
      <c r="D7844" s="15"/>
      <c r="E7844" s="15"/>
      <c r="F7844" s="21"/>
      <c r="G7844" s="15"/>
      <c r="H7844" s="18">
        <f>SUBTOTAL(9,H7843:H7843)</f>
        <v>72894.240000000005</v>
      </c>
    </row>
    <row r="7845" spans="1:8" x14ac:dyDescent="0.3">
      <c r="A7845" t="s">
        <v>254</v>
      </c>
      <c r="B7845" t="s">
        <v>3700</v>
      </c>
      <c r="C7845" t="s">
        <v>3701</v>
      </c>
      <c r="D7845" t="s">
        <v>13</v>
      </c>
      <c r="E7845" t="s">
        <v>255</v>
      </c>
      <c r="F7845" s="20">
        <v>45667</v>
      </c>
      <c r="G7845" t="s">
        <v>4003</v>
      </c>
      <c r="H7845" s="17">
        <v>4000</v>
      </c>
    </row>
    <row r="7846" spans="1:8" x14ac:dyDescent="0.3">
      <c r="A7846" s="15" t="str">
        <f>A7845</f>
        <v>1360</v>
      </c>
      <c r="B7846" s="15" t="s">
        <v>3703</v>
      </c>
      <c r="C7846" s="15"/>
      <c r="D7846" s="15"/>
      <c r="E7846" s="15"/>
      <c r="F7846" s="21"/>
      <c r="G7846" s="15"/>
      <c r="H7846" s="18">
        <f>SUBTOTAL(9,H7845:H7845)</f>
        <v>4000</v>
      </c>
    </row>
    <row r="7847" spans="1:8" x14ac:dyDescent="0.3">
      <c r="A7847" t="s">
        <v>254</v>
      </c>
      <c r="B7847" t="s">
        <v>2062</v>
      </c>
      <c r="C7847" t="s">
        <v>2063</v>
      </c>
      <c r="D7847" t="s">
        <v>13</v>
      </c>
      <c r="E7847" t="s">
        <v>255</v>
      </c>
      <c r="F7847" s="20">
        <v>45583</v>
      </c>
      <c r="G7847" t="s">
        <v>2331</v>
      </c>
      <c r="H7847" s="17">
        <v>74534</v>
      </c>
    </row>
    <row r="7848" spans="1:8" x14ac:dyDescent="0.3">
      <c r="A7848" s="15" t="str">
        <f>A7847</f>
        <v>1360</v>
      </c>
      <c r="B7848" s="15" t="s">
        <v>2065</v>
      </c>
      <c r="C7848" s="15"/>
      <c r="D7848" s="15"/>
      <c r="E7848" s="15"/>
      <c r="F7848" s="21"/>
      <c r="G7848" s="15"/>
      <c r="H7848" s="18">
        <f>SUBTOTAL(9,H7847:H7847)</f>
        <v>74534</v>
      </c>
    </row>
    <row r="7849" spans="1:8" x14ac:dyDescent="0.3">
      <c r="A7849" t="s">
        <v>254</v>
      </c>
      <c r="B7849" t="s">
        <v>30</v>
      </c>
      <c r="C7849" t="s">
        <v>494</v>
      </c>
      <c r="D7849" t="s">
        <v>31</v>
      </c>
      <c r="E7849" t="s">
        <v>255</v>
      </c>
      <c r="F7849" s="20">
        <v>45516</v>
      </c>
      <c r="G7849" t="s">
        <v>1508</v>
      </c>
      <c r="H7849" s="17">
        <v>53422.32</v>
      </c>
    </row>
    <row r="7850" spans="1:8" x14ac:dyDescent="0.3">
      <c r="A7850" t="s">
        <v>254</v>
      </c>
      <c r="B7850" t="s">
        <v>30</v>
      </c>
      <c r="C7850" t="s">
        <v>494</v>
      </c>
      <c r="D7850" t="s">
        <v>31</v>
      </c>
      <c r="E7850" t="s">
        <v>255</v>
      </c>
      <c r="F7850" s="20">
        <v>45642</v>
      </c>
      <c r="G7850" t="s">
        <v>3503</v>
      </c>
      <c r="H7850" s="17">
        <v>38793.31</v>
      </c>
    </row>
    <row r="7851" spans="1:8" x14ac:dyDescent="0.3">
      <c r="A7851" t="s">
        <v>254</v>
      </c>
      <c r="B7851" t="s">
        <v>30</v>
      </c>
      <c r="C7851" t="s">
        <v>494</v>
      </c>
      <c r="D7851" t="s">
        <v>31</v>
      </c>
      <c r="E7851" t="s">
        <v>255</v>
      </c>
      <c r="F7851" s="20">
        <v>45702</v>
      </c>
      <c r="G7851" t="s">
        <v>4576</v>
      </c>
      <c r="H7851" s="17">
        <v>116174.88</v>
      </c>
    </row>
    <row r="7852" spans="1:8" x14ac:dyDescent="0.3">
      <c r="A7852" s="15" t="str">
        <f>A7851</f>
        <v>1360</v>
      </c>
      <c r="B7852" s="15" t="s">
        <v>32</v>
      </c>
      <c r="C7852" s="15"/>
      <c r="D7852" s="15"/>
      <c r="E7852" s="15"/>
      <c r="F7852" s="21"/>
      <c r="G7852" s="15"/>
      <c r="H7852" s="18">
        <f>SUBTOTAL(9,H7849:H7851)</f>
        <v>208390.51</v>
      </c>
    </row>
    <row r="7853" spans="1:8" x14ac:dyDescent="0.3">
      <c r="A7853" t="s">
        <v>254</v>
      </c>
      <c r="B7853" t="s">
        <v>33</v>
      </c>
      <c r="C7853" t="s">
        <v>495</v>
      </c>
      <c r="D7853" t="s">
        <v>31</v>
      </c>
      <c r="E7853" t="s">
        <v>255</v>
      </c>
      <c r="F7853" s="20">
        <v>45524</v>
      </c>
      <c r="G7853" t="s">
        <v>1509</v>
      </c>
      <c r="H7853" s="17">
        <v>159641.35999999999</v>
      </c>
    </row>
    <row r="7854" spans="1:8" x14ac:dyDescent="0.3">
      <c r="A7854" t="s">
        <v>254</v>
      </c>
      <c r="B7854" t="s">
        <v>33</v>
      </c>
      <c r="C7854" t="s">
        <v>495</v>
      </c>
      <c r="D7854" t="s">
        <v>31</v>
      </c>
      <c r="E7854" t="s">
        <v>255</v>
      </c>
      <c r="F7854" s="20">
        <v>45616</v>
      </c>
      <c r="G7854" t="s">
        <v>2930</v>
      </c>
      <c r="H7854" s="17">
        <v>34257.11</v>
      </c>
    </row>
    <row r="7855" spans="1:8" x14ac:dyDescent="0.3">
      <c r="A7855" t="s">
        <v>254</v>
      </c>
      <c r="B7855" t="s">
        <v>33</v>
      </c>
      <c r="C7855" t="s">
        <v>495</v>
      </c>
      <c r="D7855" t="s">
        <v>31</v>
      </c>
      <c r="E7855" t="s">
        <v>255</v>
      </c>
      <c r="F7855" s="20">
        <v>45712</v>
      </c>
      <c r="G7855" t="s">
        <v>4569</v>
      </c>
      <c r="H7855" s="17">
        <v>104191.64</v>
      </c>
    </row>
    <row r="7856" spans="1:8" x14ac:dyDescent="0.3">
      <c r="A7856" s="15" t="str">
        <f>A7855</f>
        <v>1360</v>
      </c>
      <c r="B7856" s="15" t="s">
        <v>34</v>
      </c>
      <c r="C7856" s="15"/>
      <c r="D7856" s="15"/>
      <c r="E7856" s="15"/>
      <c r="F7856" s="21"/>
      <c r="G7856" s="15"/>
      <c r="H7856" s="18">
        <f>SUBTOTAL(9,H7853:H7855)</f>
        <v>298090.11</v>
      </c>
    </row>
    <row r="7857" spans="1:8" x14ac:dyDescent="0.3">
      <c r="A7857" t="s">
        <v>254</v>
      </c>
      <c r="B7857" t="s">
        <v>39</v>
      </c>
      <c r="C7857" t="s">
        <v>498</v>
      </c>
      <c r="D7857" t="s">
        <v>31</v>
      </c>
      <c r="E7857" t="s">
        <v>255</v>
      </c>
      <c r="F7857" s="20">
        <v>45516</v>
      </c>
      <c r="G7857" t="s">
        <v>1508</v>
      </c>
      <c r="H7857" s="17">
        <v>30251.69</v>
      </c>
    </row>
    <row r="7858" spans="1:8" x14ac:dyDescent="0.3">
      <c r="A7858" t="s">
        <v>254</v>
      </c>
      <c r="B7858" t="s">
        <v>39</v>
      </c>
      <c r="C7858" t="s">
        <v>498</v>
      </c>
      <c r="D7858" t="s">
        <v>31</v>
      </c>
      <c r="E7858" t="s">
        <v>255</v>
      </c>
      <c r="F7858" s="20">
        <v>45642</v>
      </c>
      <c r="G7858" t="s">
        <v>3503</v>
      </c>
      <c r="H7858" s="17">
        <v>1224.9000000000001</v>
      </c>
    </row>
    <row r="7859" spans="1:8" x14ac:dyDescent="0.3">
      <c r="A7859" t="s">
        <v>254</v>
      </c>
      <c r="B7859" t="s">
        <v>39</v>
      </c>
      <c r="C7859" t="s">
        <v>498</v>
      </c>
      <c r="D7859" t="s">
        <v>31</v>
      </c>
      <c r="E7859" t="s">
        <v>255</v>
      </c>
      <c r="F7859" s="20">
        <v>45642</v>
      </c>
      <c r="G7859" t="s">
        <v>3503</v>
      </c>
      <c r="H7859" s="17">
        <v>1574.94</v>
      </c>
    </row>
    <row r="7860" spans="1:8" x14ac:dyDescent="0.3">
      <c r="A7860" t="s">
        <v>254</v>
      </c>
      <c r="B7860" t="s">
        <v>39</v>
      </c>
      <c r="C7860" t="s">
        <v>498</v>
      </c>
      <c r="D7860" t="s">
        <v>31</v>
      </c>
      <c r="E7860" t="s">
        <v>255</v>
      </c>
      <c r="F7860" s="20">
        <v>45702</v>
      </c>
      <c r="G7860" t="s">
        <v>4576</v>
      </c>
      <c r="H7860" s="17">
        <v>6904.03</v>
      </c>
    </row>
    <row r="7861" spans="1:8" x14ac:dyDescent="0.3">
      <c r="A7861" s="15" t="str">
        <f>A7860</f>
        <v>1360</v>
      </c>
      <c r="B7861" s="15" t="s">
        <v>40</v>
      </c>
      <c r="C7861" s="15"/>
      <c r="D7861" s="15"/>
      <c r="E7861" s="15"/>
      <c r="F7861" s="21"/>
      <c r="G7861" s="15"/>
      <c r="H7861" s="18">
        <f>SUBTOTAL(9,H7857:H7860)</f>
        <v>39955.56</v>
      </c>
    </row>
    <row r="7862" spans="1:8" x14ac:dyDescent="0.3">
      <c r="A7862" t="s">
        <v>254</v>
      </c>
      <c r="B7862" t="s">
        <v>41</v>
      </c>
      <c r="C7862" t="s">
        <v>499</v>
      </c>
      <c r="D7862" t="s">
        <v>31</v>
      </c>
      <c r="E7862" t="s">
        <v>255</v>
      </c>
      <c r="F7862" s="20">
        <v>45531</v>
      </c>
      <c r="G7862" t="s">
        <v>1507</v>
      </c>
      <c r="H7862" s="17">
        <v>137795.19</v>
      </c>
    </row>
    <row r="7863" spans="1:8" x14ac:dyDescent="0.3">
      <c r="A7863" s="15" t="str">
        <f>A7862</f>
        <v>1360</v>
      </c>
      <c r="B7863" s="15" t="s">
        <v>42</v>
      </c>
      <c r="C7863" s="15"/>
      <c r="D7863" s="15"/>
      <c r="E7863" s="15"/>
      <c r="F7863" s="21"/>
      <c r="G7863" s="15"/>
      <c r="H7863" s="18">
        <f>SUBTOTAL(9,H7862:H7862)</f>
        <v>137795.19</v>
      </c>
    </row>
    <row r="7864" spans="1:8" x14ac:dyDescent="0.3">
      <c r="A7864" t="s">
        <v>254</v>
      </c>
      <c r="B7864" t="s">
        <v>47</v>
      </c>
      <c r="C7864" t="s">
        <v>502</v>
      </c>
      <c r="D7864" t="s">
        <v>31</v>
      </c>
      <c r="E7864" t="s">
        <v>255</v>
      </c>
      <c r="F7864" s="20">
        <v>45531</v>
      </c>
      <c r="G7864" t="s">
        <v>1507</v>
      </c>
      <c r="H7864" s="17">
        <v>48907.17</v>
      </c>
    </row>
    <row r="7865" spans="1:8" x14ac:dyDescent="0.3">
      <c r="A7865" s="15" t="str">
        <f>A7864</f>
        <v>1360</v>
      </c>
      <c r="B7865" s="15" t="s">
        <v>48</v>
      </c>
      <c r="C7865" s="15"/>
      <c r="D7865" s="15"/>
      <c r="E7865" s="15"/>
      <c r="F7865" s="21"/>
      <c r="G7865" s="15"/>
      <c r="H7865" s="18">
        <f>SUBTOTAL(9,H7864:H7864)</f>
        <v>48907.17</v>
      </c>
    </row>
    <row r="7866" spans="1:8" x14ac:dyDescent="0.3">
      <c r="A7866" t="s">
        <v>254</v>
      </c>
      <c r="B7866" t="s">
        <v>49</v>
      </c>
      <c r="C7866" t="s">
        <v>50</v>
      </c>
      <c r="D7866" t="s">
        <v>31</v>
      </c>
      <c r="E7866" t="s">
        <v>255</v>
      </c>
      <c r="F7866" s="20">
        <v>45492</v>
      </c>
      <c r="G7866" t="s">
        <v>900</v>
      </c>
      <c r="H7866" s="17">
        <v>193.06</v>
      </c>
    </row>
    <row r="7867" spans="1:8" x14ac:dyDescent="0.3">
      <c r="A7867" t="s">
        <v>254</v>
      </c>
      <c r="B7867" t="s">
        <v>49</v>
      </c>
      <c r="C7867" t="s">
        <v>50</v>
      </c>
      <c r="D7867" t="s">
        <v>31</v>
      </c>
      <c r="E7867" t="s">
        <v>255</v>
      </c>
      <c r="F7867" s="20">
        <v>45602</v>
      </c>
      <c r="G7867" t="s">
        <v>2933</v>
      </c>
      <c r="H7867" s="17">
        <v>1749.59</v>
      </c>
    </row>
    <row r="7868" spans="1:8" x14ac:dyDescent="0.3">
      <c r="A7868" t="s">
        <v>254</v>
      </c>
      <c r="B7868" t="s">
        <v>49</v>
      </c>
      <c r="C7868" t="s">
        <v>50</v>
      </c>
      <c r="D7868" t="s">
        <v>31</v>
      </c>
      <c r="E7868" t="s">
        <v>255</v>
      </c>
      <c r="F7868" s="20">
        <v>45602</v>
      </c>
      <c r="G7868" t="s">
        <v>2933</v>
      </c>
      <c r="H7868" s="17">
        <v>9716.5400000000009</v>
      </c>
    </row>
    <row r="7869" spans="1:8" x14ac:dyDescent="0.3">
      <c r="A7869" t="s">
        <v>254</v>
      </c>
      <c r="B7869" t="s">
        <v>49</v>
      </c>
      <c r="C7869" t="s">
        <v>50</v>
      </c>
      <c r="D7869" t="s">
        <v>31</v>
      </c>
      <c r="E7869" t="s">
        <v>255</v>
      </c>
      <c r="F7869" s="20">
        <v>45635</v>
      </c>
      <c r="G7869" t="s">
        <v>3502</v>
      </c>
      <c r="H7869" s="17">
        <v>9472.91</v>
      </c>
    </row>
    <row r="7870" spans="1:8" x14ac:dyDescent="0.3">
      <c r="A7870" t="s">
        <v>254</v>
      </c>
      <c r="B7870" t="s">
        <v>49</v>
      </c>
      <c r="C7870" t="s">
        <v>50</v>
      </c>
      <c r="D7870" t="s">
        <v>31</v>
      </c>
      <c r="E7870" t="s">
        <v>255</v>
      </c>
      <c r="F7870" s="20">
        <v>45665</v>
      </c>
      <c r="G7870" t="s">
        <v>4002</v>
      </c>
      <c r="H7870" s="17">
        <v>7248.08</v>
      </c>
    </row>
    <row r="7871" spans="1:8" x14ac:dyDescent="0.3">
      <c r="A7871" t="s">
        <v>254</v>
      </c>
      <c r="B7871" t="s">
        <v>49</v>
      </c>
      <c r="C7871" t="s">
        <v>50</v>
      </c>
      <c r="D7871" t="s">
        <v>31</v>
      </c>
      <c r="E7871" t="s">
        <v>255</v>
      </c>
      <c r="F7871" s="20">
        <v>45681</v>
      </c>
      <c r="G7871" t="s">
        <v>4001</v>
      </c>
      <c r="H7871" s="17">
        <v>7537.06</v>
      </c>
    </row>
    <row r="7872" spans="1:8" x14ac:dyDescent="0.3">
      <c r="A7872" t="s">
        <v>254</v>
      </c>
      <c r="B7872" t="s">
        <v>49</v>
      </c>
      <c r="C7872" t="s">
        <v>50</v>
      </c>
      <c r="D7872" t="s">
        <v>31</v>
      </c>
      <c r="E7872" t="s">
        <v>255</v>
      </c>
      <c r="F7872" s="20">
        <v>45709</v>
      </c>
      <c r="G7872" t="s">
        <v>4570</v>
      </c>
      <c r="H7872" s="17">
        <v>9119.4599999999991</v>
      </c>
    </row>
    <row r="7873" spans="1:8" x14ac:dyDescent="0.3">
      <c r="A7873" t="s">
        <v>254</v>
      </c>
      <c r="B7873" t="s">
        <v>49</v>
      </c>
      <c r="C7873" t="s">
        <v>50</v>
      </c>
      <c r="D7873" t="s">
        <v>31</v>
      </c>
      <c r="E7873" t="s">
        <v>255</v>
      </c>
      <c r="F7873" s="20">
        <v>45742</v>
      </c>
      <c r="G7873" t="s">
        <v>5012</v>
      </c>
      <c r="H7873" s="17">
        <v>8840.36</v>
      </c>
    </row>
    <row r="7874" spans="1:8" x14ac:dyDescent="0.3">
      <c r="A7874" s="15" t="str">
        <f>A7873</f>
        <v>1360</v>
      </c>
      <c r="B7874" s="15" t="s">
        <v>51</v>
      </c>
      <c r="C7874" s="15"/>
      <c r="D7874" s="15"/>
      <c r="E7874" s="15"/>
      <c r="F7874" s="21"/>
      <c r="G7874" s="15"/>
      <c r="H7874" s="18">
        <f>SUBTOTAL(9,H7866:H7873)</f>
        <v>53877.06</v>
      </c>
    </row>
    <row r="7875" spans="1:8" x14ac:dyDescent="0.3">
      <c r="A7875" t="s">
        <v>254</v>
      </c>
      <c r="B7875" t="s">
        <v>52</v>
      </c>
      <c r="C7875" t="s">
        <v>53</v>
      </c>
      <c r="D7875" t="s">
        <v>31</v>
      </c>
      <c r="E7875" t="s">
        <v>255</v>
      </c>
      <c r="F7875" s="20">
        <v>45492</v>
      </c>
      <c r="G7875" t="s">
        <v>900</v>
      </c>
      <c r="H7875" s="17">
        <v>1094.01</v>
      </c>
    </row>
    <row r="7876" spans="1:8" x14ac:dyDescent="0.3">
      <c r="A7876" t="s">
        <v>254</v>
      </c>
      <c r="B7876" t="s">
        <v>52</v>
      </c>
      <c r="C7876" t="s">
        <v>53</v>
      </c>
      <c r="D7876" t="s">
        <v>31</v>
      </c>
      <c r="E7876" t="s">
        <v>255</v>
      </c>
      <c r="F7876" s="20">
        <v>45602</v>
      </c>
      <c r="G7876" t="s">
        <v>2933</v>
      </c>
      <c r="H7876" s="17">
        <v>7158.29</v>
      </c>
    </row>
    <row r="7877" spans="1:8" x14ac:dyDescent="0.3">
      <c r="A7877" t="s">
        <v>254</v>
      </c>
      <c r="B7877" t="s">
        <v>52</v>
      </c>
      <c r="C7877" t="s">
        <v>53</v>
      </c>
      <c r="D7877" t="s">
        <v>31</v>
      </c>
      <c r="E7877" t="s">
        <v>255</v>
      </c>
      <c r="F7877" s="20">
        <v>45602</v>
      </c>
      <c r="G7877" t="s">
        <v>2933</v>
      </c>
      <c r="H7877" s="17">
        <v>32886.050000000003</v>
      </c>
    </row>
    <row r="7878" spans="1:8" x14ac:dyDescent="0.3">
      <c r="A7878" t="s">
        <v>254</v>
      </c>
      <c r="B7878" t="s">
        <v>52</v>
      </c>
      <c r="C7878" t="s">
        <v>53</v>
      </c>
      <c r="D7878" t="s">
        <v>31</v>
      </c>
      <c r="E7878" t="s">
        <v>255</v>
      </c>
      <c r="F7878" s="20">
        <v>45635</v>
      </c>
      <c r="G7878" t="s">
        <v>3502</v>
      </c>
      <c r="H7878" s="17">
        <v>29685.74</v>
      </c>
    </row>
    <row r="7879" spans="1:8" x14ac:dyDescent="0.3">
      <c r="A7879" t="s">
        <v>254</v>
      </c>
      <c r="B7879" t="s">
        <v>52</v>
      </c>
      <c r="C7879" t="s">
        <v>53</v>
      </c>
      <c r="D7879" t="s">
        <v>31</v>
      </c>
      <c r="E7879" t="s">
        <v>255</v>
      </c>
      <c r="F7879" s="20">
        <v>45665</v>
      </c>
      <c r="G7879" t="s">
        <v>4002</v>
      </c>
      <c r="H7879" s="17">
        <v>22148.79</v>
      </c>
    </row>
    <row r="7880" spans="1:8" x14ac:dyDescent="0.3">
      <c r="A7880" t="s">
        <v>254</v>
      </c>
      <c r="B7880" t="s">
        <v>52</v>
      </c>
      <c r="C7880" t="s">
        <v>53</v>
      </c>
      <c r="D7880" t="s">
        <v>31</v>
      </c>
      <c r="E7880" t="s">
        <v>255</v>
      </c>
      <c r="F7880" s="20">
        <v>45681</v>
      </c>
      <c r="G7880" t="s">
        <v>4001</v>
      </c>
      <c r="H7880" s="17">
        <v>22556.15</v>
      </c>
    </row>
    <row r="7881" spans="1:8" x14ac:dyDescent="0.3">
      <c r="A7881" t="s">
        <v>254</v>
      </c>
      <c r="B7881" t="s">
        <v>52</v>
      </c>
      <c r="C7881" t="s">
        <v>53</v>
      </c>
      <c r="D7881" t="s">
        <v>31</v>
      </c>
      <c r="E7881" t="s">
        <v>255</v>
      </c>
      <c r="F7881" s="20">
        <v>45709</v>
      </c>
      <c r="G7881" t="s">
        <v>4570</v>
      </c>
      <c r="H7881" s="17">
        <v>28865.13</v>
      </c>
    </row>
    <row r="7882" spans="1:8" x14ac:dyDescent="0.3">
      <c r="A7882" t="s">
        <v>254</v>
      </c>
      <c r="B7882" t="s">
        <v>52</v>
      </c>
      <c r="C7882" t="s">
        <v>53</v>
      </c>
      <c r="D7882" t="s">
        <v>31</v>
      </c>
      <c r="E7882" t="s">
        <v>255</v>
      </c>
      <c r="F7882" s="20">
        <v>45742</v>
      </c>
      <c r="G7882" t="s">
        <v>5012</v>
      </c>
      <c r="H7882" s="17">
        <v>26723.13</v>
      </c>
    </row>
    <row r="7883" spans="1:8" x14ac:dyDescent="0.3">
      <c r="A7883" s="15" t="str">
        <f>A7882</f>
        <v>1360</v>
      </c>
      <c r="B7883" s="15" t="s">
        <v>54</v>
      </c>
      <c r="C7883" s="15"/>
      <c r="D7883" s="15"/>
      <c r="E7883" s="15"/>
      <c r="F7883" s="21"/>
      <c r="G7883" s="15"/>
      <c r="H7883" s="18">
        <f>SUBTOTAL(9,H7875:H7882)</f>
        <v>171117.29</v>
      </c>
    </row>
    <row r="7884" spans="1:8" x14ac:dyDescent="0.3">
      <c r="A7884" t="s">
        <v>254</v>
      </c>
      <c r="B7884" t="s">
        <v>55</v>
      </c>
      <c r="C7884" t="s">
        <v>56</v>
      </c>
      <c r="D7884" t="s">
        <v>31</v>
      </c>
      <c r="E7884" t="s">
        <v>255</v>
      </c>
      <c r="F7884" s="20">
        <v>45539</v>
      </c>
      <c r="G7884" t="s">
        <v>1880</v>
      </c>
      <c r="H7884" s="17">
        <v>11425.64</v>
      </c>
    </row>
    <row r="7885" spans="1:8" x14ac:dyDescent="0.3">
      <c r="A7885" t="s">
        <v>254</v>
      </c>
      <c r="B7885" t="s">
        <v>55</v>
      </c>
      <c r="C7885" t="s">
        <v>56</v>
      </c>
      <c r="D7885" t="s">
        <v>31</v>
      </c>
      <c r="E7885" t="s">
        <v>255</v>
      </c>
      <c r="F7885" s="20">
        <v>45539</v>
      </c>
      <c r="G7885" t="s">
        <v>1880</v>
      </c>
      <c r="H7885" s="17">
        <v>10763.51</v>
      </c>
    </row>
    <row r="7886" spans="1:8" x14ac:dyDescent="0.3">
      <c r="A7886" t="s">
        <v>254</v>
      </c>
      <c r="B7886" t="s">
        <v>55</v>
      </c>
      <c r="C7886" t="s">
        <v>56</v>
      </c>
      <c r="D7886" t="s">
        <v>31</v>
      </c>
      <c r="E7886" t="s">
        <v>255</v>
      </c>
      <c r="F7886" s="20">
        <v>45539</v>
      </c>
      <c r="G7886" t="s">
        <v>1880</v>
      </c>
      <c r="H7886" s="17">
        <v>1173.93</v>
      </c>
    </row>
    <row r="7887" spans="1:8" x14ac:dyDescent="0.3">
      <c r="A7887" t="s">
        <v>254</v>
      </c>
      <c r="B7887" t="s">
        <v>55</v>
      </c>
      <c r="C7887" t="s">
        <v>56</v>
      </c>
      <c r="D7887" t="s">
        <v>31</v>
      </c>
      <c r="E7887" t="s">
        <v>255</v>
      </c>
      <c r="F7887" s="20">
        <v>45539</v>
      </c>
      <c r="G7887" t="s">
        <v>1880</v>
      </c>
      <c r="H7887" s="17">
        <v>1105.6199999999999</v>
      </c>
    </row>
    <row r="7888" spans="1:8" x14ac:dyDescent="0.3">
      <c r="A7888" s="15" t="str">
        <f>A7887</f>
        <v>1360</v>
      </c>
      <c r="B7888" s="15" t="s">
        <v>57</v>
      </c>
      <c r="C7888" s="15"/>
      <c r="D7888" s="15"/>
      <c r="E7888" s="15"/>
      <c r="F7888" s="21"/>
      <c r="G7888" s="15"/>
      <c r="H7888" s="18">
        <f>SUBTOTAL(9,H7884:H7887)</f>
        <v>24468.7</v>
      </c>
    </row>
    <row r="7889" spans="1:8" x14ac:dyDescent="0.3">
      <c r="A7889" t="s">
        <v>254</v>
      </c>
      <c r="B7889" t="s">
        <v>76</v>
      </c>
      <c r="C7889" t="s">
        <v>479</v>
      </c>
      <c r="D7889" t="s">
        <v>31</v>
      </c>
      <c r="E7889" t="s">
        <v>255</v>
      </c>
      <c r="F7889" s="20">
        <v>45516</v>
      </c>
      <c r="G7889" t="s">
        <v>1508</v>
      </c>
      <c r="H7889" s="17">
        <v>1425</v>
      </c>
    </row>
    <row r="7890" spans="1:8" x14ac:dyDescent="0.3">
      <c r="A7890" s="15" t="str">
        <f>A7889</f>
        <v>1360</v>
      </c>
      <c r="B7890" s="15" t="s">
        <v>77</v>
      </c>
      <c r="C7890" s="15"/>
      <c r="D7890" s="15"/>
      <c r="E7890" s="15"/>
      <c r="F7890" s="21"/>
      <c r="G7890" s="15"/>
      <c r="H7890" s="18">
        <f>SUBTOTAL(9,H7889:H7889)</f>
        <v>1425</v>
      </c>
    </row>
    <row r="7891" spans="1:8" ht="16.2" thickBot="1" x14ac:dyDescent="0.35">
      <c r="A7891" s="22" t="s">
        <v>901</v>
      </c>
      <c r="B7891" s="22"/>
      <c r="C7891" s="19" t="str">
        <f>E7889&amp;" TOTAL"</f>
        <v>GUNNISON WATERSHED RE1J TOTAL</v>
      </c>
      <c r="D7891" s="22"/>
      <c r="E7891" s="22"/>
      <c r="F7891" s="23"/>
      <c r="G7891" s="22"/>
      <c r="H7891" s="24">
        <f>SUBTOTAL(9,H7771:H7889)</f>
        <v>2605102.27</v>
      </c>
    </row>
    <row r="7892" spans="1:8" x14ac:dyDescent="0.3">
      <c r="A7892" t="s">
        <v>2934</v>
      </c>
      <c r="B7892" t="s">
        <v>2592</v>
      </c>
      <c r="C7892" t="s">
        <v>2593</v>
      </c>
      <c r="D7892" t="s">
        <v>13</v>
      </c>
      <c r="E7892" t="s">
        <v>2935</v>
      </c>
      <c r="F7892" s="20">
        <v>45621</v>
      </c>
      <c r="G7892" t="s">
        <v>2936</v>
      </c>
      <c r="H7892" s="17">
        <v>238.3</v>
      </c>
    </row>
    <row r="7893" spans="1:8" x14ac:dyDescent="0.3">
      <c r="A7893" s="15" t="str">
        <f>A7892</f>
        <v>1380</v>
      </c>
      <c r="B7893" s="15" t="s">
        <v>2595</v>
      </c>
      <c r="C7893" s="15"/>
      <c r="D7893" s="15"/>
      <c r="E7893" s="15"/>
      <c r="F7893" s="21"/>
      <c r="G7893" s="15"/>
      <c r="H7893" s="18">
        <f>SUBTOTAL(9,H7892:H7892)</f>
        <v>238.3</v>
      </c>
    </row>
    <row r="7894" spans="1:8" x14ac:dyDescent="0.3">
      <c r="A7894" t="s">
        <v>2934</v>
      </c>
      <c r="B7894" t="s">
        <v>469</v>
      </c>
      <c r="C7894" t="s">
        <v>470</v>
      </c>
      <c r="D7894" t="s">
        <v>31</v>
      </c>
      <c r="E7894" t="s">
        <v>2935</v>
      </c>
      <c r="F7894" s="20">
        <v>45621</v>
      </c>
      <c r="G7894" t="s">
        <v>2936</v>
      </c>
      <c r="H7894" s="17">
        <v>392.98</v>
      </c>
    </row>
    <row r="7895" spans="1:8" x14ac:dyDescent="0.3">
      <c r="A7895" t="s">
        <v>2934</v>
      </c>
      <c r="B7895" t="s">
        <v>469</v>
      </c>
      <c r="C7895" t="s">
        <v>470</v>
      </c>
      <c r="D7895" t="s">
        <v>31</v>
      </c>
      <c r="E7895" t="s">
        <v>2935</v>
      </c>
      <c r="F7895" s="20">
        <v>45621</v>
      </c>
      <c r="G7895" t="s">
        <v>2936</v>
      </c>
      <c r="H7895" s="17">
        <v>1086.71</v>
      </c>
    </row>
    <row r="7896" spans="1:8" x14ac:dyDescent="0.3">
      <c r="A7896" t="s">
        <v>2934</v>
      </c>
      <c r="B7896" t="s">
        <v>469</v>
      </c>
      <c r="C7896" t="s">
        <v>470</v>
      </c>
      <c r="D7896" t="s">
        <v>31</v>
      </c>
      <c r="E7896" t="s">
        <v>2935</v>
      </c>
      <c r="F7896" s="20">
        <v>45642</v>
      </c>
      <c r="G7896" t="s">
        <v>3504</v>
      </c>
      <c r="H7896" s="17">
        <v>1379.44</v>
      </c>
    </row>
    <row r="7897" spans="1:8" x14ac:dyDescent="0.3">
      <c r="A7897" t="s">
        <v>2934</v>
      </c>
      <c r="B7897" t="s">
        <v>469</v>
      </c>
      <c r="C7897" t="s">
        <v>470</v>
      </c>
      <c r="D7897" t="s">
        <v>31</v>
      </c>
      <c r="E7897" t="s">
        <v>2935</v>
      </c>
      <c r="F7897" s="20">
        <v>45687</v>
      </c>
      <c r="G7897" t="s">
        <v>4004</v>
      </c>
      <c r="H7897" s="17">
        <v>838.09</v>
      </c>
    </row>
    <row r="7898" spans="1:8" x14ac:dyDescent="0.3">
      <c r="A7898" t="s">
        <v>2934</v>
      </c>
      <c r="B7898" t="s">
        <v>469</v>
      </c>
      <c r="C7898" t="s">
        <v>470</v>
      </c>
      <c r="D7898" t="s">
        <v>31</v>
      </c>
      <c r="E7898" t="s">
        <v>2935</v>
      </c>
      <c r="F7898" s="20">
        <v>45695</v>
      </c>
      <c r="G7898" t="s">
        <v>4577</v>
      </c>
      <c r="H7898" s="17">
        <v>701.75</v>
      </c>
    </row>
    <row r="7899" spans="1:8" x14ac:dyDescent="0.3">
      <c r="A7899" t="s">
        <v>2934</v>
      </c>
      <c r="B7899" t="s">
        <v>469</v>
      </c>
      <c r="C7899" t="s">
        <v>470</v>
      </c>
      <c r="D7899" t="s">
        <v>31</v>
      </c>
      <c r="E7899" t="s">
        <v>2935</v>
      </c>
      <c r="F7899" s="20">
        <v>45709</v>
      </c>
      <c r="G7899" t="s">
        <v>4578</v>
      </c>
      <c r="H7899" s="17">
        <v>998.49</v>
      </c>
    </row>
    <row r="7900" spans="1:8" x14ac:dyDescent="0.3">
      <c r="A7900" t="s">
        <v>2934</v>
      </c>
      <c r="B7900" t="s">
        <v>469</v>
      </c>
      <c r="C7900" t="s">
        <v>470</v>
      </c>
      <c r="D7900" t="s">
        <v>31</v>
      </c>
      <c r="E7900" t="s">
        <v>2935</v>
      </c>
      <c r="F7900" s="20">
        <v>45742</v>
      </c>
      <c r="G7900" t="s">
        <v>5013</v>
      </c>
      <c r="H7900" s="17">
        <v>970.42</v>
      </c>
    </row>
    <row r="7901" spans="1:8" x14ac:dyDescent="0.3">
      <c r="A7901" s="15" t="str">
        <f>A7900</f>
        <v>1380</v>
      </c>
      <c r="B7901" s="15" t="s">
        <v>471</v>
      </c>
      <c r="C7901" s="15"/>
      <c r="D7901" s="15"/>
      <c r="E7901" s="15"/>
      <c r="F7901" s="21"/>
      <c r="G7901" s="15"/>
      <c r="H7901" s="18">
        <f>SUBTOTAL(9,H7894:H7900)</f>
        <v>6367.88</v>
      </c>
    </row>
    <row r="7902" spans="1:8" x14ac:dyDescent="0.3">
      <c r="A7902" t="s">
        <v>2934</v>
      </c>
      <c r="B7902" t="s">
        <v>472</v>
      </c>
      <c r="C7902" t="s">
        <v>473</v>
      </c>
      <c r="D7902" t="s">
        <v>31</v>
      </c>
      <c r="E7902" t="s">
        <v>2935</v>
      </c>
      <c r="F7902" s="20">
        <v>45621</v>
      </c>
      <c r="G7902" t="s">
        <v>2936</v>
      </c>
      <c r="H7902" s="17">
        <v>184.14</v>
      </c>
    </row>
    <row r="7903" spans="1:8" x14ac:dyDescent="0.3">
      <c r="A7903" t="s">
        <v>2934</v>
      </c>
      <c r="B7903" t="s">
        <v>472</v>
      </c>
      <c r="C7903" t="s">
        <v>473</v>
      </c>
      <c r="D7903" t="s">
        <v>31</v>
      </c>
      <c r="E7903" t="s">
        <v>2935</v>
      </c>
      <c r="F7903" s="20">
        <v>45621</v>
      </c>
      <c r="G7903" t="s">
        <v>2936</v>
      </c>
      <c r="H7903" s="17">
        <v>520.74</v>
      </c>
    </row>
    <row r="7904" spans="1:8" x14ac:dyDescent="0.3">
      <c r="A7904" t="s">
        <v>2934</v>
      </c>
      <c r="B7904" t="s">
        <v>472</v>
      </c>
      <c r="C7904" t="s">
        <v>473</v>
      </c>
      <c r="D7904" t="s">
        <v>31</v>
      </c>
      <c r="E7904" t="s">
        <v>2935</v>
      </c>
      <c r="F7904" s="20">
        <v>45642</v>
      </c>
      <c r="G7904" t="s">
        <v>3504</v>
      </c>
      <c r="H7904" s="17">
        <v>663.3</v>
      </c>
    </row>
    <row r="7905" spans="1:8" x14ac:dyDescent="0.3">
      <c r="A7905" t="s">
        <v>2934</v>
      </c>
      <c r="B7905" t="s">
        <v>472</v>
      </c>
      <c r="C7905" t="s">
        <v>473</v>
      </c>
      <c r="D7905" t="s">
        <v>31</v>
      </c>
      <c r="E7905" t="s">
        <v>2935</v>
      </c>
      <c r="F7905" s="20">
        <v>45687</v>
      </c>
      <c r="G7905" t="s">
        <v>4004</v>
      </c>
      <c r="H7905" s="17">
        <v>320.76</v>
      </c>
    </row>
    <row r="7906" spans="1:8" x14ac:dyDescent="0.3">
      <c r="A7906" t="s">
        <v>2934</v>
      </c>
      <c r="B7906" t="s">
        <v>472</v>
      </c>
      <c r="C7906" t="s">
        <v>473</v>
      </c>
      <c r="D7906" t="s">
        <v>31</v>
      </c>
      <c r="E7906" t="s">
        <v>2935</v>
      </c>
      <c r="F7906" s="20">
        <v>45695</v>
      </c>
      <c r="G7906" t="s">
        <v>4577</v>
      </c>
      <c r="H7906" s="17">
        <v>271.26</v>
      </c>
    </row>
    <row r="7907" spans="1:8" x14ac:dyDescent="0.3">
      <c r="A7907" t="s">
        <v>2934</v>
      </c>
      <c r="B7907" t="s">
        <v>472</v>
      </c>
      <c r="C7907" t="s">
        <v>473</v>
      </c>
      <c r="D7907" t="s">
        <v>31</v>
      </c>
      <c r="E7907" t="s">
        <v>2935</v>
      </c>
      <c r="F7907" s="20">
        <v>45709</v>
      </c>
      <c r="G7907" t="s">
        <v>4578</v>
      </c>
      <c r="H7907" s="17">
        <v>397.98</v>
      </c>
    </row>
    <row r="7908" spans="1:8" x14ac:dyDescent="0.3">
      <c r="A7908" t="s">
        <v>2934</v>
      </c>
      <c r="B7908" t="s">
        <v>472</v>
      </c>
      <c r="C7908" t="s">
        <v>473</v>
      </c>
      <c r="D7908" t="s">
        <v>31</v>
      </c>
      <c r="E7908" t="s">
        <v>2935</v>
      </c>
      <c r="F7908" s="20">
        <v>45742</v>
      </c>
      <c r="G7908" t="s">
        <v>5013</v>
      </c>
      <c r="H7908" s="17">
        <v>380.16</v>
      </c>
    </row>
    <row r="7909" spans="1:8" x14ac:dyDescent="0.3">
      <c r="A7909" s="15" t="str">
        <f>A7908</f>
        <v>1380</v>
      </c>
      <c r="B7909" s="15" t="s">
        <v>474</v>
      </c>
      <c r="C7909" s="15"/>
      <c r="D7909" s="15"/>
      <c r="E7909" s="15"/>
      <c r="F7909" s="21"/>
      <c r="G7909" s="15"/>
      <c r="H7909" s="18">
        <f>SUBTOTAL(9,H7902:H7908)</f>
        <v>2738.3399999999997</v>
      </c>
    </row>
    <row r="7910" spans="1:8" x14ac:dyDescent="0.3">
      <c r="A7910" t="s">
        <v>2934</v>
      </c>
      <c r="B7910" t="s">
        <v>2611</v>
      </c>
      <c r="C7910" t="s">
        <v>2612</v>
      </c>
      <c r="D7910" t="s">
        <v>13</v>
      </c>
      <c r="E7910" t="s">
        <v>2935</v>
      </c>
      <c r="F7910" s="20">
        <v>45664</v>
      </c>
      <c r="G7910" t="s">
        <v>4005</v>
      </c>
      <c r="H7910" s="17">
        <v>1121.45</v>
      </c>
    </row>
    <row r="7911" spans="1:8" x14ac:dyDescent="0.3">
      <c r="A7911" s="15" t="str">
        <f>A7910</f>
        <v>1380</v>
      </c>
      <c r="B7911" s="15" t="s">
        <v>2613</v>
      </c>
      <c r="C7911" s="15"/>
      <c r="D7911" s="15"/>
      <c r="E7911" s="15"/>
      <c r="F7911" s="21"/>
      <c r="G7911" s="15"/>
      <c r="H7911" s="18">
        <f>SUBTOTAL(9,H7910:H7910)</f>
        <v>1121.45</v>
      </c>
    </row>
    <row r="7912" spans="1:8" x14ac:dyDescent="0.3">
      <c r="A7912" t="s">
        <v>2934</v>
      </c>
      <c r="B7912" t="s">
        <v>49</v>
      </c>
      <c r="C7912" t="s">
        <v>50</v>
      </c>
      <c r="D7912" t="s">
        <v>31</v>
      </c>
      <c r="E7912" t="s">
        <v>2935</v>
      </c>
      <c r="F7912" s="20">
        <v>45621</v>
      </c>
      <c r="G7912" t="s">
        <v>2936</v>
      </c>
      <c r="H7912" s="17">
        <v>469.98</v>
      </c>
    </row>
    <row r="7913" spans="1:8" x14ac:dyDescent="0.3">
      <c r="A7913" t="s">
        <v>2934</v>
      </c>
      <c r="B7913" t="s">
        <v>49</v>
      </c>
      <c r="C7913" t="s">
        <v>50</v>
      </c>
      <c r="D7913" t="s">
        <v>31</v>
      </c>
      <c r="E7913" t="s">
        <v>2935</v>
      </c>
      <c r="F7913" s="20">
        <v>45621</v>
      </c>
      <c r="G7913" t="s">
        <v>2936</v>
      </c>
      <c r="H7913" s="17">
        <v>1327.86</v>
      </c>
    </row>
    <row r="7914" spans="1:8" x14ac:dyDescent="0.3">
      <c r="A7914" t="s">
        <v>2934</v>
      </c>
      <c r="B7914" t="s">
        <v>49</v>
      </c>
      <c r="C7914" t="s">
        <v>50</v>
      </c>
      <c r="D7914" t="s">
        <v>31</v>
      </c>
      <c r="E7914" t="s">
        <v>2935</v>
      </c>
      <c r="F7914" s="20">
        <v>45642</v>
      </c>
      <c r="G7914" t="s">
        <v>3504</v>
      </c>
      <c r="H7914" s="17">
        <v>1692.48</v>
      </c>
    </row>
    <row r="7915" spans="1:8" x14ac:dyDescent="0.3">
      <c r="A7915" t="s">
        <v>2934</v>
      </c>
      <c r="B7915" t="s">
        <v>49</v>
      </c>
      <c r="C7915" t="s">
        <v>50</v>
      </c>
      <c r="D7915" t="s">
        <v>31</v>
      </c>
      <c r="E7915" t="s">
        <v>2935</v>
      </c>
      <c r="F7915" s="20">
        <v>45687</v>
      </c>
      <c r="G7915" t="s">
        <v>4004</v>
      </c>
      <c r="H7915" s="17">
        <v>816.84</v>
      </c>
    </row>
    <row r="7916" spans="1:8" x14ac:dyDescent="0.3">
      <c r="A7916" t="s">
        <v>2934</v>
      </c>
      <c r="B7916" t="s">
        <v>49</v>
      </c>
      <c r="C7916" t="s">
        <v>50</v>
      </c>
      <c r="D7916" t="s">
        <v>31</v>
      </c>
      <c r="E7916" t="s">
        <v>2935</v>
      </c>
      <c r="F7916" s="20">
        <v>45695</v>
      </c>
      <c r="G7916" t="s">
        <v>4577</v>
      </c>
      <c r="H7916" s="17">
        <v>693.33</v>
      </c>
    </row>
    <row r="7917" spans="1:8" x14ac:dyDescent="0.3">
      <c r="A7917" t="s">
        <v>2934</v>
      </c>
      <c r="B7917" t="s">
        <v>49</v>
      </c>
      <c r="C7917" t="s">
        <v>50</v>
      </c>
      <c r="D7917" t="s">
        <v>31</v>
      </c>
      <c r="E7917" t="s">
        <v>2935</v>
      </c>
      <c r="F7917" s="20">
        <v>45709</v>
      </c>
      <c r="G7917" t="s">
        <v>4578</v>
      </c>
      <c r="H7917" s="17">
        <v>1016.91</v>
      </c>
    </row>
    <row r="7918" spans="1:8" x14ac:dyDescent="0.3">
      <c r="A7918" t="s">
        <v>2934</v>
      </c>
      <c r="B7918" t="s">
        <v>49</v>
      </c>
      <c r="C7918" t="s">
        <v>50</v>
      </c>
      <c r="D7918" t="s">
        <v>31</v>
      </c>
      <c r="E7918" t="s">
        <v>2935</v>
      </c>
      <c r="F7918" s="20">
        <v>45742</v>
      </c>
      <c r="G7918" t="s">
        <v>5013</v>
      </c>
      <c r="H7918" s="17">
        <v>970.74</v>
      </c>
    </row>
    <row r="7919" spans="1:8" x14ac:dyDescent="0.3">
      <c r="A7919" s="15" t="str">
        <f>A7918</f>
        <v>1380</v>
      </c>
      <c r="B7919" s="15" t="s">
        <v>51</v>
      </c>
      <c r="C7919" s="15"/>
      <c r="D7919" s="15"/>
      <c r="E7919" s="15"/>
      <c r="F7919" s="21"/>
      <c r="G7919" s="15"/>
      <c r="H7919" s="18">
        <f>SUBTOTAL(9,H7912:H7918)</f>
        <v>6988.1399999999994</v>
      </c>
    </row>
    <row r="7920" spans="1:8" x14ac:dyDescent="0.3">
      <c r="A7920" t="s">
        <v>2934</v>
      </c>
      <c r="B7920" t="s">
        <v>52</v>
      </c>
      <c r="C7920" t="s">
        <v>53</v>
      </c>
      <c r="D7920" t="s">
        <v>31</v>
      </c>
      <c r="E7920" t="s">
        <v>2935</v>
      </c>
      <c r="F7920" s="20">
        <v>45621</v>
      </c>
      <c r="G7920" t="s">
        <v>2936</v>
      </c>
      <c r="H7920" s="17">
        <v>917.82</v>
      </c>
    </row>
    <row r="7921" spans="1:8" x14ac:dyDescent="0.3">
      <c r="A7921" t="s">
        <v>2934</v>
      </c>
      <c r="B7921" t="s">
        <v>52</v>
      </c>
      <c r="C7921" t="s">
        <v>53</v>
      </c>
      <c r="D7921" t="s">
        <v>31</v>
      </c>
      <c r="E7921" t="s">
        <v>2935</v>
      </c>
      <c r="F7921" s="20">
        <v>45621</v>
      </c>
      <c r="G7921" t="s">
        <v>2936</v>
      </c>
      <c r="H7921" s="17">
        <v>2547.37</v>
      </c>
    </row>
    <row r="7922" spans="1:8" x14ac:dyDescent="0.3">
      <c r="A7922" t="s">
        <v>2934</v>
      </c>
      <c r="B7922" t="s">
        <v>52</v>
      </c>
      <c r="C7922" t="s">
        <v>53</v>
      </c>
      <c r="D7922" t="s">
        <v>31</v>
      </c>
      <c r="E7922" t="s">
        <v>2935</v>
      </c>
      <c r="F7922" s="20">
        <v>45642</v>
      </c>
      <c r="G7922" t="s">
        <v>3504</v>
      </c>
      <c r="H7922" s="17">
        <v>3235.48</v>
      </c>
    </row>
    <row r="7923" spans="1:8" x14ac:dyDescent="0.3">
      <c r="A7923" t="s">
        <v>2934</v>
      </c>
      <c r="B7923" t="s">
        <v>52</v>
      </c>
      <c r="C7923" t="s">
        <v>53</v>
      </c>
      <c r="D7923" t="s">
        <v>31</v>
      </c>
      <c r="E7923" t="s">
        <v>2935</v>
      </c>
      <c r="F7923" s="20">
        <v>45687</v>
      </c>
      <c r="G7923" t="s">
        <v>4004</v>
      </c>
      <c r="H7923" s="17">
        <v>1973.35</v>
      </c>
    </row>
    <row r="7924" spans="1:8" x14ac:dyDescent="0.3">
      <c r="A7924" t="s">
        <v>2934</v>
      </c>
      <c r="B7924" t="s">
        <v>52</v>
      </c>
      <c r="C7924" t="s">
        <v>53</v>
      </c>
      <c r="D7924" t="s">
        <v>31</v>
      </c>
      <c r="E7924" t="s">
        <v>2935</v>
      </c>
      <c r="F7924" s="20">
        <v>45695</v>
      </c>
      <c r="G7924" t="s">
        <v>4577</v>
      </c>
      <c r="H7924" s="17">
        <v>1644.13</v>
      </c>
    </row>
    <row r="7925" spans="1:8" x14ac:dyDescent="0.3">
      <c r="A7925" t="s">
        <v>2934</v>
      </c>
      <c r="B7925" t="s">
        <v>52</v>
      </c>
      <c r="C7925" t="s">
        <v>53</v>
      </c>
      <c r="D7925" t="s">
        <v>31</v>
      </c>
      <c r="E7925" t="s">
        <v>2935</v>
      </c>
      <c r="F7925" s="20">
        <v>45709</v>
      </c>
      <c r="G7925" t="s">
        <v>4578</v>
      </c>
      <c r="H7925" s="17">
        <v>2350.83</v>
      </c>
    </row>
    <row r="7926" spans="1:8" x14ac:dyDescent="0.3">
      <c r="A7926" t="s">
        <v>2934</v>
      </c>
      <c r="B7926" t="s">
        <v>52</v>
      </c>
      <c r="C7926" t="s">
        <v>53</v>
      </c>
      <c r="D7926" t="s">
        <v>31</v>
      </c>
      <c r="E7926" t="s">
        <v>2935</v>
      </c>
      <c r="F7926" s="20">
        <v>45742</v>
      </c>
      <c r="G7926" t="s">
        <v>5013</v>
      </c>
      <c r="H7926" s="17">
        <v>2279.46</v>
      </c>
    </row>
    <row r="7927" spans="1:8" x14ac:dyDescent="0.3">
      <c r="A7927" s="15" t="str">
        <f>A7926</f>
        <v>1380</v>
      </c>
      <c r="B7927" s="15" t="s">
        <v>54</v>
      </c>
      <c r="C7927" s="15"/>
      <c r="D7927" s="15"/>
      <c r="E7927" s="15"/>
      <c r="F7927" s="21"/>
      <c r="G7927" s="15"/>
      <c r="H7927" s="18">
        <f>SUBTOTAL(9,H7920:H7926)</f>
        <v>14948.440000000002</v>
      </c>
    </row>
    <row r="7928" spans="1:8" ht="16.2" thickBot="1" x14ac:dyDescent="0.35">
      <c r="A7928" s="22" t="s">
        <v>2937</v>
      </c>
      <c r="B7928" s="22"/>
      <c r="C7928" s="19" t="str">
        <f>E7926&amp;" TOTAL"</f>
        <v>HINSDALE COUNTY RE 1 TOTAL</v>
      </c>
      <c r="D7928" s="22"/>
      <c r="E7928" s="22"/>
      <c r="F7928" s="23"/>
      <c r="G7928" s="22"/>
      <c r="H7928" s="24">
        <f>SUBTOTAL(9,H7892:H7926)</f>
        <v>32402.550000000003</v>
      </c>
    </row>
    <row r="7929" spans="1:8" x14ac:dyDescent="0.3">
      <c r="A7929" t="s">
        <v>256</v>
      </c>
      <c r="B7929" t="s">
        <v>61</v>
      </c>
      <c r="C7929" t="s">
        <v>62</v>
      </c>
      <c r="D7929" t="s">
        <v>13</v>
      </c>
      <c r="E7929" t="s">
        <v>257</v>
      </c>
      <c r="F7929" s="20">
        <v>45485</v>
      </c>
      <c r="G7929" t="s">
        <v>902</v>
      </c>
      <c r="H7929" s="17">
        <v>1133.57</v>
      </c>
    </row>
    <row r="7930" spans="1:8" x14ac:dyDescent="0.3">
      <c r="A7930" t="s">
        <v>256</v>
      </c>
      <c r="B7930" t="s">
        <v>61</v>
      </c>
      <c r="C7930" t="s">
        <v>62</v>
      </c>
      <c r="D7930" t="s">
        <v>13</v>
      </c>
      <c r="E7930" t="s">
        <v>257</v>
      </c>
      <c r="F7930" s="20">
        <v>45502</v>
      </c>
      <c r="G7930" t="s">
        <v>903</v>
      </c>
      <c r="H7930" s="17">
        <v>1250.05</v>
      </c>
    </row>
    <row r="7931" spans="1:8" x14ac:dyDescent="0.3">
      <c r="A7931" t="s">
        <v>256</v>
      </c>
      <c r="B7931" t="s">
        <v>61</v>
      </c>
      <c r="C7931" t="s">
        <v>62</v>
      </c>
      <c r="D7931" t="s">
        <v>13</v>
      </c>
      <c r="E7931" t="s">
        <v>257</v>
      </c>
      <c r="F7931" s="20">
        <v>45531</v>
      </c>
      <c r="G7931" t="s">
        <v>1510</v>
      </c>
      <c r="H7931" s="17">
        <v>1250.68</v>
      </c>
    </row>
    <row r="7932" spans="1:8" x14ac:dyDescent="0.3">
      <c r="A7932" t="s">
        <v>256</v>
      </c>
      <c r="B7932" t="s">
        <v>61</v>
      </c>
      <c r="C7932" t="s">
        <v>62</v>
      </c>
      <c r="D7932" t="s">
        <v>13</v>
      </c>
      <c r="E7932" t="s">
        <v>257</v>
      </c>
      <c r="F7932" s="20">
        <v>45559</v>
      </c>
      <c r="G7932" t="s">
        <v>1881</v>
      </c>
      <c r="H7932" s="17">
        <v>1250.68</v>
      </c>
    </row>
    <row r="7933" spans="1:8" x14ac:dyDescent="0.3">
      <c r="A7933" t="s">
        <v>256</v>
      </c>
      <c r="B7933" t="s">
        <v>61</v>
      </c>
      <c r="C7933" t="s">
        <v>62</v>
      </c>
      <c r="D7933" t="s">
        <v>13</v>
      </c>
      <c r="E7933" t="s">
        <v>257</v>
      </c>
      <c r="F7933" s="20">
        <v>45594</v>
      </c>
      <c r="G7933" t="s">
        <v>2332</v>
      </c>
      <c r="H7933" s="17">
        <v>1250.68</v>
      </c>
    </row>
    <row r="7934" spans="1:8" x14ac:dyDescent="0.3">
      <c r="A7934" t="s">
        <v>256</v>
      </c>
      <c r="B7934" t="s">
        <v>61</v>
      </c>
      <c r="C7934" t="s">
        <v>62</v>
      </c>
      <c r="D7934" t="s">
        <v>13</v>
      </c>
      <c r="E7934" t="s">
        <v>257</v>
      </c>
      <c r="F7934" s="20">
        <v>45616</v>
      </c>
      <c r="G7934" t="s">
        <v>2938</v>
      </c>
      <c r="H7934" s="17">
        <v>1250.68</v>
      </c>
    </row>
    <row r="7935" spans="1:8" x14ac:dyDescent="0.3">
      <c r="A7935" t="s">
        <v>256</v>
      </c>
      <c r="B7935" t="s">
        <v>61</v>
      </c>
      <c r="C7935" t="s">
        <v>62</v>
      </c>
      <c r="D7935" t="s">
        <v>13</v>
      </c>
      <c r="E7935" t="s">
        <v>257</v>
      </c>
      <c r="F7935" s="20">
        <v>45664</v>
      </c>
      <c r="G7935" t="s">
        <v>4006</v>
      </c>
      <c r="H7935" s="17">
        <v>1250.68</v>
      </c>
    </row>
    <row r="7936" spans="1:8" x14ac:dyDescent="0.3">
      <c r="A7936" t="s">
        <v>256</v>
      </c>
      <c r="B7936" t="s">
        <v>61</v>
      </c>
      <c r="C7936" t="s">
        <v>62</v>
      </c>
      <c r="D7936" t="s">
        <v>13</v>
      </c>
      <c r="E7936" t="s">
        <v>257</v>
      </c>
      <c r="F7936" s="20">
        <v>45681</v>
      </c>
      <c r="G7936" t="s">
        <v>4007</v>
      </c>
      <c r="H7936" s="17">
        <v>1242.23</v>
      </c>
    </row>
    <row r="7937" spans="1:8" x14ac:dyDescent="0.3">
      <c r="A7937" t="s">
        <v>256</v>
      </c>
      <c r="B7937" t="s">
        <v>61</v>
      </c>
      <c r="C7937" t="s">
        <v>62</v>
      </c>
      <c r="D7937" t="s">
        <v>13</v>
      </c>
      <c r="E7937" t="s">
        <v>257</v>
      </c>
      <c r="F7937" s="20">
        <v>45712</v>
      </c>
      <c r="G7937" t="s">
        <v>4579</v>
      </c>
      <c r="H7937" s="17">
        <v>1242.23</v>
      </c>
    </row>
    <row r="7938" spans="1:8" x14ac:dyDescent="0.3">
      <c r="A7938" t="s">
        <v>256</v>
      </c>
      <c r="B7938" t="s">
        <v>61</v>
      </c>
      <c r="C7938" t="s">
        <v>62</v>
      </c>
      <c r="D7938" t="s">
        <v>13</v>
      </c>
      <c r="E7938" t="s">
        <v>257</v>
      </c>
      <c r="F7938" s="20">
        <v>45735</v>
      </c>
      <c r="G7938" t="s">
        <v>5014</v>
      </c>
      <c r="H7938" s="17">
        <v>1242.23</v>
      </c>
    </row>
    <row r="7939" spans="1:8" x14ac:dyDescent="0.3">
      <c r="A7939" s="15" t="str">
        <f>A7938</f>
        <v>1390</v>
      </c>
      <c r="B7939" s="15" t="s">
        <v>64</v>
      </c>
      <c r="C7939" s="15"/>
      <c r="D7939" s="15"/>
      <c r="E7939" s="15"/>
      <c r="F7939" s="21"/>
      <c r="G7939" s="15"/>
      <c r="H7939" s="18">
        <f>SUBTOTAL(9,H7929:H7938)</f>
        <v>12363.71</v>
      </c>
    </row>
    <row r="7940" spans="1:8" x14ac:dyDescent="0.3">
      <c r="A7940" t="s">
        <v>256</v>
      </c>
      <c r="B7940" t="s">
        <v>2588</v>
      </c>
      <c r="C7940" t="s">
        <v>2589</v>
      </c>
      <c r="D7940" t="s">
        <v>13</v>
      </c>
      <c r="E7940" t="s">
        <v>257</v>
      </c>
      <c r="F7940" s="20">
        <v>45608</v>
      </c>
      <c r="G7940" t="s">
        <v>2939</v>
      </c>
      <c r="H7940" s="17">
        <v>62736.639999999999</v>
      </c>
    </row>
    <row r="7941" spans="1:8" x14ac:dyDescent="0.3">
      <c r="A7941" s="15" t="str">
        <f>A7940</f>
        <v>1390</v>
      </c>
      <c r="B7941" s="15" t="s">
        <v>2591</v>
      </c>
      <c r="C7941" s="15"/>
      <c r="D7941" s="15"/>
      <c r="E7941" s="15"/>
      <c r="F7941" s="21"/>
      <c r="G7941" s="15"/>
      <c r="H7941" s="18">
        <f>SUBTOTAL(9,H7940:H7940)</f>
        <v>62736.639999999999</v>
      </c>
    </row>
    <row r="7942" spans="1:8" x14ac:dyDescent="0.3">
      <c r="A7942" t="s">
        <v>256</v>
      </c>
      <c r="B7942" t="s">
        <v>2592</v>
      </c>
      <c r="C7942" t="s">
        <v>2593</v>
      </c>
      <c r="D7942" t="s">
        <v>13</v>
      </c>
      <c r="E7942" t="s">
        <v>257</v>
      </c>
      <c r="F7942" s="20">
        <v>45621</v>
      </c>
      <c r="G7942" t="s">
        <v>2940</v>
      </c>
      <c r="H7942" s="17">
        <v>1724.73</v>
      </c>
    </row>
    <row r="7943" spans="1:8" x14ac:dyDescent="0.3">
      <c r="A7943" s="15" t="str">
        <f>A7942</f>
        <v>1390</v>
      </c>
      <c r="B7943" s="15" t="s">
        <v>2595</v>
      </c>
      <c r="C7943" s="15"/>
      <c r="D7943" s="15"/>
      <c r="E7943" s="15"/>
      <c r="F7943" s="21"/>
      <c r="G7943" s="15"/>
      <c r="H7943" s="18">
        <f>SUBTOTAL(9,H7942:H7942)</f>
        <v>1724.73</v>
      </c>
    </row>
    <row r="7944" spans="1:8" x14ac:dyDescent="0.3">
      <c r="A7944" t="s">
        <v>256</v>
      </c>
      <c r="B7944" t="s">
        <v>4571</v>
      </c>
      <c r="C7944" t="s">
        <v>4572</v>
      </c>
      <c r="D7944" t="s">
        <v>13</v>
      </c>
      <c r="E7944" t="s">
        <v>257</v>
      </c>
      <c r="F7944" s="20">
        <v>45712</v>
      </c>
      <c r="G7944" t="s">
        <v>4580</v>
      </c>
      <c r="H7944" s="17">
        <v>162797.03</v>
      </c>
    </row>
    <row r="7945" spans="1:8" x14ac:dyDescent="0.3">
      <c r="A7945" s="15" t="str">
        <f>A7944</f>
        <v>1390</v>
      </c>
      <c r="B7945" s="15" t="s">
        <v>4574</v>
      </c>
      <c r="C7945" s="15"/>
      <c r="D7945" s="15"/>
      <c r="E7945" s="15"/>
      <c r="F7945" s="21"/>
      <c r="G7945" s="15"/>
      <c r="H7945" s="18">
        <f>SUBTOTAL(9,H7944:H7944)</f>
        <v>162797.03</v>
      </c>
    </row>
    <row r="7946" spans="1:8" x14ac:dyDescent="0.3">
      <c r="A7946" t="s">
        <v>256</v>
      </c>
      <c r="B7946" t="s">
        <v>27</v>
      </c>
      <c r="C7946" t="s">
        <v>28</v>
      </c>
      <c r="D7946" t="s">
        <v>13</v>
      </c>
      <c r="E7946" t="s">
        <v>257</v>
      </c>
      <c r="F7946" s="20">
        <v>45485</v>
      </c>
      <c r="G7946" t="s">
        <v>902</v>
      </c>
      <c r="H7946" s="17">
        <v>15083.92</v>
      </c>
    </row>
    <row r="7947" spans="1:8" x14ac:dyDescent="0.3">
      <c r="A7947" t="s">
        <v>256</v>
      </c>
      <c r="B7947" t="s">
        <v>27</v>
      </c>
      <c r="C7947" t="s">
        <v>28</v>
      </c>
      <c r="D7947" t="s">
        <v>13</v>
      </c>
      <c r="E7947" t="s">
        <v>257</v>
      </c>
      <c r="F7947" s="20">
        <v>45510</v>
      </c>
      <c r="G7947" t="s">
        <v>1511</v>
      </c>
      <c r="H7947" s="17">
        <v>344611.58</v>
      </c>
    </row>
    <row r="7948" spans="1:8" x14ac:dyDescent="0.3">
      <c r="A7948" t="s">
        <v>256</v>
      </c>
      <c r="B7948" t="s">
        <v>27</v>
      </c>
      <c r="C7948" t="s">
        <v>28</v>
      </c>
      <c r="D7948" t="s">
        <v>13</v>
      </c>
      <c r="E7948" t="s">
        <v>257</v>
      </c>
      <c r="F7948" s="20">
        <v>45517</v>
      </c>
      <c r="G7948" t="s">
        <v>1512</v>
      </c>
      <c r="H7948" s="17">
        <v>64507.38</v>
      </c>
    </row>
    <row r="7949" spans="1:8" x14ac:dyDescent="0.3">
      <c r="A7949" t="s">
        <v>256</v>
      </c>
      <c r="B7949" t="s">
        <v>27</v>
      </c>
      <c r="C7949" t="s">
        <v>28</v>
      </c>
      <c r="D7949" t="s">
        <v>13</v>
      </c>
      <c r="E7949" t="s">
        <v>257</v>
      </c>
      <c r="F7949" s="20">
        <v>45544</v>
      </c>
      <c r="G7949" t="s">
        <v>1882</v>
      </c>
      <c r="H7949" s="17">
        <v>232936.37</v>
      </c>
    </row>
    <row r="7950" spans="1:8" x14ac:dyDescent="0.3">
      <c r="A7950" t="s">
        <v>256</v>
      </c>
      <c r="B7950" t="s">
        <v>27</v>
      </c>
      <c r="C7950" t="s">
        <v>28</v>
      </c>
      <c r="D7950" t="s">
        <v>13</v>
      </c>
      <c r="E7950" t="s">
        <v>257</v>
      </c>
      <c r="F7950" s="20">
        <v>45555</v>
      </c>
      <c r="G7950" t="s">
        <v>1883</v>
      </c>
      <c r="H7950" s="17">
        <v>1118511.6499999999</v>
      </c>
    </row>
    <row r="7951" spans="1:8" x14ac:dyDescent="0.3">
      <c r="A7951" t="s">
        <v>256</v>
      </c>
      <c r="B7951" t="s">
        <v>27</v>
      </c>
      <c r="C7951" t="s">
        <v>28</v>
      </c>
      <c r="D7951" t="s">
        <v>13</v>
      </c>
      <c r="E7951" t="s">
        <v>257</v>
      </c>
      <c r="F7951" s="20">
        <v>45579</v>
      </c>
      <c r="G7951" t="s">
        <v>2333</v>
      </c>
      <c r="H7951" s="17">
        <v>20173.72</v>
      </c>
    </row>
    <row r="7952" spans="1:8" x14ac:dyDescent="0.3">
      <c r="A7952" t="s">
        <v>256</v>
      </c>
      <c r="B7952" t="s">
        <v>27</v>
      </c>
      <c r="C7952" t="s">
        <v>28</v>
      </c>
      <c r="D7952" t="s">
        <v>13</v>
      </c>
      <c r="E7952" t="s">
        <v>257</v>
      </c>
      <c r="F7952" s="20">
        <v>45579</v>
      </c>
      <c r="G7952" t="s">
        <v>2333</v>
      </c>
      <c r="H7952" s="17">
        <v>39236.050000000003</v>
      </c>
    </row>
    <row r="7953" spans="1:8" x14ac:dyDescent="0.3">
      <c r="A7953" t="s">
        <v>256</v>
      </c>
      <c r="B7953" t="s">
        <v>27</v>
      </c>
      <c r="C7953" t="s">
        <v>28</v>
      </c>
      <c r="D7953" t="s">
        <v>13</v>
      </c>
      <c r="E7953" t="s">
        <v>257</v>
      </c>
      <c r="F7953" s="20">
        <v>45614</v>
      </c>
      <c r="G7953" t="s">
        <v>2941</v>
      </c>
      <c r="H7953" s="17">
        <v>558267.85</v>
      </c>
    </row>
    <row r="7954" spans="1:8" x14ac:dyDescent="0.3">
      <c r="A7954" t="s">
        <v>256</v>
      </c>
      <c r="B7954" t="s">
        <v>27</v>
      </c>
      <c r="C7954" t="s">
        <v>28</v>
      </c>
      <c r="D7954" t="s">
        <v>13</v>
      </c>
      <c r="E7954" t="s">
        <v>257</v>
      </c>
      <c r="F7954" s="20">
        <v>45603</v>
      </c>
      <c r="G7954" t="s">
        <v>2942</v>
      </c>
      <c r="H7954" s="17">
        <v>17861.89</v>
      </c>
    </row>
    <row r="7955" spans="1:8" x14ac:dyDescent="0.3">
      <c r="A7955" t="s">
        <v>256</v>
      </c>
      <c r="B7955" t="s">
        <v>27</v>
      </c>
      <c r="C7955" t="s">
        <v>28</v>
      </c>
      <c r="D7955" t="s">
        <v>13</v>
      </c>
      <c r="E7955" t="s">
        <v>257</v>
      </c>
      <c r="F7955" s="20">
        <v>45614</v>
      </c>
      <c r="G7955" t="s">
        <v>2941</v>
      </c>
      <c r="H7955" s="17">
        <v>219524.8</v>
      </c>
    </row>
    <row r="7956" spans="1:8" x14ac:dyDescent="0.3">
      <c r="A7956" t="s">
        <v>256</v>
      </c>
      <c r="B7956" t="s">
        <v>27</v>
      </c>
      <c r="C7956" t="s">
        <v>28</v>
      </c>
      <c r="D7956" t="s">
        <v>13</v>
      </c>
      <c r="E7956" t="s">
        <v>257</v>
      </c>
      <c r="F7956" s="20">
        <v>45636</v>
      </c>
      <c r="G7956" t="s">
        <v>3505</v>
      </c>
      <c r="H7956" s="17">
        <v>204809.83</v>
      </c>
    </row>
    <row r="7957" spans="1:8" x14ac:dyDescent="0.3">
      <c r="A7957" t="s">
        <v>256</v>
      </c>
      <c r="B7957" t="s">
        <v>27</v>
      </c>
      <c r="C7957" t="s">
        <v>28</v>
      </c>
      <c r="D7957" t="s">
        <v>13</v>
      </c>
      <c r="E7957" t="s">
        <v>257</v>
      </c>
      <c r="F7957" s="20">
        <v>45636</v>
      </c>
      <c r="G7957" t="s">
        <v>3505</v>
      </c>
      <c r="H7957" s="17">
        <v>72791.789999999994</v>
      </c>
    </row>
    <row r="7958" spans="1:8" x14ac:dyDescent="0.3">
      <c r="A7958" t="s">
        <v>256</v>
      </c>
      <c r="B7958" t="s">
        <v>27</v>
      </c>
      <c r="C7958" t="s">
        <v>28</v>
      </c>
      <c r="D7958" t="s">
        <v>13</v>
      </c>
      <c r="E7958" t="s">
        <v>257</v>
      </c>
      <c r="F7958" s="20">
        <v>45699</v>
      </c>
      <c r="G7958" t="s">
        <v>4581</v>
      </c>
      <c r="H7958" s="17">
        <v>8806.2000000000007</v>
      </c>
    </row>
    <row r="7959" spans="1:8" x14ac:dyDescent="0.3">
      <c r="A7959" s="15" t="str">
        <f>A7958</f>
        <v>1390</v>
      </c>
      <c r="B7959" s="15" t="s">
        <v>29</v>
      </c>
      <c r="C7959" s="15"/>
      <c r="D7959" s="15"/>
      <c r="E7959" s="15"/>
      <c r="F7959" s="21"/>
      <c r="G7959" s="15"/>
      <c r="H7959" s="18">
        <f>SUBTOTAL(9,H7946:H7958)</f>
        <v>2917123.0300000003</v>
      </c>
    </row>
    <row r="7960" spans="1:8" x14ac:dyDescent="0.3">
      <c r="A7960" t="s">
        <v>256</v>
      </c>
      <c r="B7960" t="s">
        <v>2058</v>
      </c>
      <c r="C7960" t="s">
        <v>2059</v>
      </c>
      <c r="D7960" t="s">
        <v>13</v>
      </c>
      <c r="E7960" t="s">
        <v>257</v>
      </c>
      <c r="F7960" s="20">
        <v>45574</v>
      </c>
      <c r="G7960" t="s">
        <v>2334</v>
      </c>
      <c r="H7960" s="17">
        <v>100000</v>
      </c>
    </row>
    <row r="7961" spans="1:8" x14ac:dyDescent="0.3">
      <c r="A7961" s="15" t="str">
        <f>A7960</f>
        <v>1390</v>
      </c>
      <c r="B7961" s="15" t="s">
        <v>2061</v>
      </c>
      <c r="C7961" s="15"/>
      <c r="D7961" s="15"/>
      <c r="E7961" s="15"/>
      <c r="F7961" s="21"/>
      <c r="G7961" s="15"/>
      <c r="H7961" s="18">
        <f>SUBTOTAL(9,H7960:H7960)</f>
        <v>100000</v>
      </c>
    </row>
    <row r="7962" spans="1:8" x14ac:dyDescent="0.3">
      <c r="A7962" t="s">
        <v>256</v>
      </c>
      <c r="B7962" t="s">
        <v>2611</v>
      </c>
      <c r="C7962" t="s">
        <v>2612</v>
      </c>
      <c r="D7962" t="s">
        <v>13</v>
      </c>
      <c r="E7962" t="s">
        <v>257</v>
      </c>
      <c r="F7962" s="20">
        <v>45664</v>
      </c>
      <c r="G7962" t="s">
        <v>4006</v>
      </c>
      <c r="H7962" s="17">
        <v>25232.62</v>
      </c>
    </row>
    <row r="7963" spans="1:8" x14ac:dyDescent="0.3">
      <c r="A7963" s="15" t="str">
        <f>A7962</f>
        <v>1390</v>
      </c>
      <c r="B7963" s="15" t="s">
        <v>2613</v>
      </c>
      <c r="C7963" s="15"/>
      <c r="D7963" s="15"/>
      <c r="E7963" s="15"/>
      <c r="F7963" s="21"/>
      <c r="G7963" s="15"/>
      <c r="H7963" s="18">
        <f>SUBTOTAL(9,H7962:H7962)</f>
        <v>25232.62</v>
      </c>
    </row>
    <row r="7964" spans="1:8" x14ac:dyDescent="0.3">
      <c r="A7964" t="s">
        <v>256</v>
      </c>
      <c r="B7964" t="s">
        <v>582</v>
      </c>
      <c r="C7964" t="s">
        <v>583</v>
      </c>
      <c r="D7964" t="s">
        <v>13</v>
      </c>
      <c r="E7964" t="s">
        <v>257</v>
      </c>
      <c r="F7964" s="20">
        <v>45483</v>
      </c>
      <c r="G7964" t="s">
        <v>904</v>
      </c>
      <c r="H7964" s="17">
        <v>26167.78</v>
      </c>
    </row>
    <row r="7965" spans="1:8" x14ac:dyDescent="0.3">
      <c r="A7965" s="15" t="str">
        <f>A7964</f>
        <v>1390</v>
      </c>
      <c r="B7965" s="15" t="s">
        <v>585</v>
      </c>
      <c r="C7965" s="15"/>
      <c r="D7965" s="15"/>
      <c r="E7965" s="15"/>
      <c r="F7965" s="21"/>
      <c r="G7965" s="15"/>
      <c r="H7965" s="18">
        <f>SUBTOTAL(9,H7964:H7964)</f>
        <v>26167.78</v>
      </c>
    </row>
    <row r="7966" spans="1:8" x14ac:dyDescent="0.3">
      <c r="A7966" t="s">
        <v>256</v>
      </c>
      <c r="B7966" t="s">
        <v>30</v>
      </c>
      <c r="C7966" t="s">
        <v>494</v>
      </c>
      <c r="D7966" t="s">
        <v>31</v>
      </c>
      <c r="E7966" t="s">
        <v>257</v>
      </c>
      <c r="F7966" s="20">
        <v>45498</v>
      </c>
      <c r="G7966" t="s">
        <v>905</v>
      </c>
      <c r="H7966" s="17">
        <v>30523.87</v>
      </c>
    </row>
    <row r="7967" spans="1:8" x14ac:dyDescent="0.3">
      <c r="A7967" t="s">
        <v>256</v>
      </c>
      <c r="B7967" t="s">
        <v>30</v>
      </c>
      <c r="C7967" t="s">
        <v>494</v>
      </c>
      <c r="D7967" t="s">
        <v>31</v>
      </c>
      <c r="E7967" t="s">
        <v>257</v>
      </c>
      <c r="F7967" s="20">
        <v>45516</v>
      </c>
      <c r="G7967" t="s">
        <v>1513</v>
      </c>
      <c r="H7967" s="17">
        <v>52397.43</v>
      </c>
    </row>
    <row r="7968" spans="1:8" x14ac:dyDescent="0.3">
      <c r="A7968" s="15" t="str">
        <f>A7967</f>
        <v>1390</v>
      </c>
      <c r="B7968" s="15" t="s">
        <v>32</v>
      </c>
      <c r="C7968" s="15"/>
      <c r="D7968" s="15"/>
      <c r="E7968" s="15"/>
      <c r="F7968" s="21"/>
      <c r="G7968" s="15"/>
      <c r="H7968" s="18">
        <f>SUBTOTAL(9,H7966:H7967)</f>
        <v>82921.3</v>
      </c>
    </row>
    <row r="7969" spans="1:8" x14ac:dyDescent="0.3">
      <c r="A7969" t="s">
        <v>256</v>
      </c>
      <c r="B7969" t="s">
        <v>39</v>
      </c>
      <c r="C7969" t="s">
        <v>498</v>
      </c>
      <c r="D7969" t="s">
        <v>31</v>
      </c>
      <c r="E7969" t="s">
        <v>257</v>
      </c>
      <c r="F7969" s="20">
        <v>45516</v>
      </c>
      <c r="G7969" t="s">
        <v>1513</v>
      </c>
      <c r="H7969" s="17">
        <v>7804.19</v>
      </c>
    </row>
    <row r="7970" spans="1:8" x14ac:dyDescent="0.3">
      <c r="A7970" t="s">
        <v>256</v>
      </c>
      <c r="B7970" t="s">
        <v>39</v>
      </c>
      <c r="C7970" t="s">
        <v>498</v>
      </c>
      <c r="D7970" t="s">
        <v>31</v>
      </c>
      <c r="E7970" t="s">
        <v>257</v>
      </c>
      <c r="F7970" s="20">
        <v>45516</v>
      </c>
      <c r="G7970" t="s">
        <v>1513</v>
      </c>
      <c r="H7970" s="17">
        <v>4664.75</v>
      </c>
    </row>
    <row r="7971" spans="1:8" x14ac:dyDescent="0.3">
      <c r="A7971" s="15" t="str">
        <f>A7970</f>
        <v>1390</v>
      </c>
      <c r="B7971" s="15" t="s">
        <v>40</v>
      </c>
      <c r="C7971" s="15"/>
      <c r="D7971" s="15"/>
      <c r="E7971" s="15"/>
      <c r="F7971" s="21"/>
      <c r="G7971" s="15"/>
      <c r="H7971" s="18">
        <f>SUBTOTAL(9,H7969:H7970)</f>
        <v>12468.939999999999</v>
      </c>
    </row>
    <row r="7972" spans="1:8" x14ac:dyDescent="0.3">
      <c r="A7972" t="s">
        <v>256</v>
      </c>
      <c r="B7972" t="s">
        <v>41</v>
      </c>
      <c r="C7972" t="s">
        <v>499</v>
      </c>
      <c r="D7972" t="s">
        <v>31</v>
      </c>
      <c r="E7972" t="s">
        <v>257</v>
      </c>
      <c r="F7972" s="20">
        <v>45531</v>
      </c>
      <c r="G7972" t="s">
        <v>1510</v>
      </c>
      <c r="H7972" s="17">
        <v>8172.1</v>
      </c>
    </row>
    <row r="7973" spans="1:8" x14ac:dyDescent="0.3">
      <c r="A7973" s="15" t="str">
        <f>A7972</f>
        <v>1390</v>
      </c>
      <c r="B7973" s="15" t="s">
        <v>42</v>
      </c>
      <c r="C7973" s="15"/>
      <c r="D7973" s="15"/>
      <c r="E7973" s="15"/>
      <c r="F7973" s="21"/>
      <c r="G7973" s="15"/>
      <c r="H7973" s="18">
        <f>SUBTOTAL(9,H7972:H7972)</f>
        <v>8172.1</v>
      </c>
    </row>
    <row r="7974" spans="1:8" x14ac:dyDescent="0.3">
      <c r="A7974" t="s">
        <v>256</v>
      </c>
      <c r="B7974" t="s">
        <v>45</v>
      </c>
      <c r="C7974" t="s">
        <v>501</v>
      </c>
      <c r="D7974" t="s">
        <v>31</v>
      </c>
      <c r="E7974" t="s">
        <v>257</v>
      </c>
      <c r="F7974" s="20">
        <v>45516</v>
      </c>
      <c r="G7974" t="s">
        <v>1513</v>
      </c>
      <c r="H7974" s="17">
        <v>4590.01</v>
      </c>
    </row>
    <row r="7975" spans="1:8" x14ac:dyDescent="0.3">
      <c r="A7975" s="15" t="str">
        <f>A7974</f>
        <v>1390</v>
      </c>
      <c r="B7975" s="15" t="s">
        <v>46</v>
      </c>
      <c r="C7975" s="15"/>
      <c r="D7975" s="15"/>
      <c r="E7975" s="15"/>
      <c r="F7975" s="21"/>
      <c r="G7975" s="15"/>
      <c r="H7975" s="18">
        <f>SUBTOTAL(9,H7974:H7974)</f>
        <v>4590.01</v>
      </c>
    </row>
    <row r="7976" spans="1:8" x14ac:dyDescent="0.3">
      <c r="A7976" t="s">
        <v>256</v>
      </c>
      <c r="B7976" t="s">
        <v>112</v>
      </c>
      <c r="C7976" t="s">
        <v>504</v>
      </c>
      <c r="D7976" t="s">
        <v>31</v>
      </c>
      <c r="E7976" t="s">
        <v>257</v>
      </c>
      <c r="F7976" s="20">
        <v>45526</v>
      </c>
      <c r="G7976" t="s">
        <v>1514</v>
      </c>
      <c r="H7976" s="17">
        <v>64012.83</v>
      </c>
    </row>
    <row r="7977" spans="1:8" x14ac:dyDescent="0.3">
      <c r="A7977" s="15" t="str">
        <f>A7976</f>
        <v>1390</v>
      </c>
      <c r="B7977" s="15" t="s">
        <v>113</v>
      </c>
      <c r="C7977" s="15"/>
      <c r="D7977" s="15"/>
      <c r="E7977" s="15"/>
      <c r="F7977" s="21"/>
      <c r="G7977" s="15"/>
      <c r="H7977" s="18">
        <f>SUBTOTAL(9,H7976:H7976)</f>
        <v>64012.83</v>
      </c>
    </row>
    <row r="7978" spans="1:8" x14ac:dyDescent="0.3">
      <c r="A7978" t="s">
        <v>256</v>
      </c>
      <c r="B7978" t="s">
        <v>49</v>
      </c>
      <c r="C7978" t="s">
        <v>50</v>
      </c>
      <c r="D7978" t="s">
        <v>31</v>
      </c>
      <c r="E7978" t="s">
        <v>257</v>
      </c>
      <c r="F7978" s="20">
        <v>45492</v>
      </c>
      <c r="G7978" t="s">
        <v>906</v>
      </c>
      <c r="H7978" s="17">
        <v>5091.45</v>
      </c>
    </row>
    <row r="7979" spans="1:8" x14ac:dyDescent="0.3">
      <c r="A7979" t="s">
        <v>256</v>
      </c>
      <c r="B7979" t="s">
        <v>49</v>
      </c>
      <c r="C7979" t="s">
        <v>50</v>
      </c>
      <c r="D7979" t="s">
        <v>31</v>
      </c>
      <c r="E7979" t="s">
        <v>257</v>
      </c>
      <c r="F7979" s="20">
        <v>45601</v>
      </c>
      <c r="G7979" t="s">
        <v>2943</v>
      </c>
      <c r="H7979" s="17">
        <v>5819.16</v>
      </c>
    </row>
    <row r="7980" spans="1:8" x14ac:dyDescent="0.3">
      <c r="A7980" t="s">
        <v>256</v>
      </c>
      <c r="B7980" t="s">
        <v>49</v>
      </c>
      <c r="C7980" t="s">
        <v>50</v>
      </c>
      <c r="D7980" t="s">
        <v>31</v>
      </c>
      <c r="E7980" t="s">
        <v>257</v>
      </c>
      <c r="F7980" s="20">
        <v>45621</v>
      </c>
      <c r="G7980" t="s">
        <v>2940</v>
      </c>
      <c r="H7980" s="17">
        <v>7747.52</v>
      </c>
    </row>
    <row r="7981" spans="1:8" x14ac:dyDescent="0.3">
      <c r="A7981" t="s">
        <v>256</v>
      </c>
      <c r="B7981" t="s">
        <v>49</v>
      </c>
      <c r="C7981" t="s">
        <v>50</v>
      </c>
      <c r="D7981" t="s">
        <v>31</v>
      </c>
      <c r="E7981" t="s">
        <v>257</v>
      </c>
      <c r="F7981" s="20">
        <v>45642</v>
      </c>
      <c r="G7981" t="s">
        <v>3506</v>
      </c>
      <c r="H7981" s="17">
        <v>10155.84</v>
      </c>
    </row>
    <row r="7982" spans="1:8" x14ac:dyDescent="0.3">
      <c r="A7982" t="s">
        <v>256</v>
      </c>
      <c r="B7982" t="s">
        <v>49</v>
      </c>
      <c r="C7982" t="s">
        <v>50</v>
      </c>
      <c r="D7982" t="s">
        <v>31</v>
      </c>
      <c r="E7982" t="s">
        <v>257</v>
      </c>
      <c r="F7982" s="20">
        <v>45665</v>
      </c>
      <c r="G7982" t="s">
        <v>4008</v>
      </c>
      <c r="H7982" s="17">
        <v>5165.96</v>
      </c>
    </row>
    <row r="7983" spans="1:8" x14ac:dyDescent="0.3">
      <c r="A7983" t="s">
        <v>256</v>
      </c>
      <c r="B7983" t="s">
        <v>49</v>
      </c>
      <c r="C7983" t="s">
        <v>50</v>
      </c>
      <c r="D7983" t="s">
        <v>31</v>
      </c>
      <c r="E7983" t="s">
        <v>257</v>
      </c>
      <c r="F7983" s="20">
        <v>45695</v>
      </c>
      <c r="G7983" t="s">
        <v>4582</v>
      </c>
      <c r="H7983" s="17">
        <v>6568.92</v>
      </c>
    </row>
    <row r="7984" spans="1:8" x14ac:dyDescent="0.3">
      <c r="A7984" t="s">
        <v>256</v>
      </c>
      <c r="B7984" t="s">
        <v>49</v>
      </c>
      <c r="C7984" t="s">
        <v>50</v>
      </c>
      <c r="D7984" t="s">
        <v>31</v>
      </c>
      <c r="E7984" t="s">
        <v>257</v>
      </c>
      <c r="F7984" s="20">
        <v>45727</v>
      </c>
      <c r="G7984" t="s">
        <v>5015</v>
      </c>
      <c r="H7984" s="17">
        <v>5347.72</v>
      </c>
    </row>
    <row r="7985" spans="1:8" x14ac:dyDescent="0.3">
      <c r="A7985" s="15" t="str">
        <f>A7984</f>
        <v>1390</v>
      </c>
      <c r="B7985" s="15" t="s">
        <v>51</v>
      </c>
      <c r="C7985" s="15"/>
      <c r="D7985" s="15"/>
      <c r="E7985" s="15"/>
      <c r="F7985" s="21"/>
      <c r="G7985" s="15"/>
      <c r="H7985" s="18">
        <f>SUBTOTAL(9,H7978:H7984)</f>
        <v>45896.57</v>
      </c>
    </row>
    <row r="7986" spans="1:8" x14ac:dyDescent="0.3">
      <c r="A7986" t="s">
        <v>256</v>
      </c>
      <c r="B7986" t="s">
        <v>52</v>
      </c>
      <c r="C7986" t="s">
        <v>53</v>
      </c>
      <c r="D7986" t="s">
        <v>31</v>
      </c>
      <c r="E7986" t="s">
        <v>257</v>
      </c>
      <c r="F7986" s="20">
        <v>45492</v>
      </c>
      <c r="G7986" t="s">
        <v>906</v>
      </c>
      <c r="H7986" s="17">
        <v>3101.67</v>
      </c>
    </row>
    <row r="7987" spans="1:8" x14ac:dyDescent="0.3">
      <c r="A7987" t="s">
        <v>256</v>
      </c>
      <c r="B7987" t="s">
        <v>52</v>
      </c>
      <c r="C7987" t="s">
        <v>53</v>
      </c>
      <c r="D7987" t="s">
        <v>31</v>
      </c>
      <c r="E7987" t="s">
        <v>257</v>
      </c>
      <c r="F7987" s="20">
        <v>45492</v>
      </c>
      <c r="G7987" t="s">
        <v>906</v>
      </c>
      <c r="H7987" s="17">
        <v>16055.85</v>
      </c>
    </row>
    <row r="7988" spans="1:8" x14ac:dyDescent="0.3">
      <c r="A7988" t="s">
        <v>256</v>
      </c>
      <c r="B7988" t="s">
        <v>52</v>
      </c>
      <c r="C7988" t="s">
        <v>53</v>
      </c>
      <c r="D7988" t="s">
        <v>31</v>
      </c>
      <c r="E7988" t="s">
        <v>257</v>
      </c>
      <c r="F7988" s="20">
        <v>45601</v>
      </c>
      <c r="G7988" t="s">
        <v>2943</v>
      </c>
      <c r="H7988" s="17">
        <v>16194.18</v>
      </c>
    </row>
    <row r="7989" spans="1:8" x14ac:dyDescent="0.3">
      <c r="A7989" t="s">
        <v>256</v>
      </c>
      <c r="B7989" t="s">
        <v>52</v>
      </c>
      <c r="C7989" t="s">
        <v>53</v>
      </c>
      <c r="D7989" t="s">
        <v>31</v>
      </c>
      <c r="E7989" t="s">
        <v>257</v>
      </c>
      <c r="F7989" s="20">
        <v>45601</v>
      </c>
      <c r="G7989" t="s">
        <v>2943</v>
      </c>
      <c r="H7989" s="17">
        <v>2805.99</v>
      </c>
    </row>
    <row r="7990" spans="1:8" x14ac:dyDescent="0.3">
      <c r="A7990" t="s">
        <v>256</v>
      </c>
      <c r="B7990" t="s">
        <v>52</v>
      </c>
      <c r="C7990" t="s">
        <v>53</v>
      </c>
      <c r="D7990" t="s">
        <v>31</v>
      </c>
      <c r="E7990" t="s">
        <v>257</v>
      </c>
      <c r="F7990" s="20">
        <v>45621</v>
      </c>
      <c r="G7990" t="s">
        <v>2940</v>
      </c>
      <c r="H7990" s="17">
        <v>3763.1</v>
      </c>
    </row>
    <row r="7991" spans="1:8" x14ac:dyDescent="0.3">
      <c r="A7991" t="s">
        <v>256</v>
      </c>
      <c r="B7991" t="s">
        <v>52</v>
      </c>
      <c r="C7991" t="s">
        <v>53</v>
      </c>
      <c r="D7991" t="s">
        <v>31</v>
      </c>
      <c r="E7991" t="s">
        <v>257</v>
      </c>
      <c r="F7991" s="20">
        <v>45621</v>
      </c>
      <c r="G7991" t="s">
        <v>2940</v>
      </c>
      <c r="H7991" s="17">
        <v>21347.08</v>
      </c>
    </row>
    <row r="7992" spans="1:8" x14ac:dyDescent="0.3">
      <c r="A7992" t="s">
        <v>256</v>
      </c>
      <c r="B7992" t="s">
        <v>52</v>
      </c>
      <c r="C7992" t="s">
        <v>53</v>
      </c>
      <c r="D7992" t="s">
        <v>31</v>
      </c>
      <c r="E7992" t="s">
        <v>257</v>
      </c>
      <c r="F7992" s="20">
        <v>45642</v>
      </c>
      <c r="G7992" t="s">
        <v>3506</v>
      </c>
      <c r="H7992" s="17">
        <v>27494.240000000002</v>
      </c>
    </row>
    <row r="7993" spans="1:8" x14ac:dyDescent="0.3">
      <c r="A7993" t="s">
        <v>256</v>
      </c>
      <c r="B7993" t="s">
        <v>52</v>
      </c>
      <c r="C7993" t="s">
        <v>53</v>
      </c>
      <c r="D7993" t="s">
        <v>31</v>
      </c>
      <c r="E7993" t="s">
        <v>257</v>
      </c>
      <c r="F7993" s="20">
        <v>45642</v>
      </c>
      <c r="G7993" t="s">
        <v>3506</v>
      </c>
      <c r="H7993" s="17">
        <v>4698.43</v>
      </c>
    </row>
    <row r="7994" spans="1:8" x14ac:dyDescent="0.3">
      <c r="A7994" t="s">
        <v>256</v>
      </c>
      <c r="B7994" t="s">
        <v>52</v>
      </c>
      <c r="C7994" t="s">
        <v>53</v>
      </c>
      <c r="D7994" t="s">
        <v>31</v>
      </c>
      <c r="E7994" t="s">
        <v>257</v>
      </c>
      <c r="F7994" s="20">
        <v>45665</v>
      </c>
      <c r="G7994" t="s">
        <v>4008</v>
      </c>
      <c r="H7994" s="17">
        <v>14182.96</v>
      </c>
    </row>
    <row r="7995" spans="1:8" x14ac:dyDescent="0.3">
      <c r="A7995" t="s">
        <v>256</v>
      </c>
      <c r="B7995" t="s">
        <v>52</v>
      </c>
      <c r="C7995" t="s">
        <v>53</v>
      </c>
      <c r="D7995" t="s">
        <v>31</v>
      </c>
      <c r="E7995" t="s">
        <v>257</v>
      </c>
      <c r="F7995" s="20">
        <v>45665</v>
      </c>
      <c r="G7995" t="s">
        <v>4008</v>
      </c>
      <c r="H7995" s="17">
        <v>2452.67</v>
      </c>
    </row>
    <row r="7996" spans="1:8" x14ac:dyDescent="0.3">
      <c r="A7996" t="s">
        <v>256</v>
      </c>
      <c r="B7996" t="s">
        <v>52</v>
      </c>
      <c r="C7996" t="s">
        <v>53</v>
      </c>
      <c r="D7996" t="s">
        <v>31</v>
      </c>
      <c r="E7996" t="s">
        <v>257</v>
      </c>
      <c r="F7996" s="20">
        <v>45695</v>
      </c>
      <c r="G7996" t="s">
        <v>4582</v>
      </c>
      <c r="H7996" s="17">
        <v>18209.939999999999</v>
      </c>
    </row>
    <row r="7997" spans="1:8" x14ac:dyDescent="0.3">
      <c r="A7997" t="s">
        <v>256</v>
      </c>
      <c r="B7997" t="s">
        <v>52</v>
      </c>
      <c r="C7997" t="s">
        <v>53</v>
      </c>
      <c r="D7997" t="s">
        <v>31</v>
      </c>
      <c r="E7997" t="s">
        <v>257</v>
      </c>
      <c r="F7997" s="20">
        <v>45695</v>
      </c>
      <c r="G7997" t="s">
        <v>4582</v>
      </c>
      <c r="H7997" s="17">
        <v>3170.2</v>
      </c>
    </row>
    <row r="7998" spans="1:8" x14ac:dyDescent="0.3">
      <c r="A7998" t="s">
        <v>256</v>
      </c>
      <c r="B7998" t="s">
        <v>52</v>
      </c>
      <c r="C7998" t="s">
        <v>53</v>
      </c>
      <c r="D7998" t="s">
        <v>31</v>
      </c>
      <c r="E7998" t="s">
        <v>257</v>
      </c>
      <c r="F7998" s="20">
        <v>45727</v>
      </c>
      <c r="G7998" t="s">
        <v>5015</v>
      </c>
      <c r="H7998" s="17">
        <v>17547.099999999999</v>
      </c>
    </row>
    <row r="7999" spans="1:8" x14ac:dyDescent="0.3">
      <c r="A7999" t="s">
        <v>256</v>
      </c>
      <c r="B7999" t="s">
        <v>52</v>
      </c>
      <c r="C7999" t="s">
        <v>53</v>
      </c>
      <c r="D7999" t="s">
        <v>31</v>
      </c>
      <c r="E7999" t="s">
        <v>257</v>
      </c>
      <c r="F7999" s="20">
        <v>45727</v>
      </c>
      <c r="G7999" t="s">
        <v>5015</v>
      </c>
      <c r="H7999" s="17">
        <v>3126.64</v>
      </c>
    </row>
    <row r="8000" spans="1:8" x14ac:dyDescent="0.3">
      <c r="A8000" s="15" t="str">
        <f>A7999</f>
        <v>1390</v>
      </c>
      <c r="B8000" s="15" t="s">
        <v>54</v>
      </c>
      <c r="C8000" s="15"/>
      <c r="D8000" s="15"/>
      <c r="E8000" s="15"/>
      <c r="F8000" s="21"/>
      <c r="G8000" s="15"/>
      <c r="H8000" s="18">
        <f>SUBTOTAL(9,H7986:H7999)</f>
        <v>154150.05000000002</v>
      </c>
    </row>
    <row r="8001" spans="1:8" x14ac:dyDescent="0.3">
      <c r="A8001" t="s">
        <v>256</v>
      </c>
      <c r="B8001" t="s">
        <v>168</v>
      </c>
      <c r="C8001" t="s">
        <v>484</v>
      </c>
      <c r="D8001" t="s">
        <v>31</v>
      </c>
      <c r="E8001" t="s">
        <v>257</v>
      </c>
      <c r="F8001" s="20">
        <v>45498</v>
      </c>
      <c r="G8001" t="s">
        <v>905</v>
      </c>
      <c r="H8001" s="17">
        <v>2737.27</v>
      </c>
    </row>
    <row r="8002" spans="1:8" x14ac:dyDescent="0.3">
      <c r="A8002" s="15" t="str">
        <f>A8001</f>
        <v>1390</v>
      </c>
      <c r="B8002" s="15" t="s">
        <v>169</v>
      </c>
      <c r="C8002" s="15"/>
      <c r="D8002" s="15"/>
      <c r="E8002" s="15"/>
      <c r="F8002" s="21"/>
      <c r="G8002" s="15"/>
      <c r="H8002" s="18">
        <f>SUBTOTAL(9,H8001:H8001)</f>
        <v>2737.27</v>
      </c>
    </row>
    <row r="8003" spans="1:8" ht="16.2" thickBot="1" x14ac:dyDescent="0.35">
      <c r="A8003" s="22" t="s">
        <v>907</v>
      </c>
      <c r="B8003" s="22"/>
      <c r="C8003" s="19" t="str">
        <f>E8001&amp;" TOTAL"</f>
        <v>HUERFANO RE-1 TOTAL</v>
      </c>
      <c r="D8003" s="22"/>
      <c r="E8003" s="22"/>
      <c r="F8003" s="23"/>
      <c r="G8003" s="22"/>
      <c r="H8003" s="24">
        <f>SUBTOTAL(9,H7929:H8001)</f>
        <v>3683094.6100000017</v>
      </c>
    </row>
    <row r="8004" spans="1:8" x14ac:dyDescent="0.3">
      <c r="A8004" t="s">
        <v>258</v>
      </c>
      <c r="B8004" t="s">
        <v>2592</v>
      </c>
      <c r="C8004" t="s">
        <v>2593</v>
      </c>
      <c r="D8004" t="s">
        <v>13</v>
      </c>
      <c r="E8004" t="s">
        <v>259</v>
      </c>
      <c r="F8004" s="20">
        <v>45621</v>
      </c>
      <c r="G8004" t="s">
        <v>2944</v>
      </c>
      <c r="H8004" s="17">
        <v>547.95000000000005</v>
      </c>
    </row>
    <row r="8005" spans="1:8" x14ac:dyDescent="0.3">
      <c r="A8005" s="15" t="str">
        <f>A8004</f>
        <v>1400</v>
      </c>
      <c r="B8005" s="15" t="s">
        <v>2595</v>
      </c>
      <c r="C8005" s="15"/>
      <c r="D8005" s="15"/>
      <c r="E8005" s="15"/>
      <c r="F8005" s="21"/>
      <c r="G8005" s="15"/>
      <c r="H8005" s="18">
        <f>SUBTOTAL(9,H8004:H8004)</f>
        <v>547.95000000000005</v>
      </c>
    </row>
    <row r="8006" spans="1:8" x14ac:dyDescent="0.3">
      <c r="A8006" t="s">
        <v>258</v>
      </c>
      <c r="B8006" t="s">
        <v>469</v>
      </c>
      <c r="C8006" t="s">
        <v>470</v>
      </c>
      <c r="D8006" t="s">
        <v>31</v>
      </c>
      <c r="E8006" t="s">
        <v>259</v>
      </c>
      <c r="F8006" s="20">
        <v>45601</v>
      </c>
      <c r="G8006" t="s">
        <v>2945</v>
      </c>
      <c r="H8006" s="17">
        <v>268.67</v>
      </c>
    </row>
    <row r="8007" spans="1:8" x14ac:dyDescent="0.3">
      <c r="A8007" t="s">
        <v>258</v>
      </c>
      <c r="B8007" t="s">
        <v>469</v>
      </c>
      <c r="C8007" t="s">
        <v>470</v>
      </c>
      <c r="D8007" t="s">
        <v>31</v>
      </c>
      <c r="E8007" t="s">
        <v>259</v>
      </c>
      <c r="F8007" s="20">
        <v>45635</v>
      </c>
      <c r="G8007" t="s">
        <v>3507</v>
      </c>
      <c r="H8007" s="17">
        <v>593.48</v>
      </c>
    </row>
    <row r="8008" spans="1:8" x14ac:dyDescent="0.3">
      <c r="A8008" t="s">
        <v>258</v>
      </c>
      <c r="B8008" t="s">
        <v>469</v>
      </c>
      <c r="C8008" t="s">
        <v>470</v>
      </c>
      <c r="D8008" t="s">
        <v>31</v>
      </c>
      <c r="E8008" t="s">
        <v>259</v>
      </c>
      <c r="F8008" s="20">
        <v>45642</v>
      </c>
      <c r="G8008" t="s">
        <v>3508</v>
      </c>
      <c r="H8008" s="17">
        <v>806.01</v>
      </c>
    </row>
    <row r="8009" spans="1:8" x14ac:dyDescent="0.3">
      <c r="A8009" t="s">
        <v>258</v>
      </c>
      <c r="B8009" t="s">
        <v>469</v>
      </c>
      <c r="C8009" t="s">
        <v>470</v>
      </c>
      <c r="D8009" t="s">
        <v>31</v>
      </c>
      <c r="E8009" t="s">
        <v>259</v>
      </c>
      <c r="F8009" s="20">
        <v>45681</v>
      </c>
      <c r="G8009" t="s">
        <v>4009</v>
      </c>
      <c r="H8009" s="17">
        <v>437.09</v>
      </c>
    </row>
    <row r="8010" spans="1:8" x14ac:dyDescent="0.3">
      <c r="A8010" t="s">
        <v>258</v>
      </c>
      <c r="B8010" t="s">
        <v>469</v>
      </c>
      <c r="C8010" t="s">
        <v>470</v>
      </c>
      <c r="D8010" t="s">
        <v>31</v>
      </c>
      <c r="E8010" t="s">
        <v>259</v>
      </c>
      <c r="F8010" s="20">
        <v>45687</v>
      </c>
      <c r="G8010" t="s">
        <v>4010</v>
      </c>
      <c r="H8010" s="17">
        <v>388.97</v>
      </c>
    </row>
    <row r="8011" spans="1:8" x14ac:dyDescent="0.3">
      <c r="A8011" t="s">
        <v>258</v>
      </c>
      <c r="B8011" t="s">
        <v>469</v>
      </c>
      <c r="C8011" t="s">
        <v>470</v>
      </c>
      <c r="D8011" t="s">
        <v>31</v>
      </c>
      <c r="E8011" t="s">
        <v>259</v>
      </c>
      <c r="F8011" s="20">
        <v>45709</v>
      </c>
      <c r="G8011" t="s">
        <v>4583</v>
      </c>
      <c r="H8011" s="17">
        <v>541.35</v>
      </c>
    </row>
    <row r="8012" spans="1:8" x14ac:dyDescent="0.3">
      <c r="A8012" t="s">
        <v>258</v>
      </c>
      <c r="B8012" t="s">
        <v>469</v>
      </c>
      <c r="C8012" t="s">
        <v>470</v>
      </c>
      <c r="D8012" t="s">
        <v>31</v>
      </c>
      <c r="E8012" t="s">
        <v>259</v>
      </c>
      <c r="F8012" s="20">
        <v>45742</v>
      </c>
      <c r="G8012" t="s">
        <v>5016</v>
      </c>
      <c r="H8012" s="17">
        <v>653.63</v>
      </c>
    </row>
    <row r="8013" spans="1:8" x14ac:dyDescent="0.3">
      <c r="A8013" s="15" t="str">
        <f>A8012</f>
        <v>1400</v>
      </c>
      <c r="B8013" s="15" t="s">
        <v>471</v>
      </c>
      <c r="C8013" s="15"/>
      <c r="D8013" s="15"/>
      <c r="E8013" s="15"/>
      <c r="F8013" s="21"/>
      <c r="G8013" s="15"/>
      <c r="H8013" s="18">
        <f>SUBTOTAL(9,H8006:H8012)</f>
        <v>3689.2000000000003</v>
      </c>
    </row>
    <row r="8014" spans="1:8" x14ac:dyDescent="0.3">
      <c r="A8014" t="s">
        <v>258</v>
      </c>
      <c r="B8014" t="s">
        <v>472</v>
      </c>
      <c r="C8014" t="s">
        <v>473</v>
      </c>
      <c r="D8014" t="s">
        <v>31</v>
      </c>
      <c r="E8014" t="s">
        <v>259</v>
      </c>
      <c r="F8014" s="20">
        <v>45601</v>
      </c>
      <c r="G8014" t="s">
        <v>2945</v>
      </c>
      <c r="H8014" s="17">
        <v>126.72</v>
      </c>
    </row>
    <row r="8015" spans="1:8" x14ac:dyDescent="0.3">
      <c r="A8015" t="s">
        <v>258</v>
      </c>
      <c r="B8015" t="s">
        <v>472</v>
      </c>
      <c r="C8015" t="s">
        <v>473</v>
      </c>
      <c r="D8015" t="s">
        <v>31</v>
      </c>
      <c r="E8015" t="s">
        <v>259</v>
      </c>
      <c r="F8015" s="20">
        <v>45635</v>
      </c>
      <c r="G8015" t="s">
        <v>3507</v>
      </c>
      <c r="H8015" s="17">
        <v>289.08</v>
      </c>
    </row>
    <row r="8016" spans="1:8" x14ac:dyDescent="0.3">
      <c r="A8016" t="s">
        <v>258</v>
      </c>
      <c r="B8016" t="s">
        <v>472</v>
      </c>
      <c r="C8016" t="s">
        <v>473</v>
      </c>
      <c r="D8016" t="s">
        <v>31</v>
      </c>
      <c r="E8016" t="s">
        <v>259</v>
      </c>
      <c r="F8016" s="20">
        <v>45642</v>
      </c>
      <c r="G8016" t="s">
        <v>3508</v>
      </c>
      <c r="H8016" s="17">
        <v>334.62</v>
      </c>
    </row>
    <row r="8017" spans="1:8" x14ac:dyDescent="0.3">
      <c r="A8017" t="s">
        <v>258</v>
      </c>
      <c r="B8017" t="s">
        <v>472</v>
      </c>
      <c r="C8017" t="s">
        <v>473</v>
      </c>
      <c r="D8017" t="s">
        <v>31</v>
      </c>
      <c r="E8017" t="s">
        <v>259</v>
      </c>
      <c r="F8017" s="20">
        <v>45681</v>
      </c>
      <c r="G8017" t="s">
        <v>4009</v>
      </c>
      <c r="H8017" s="17">
        <v>176.22</v>
      </c>
    </row>
    <row r="8018" spans="1:8" x14ac:dyDescent="0.3">
      <c r="A8018" t="s">
        <v>258</v>
      </c>
      <c r="B8018" t="s">
        <v>472</v>
      </c>
      <c r="C8018" t="s">
        <v>473</v>
      </c>
      <c r="D8018" t="s">
        <v>31</v>
      </c>
      <c r="E8018" t="s">
        <v>259</v>
      </c>
      <c r="F8018" s="20">
        <v>45687</v>
      </c>
      <c r="G8018" t="s">
        <v>4010</v>
      </c>
      <c r="H8018" s="17">
        <v>162.36000000000001</v>
      </c>
    </row>
    <row r="8019" spans="1:8" x14ac:dyDescent="0.3">
      <c r="A8019" t="s">
        <v>258</v>
      </c>
      <c r="B8019" t="s">
        <v>472</v>
      </c>
      <c r="C8019" t="s">
        <v>473</v>
      </c>
      <c r="D8019" t="s">
        <v>31</v>
      </c>
      <c r="E8019" t="s">
        <v>259</v>
      </c>
      <c r="F8019" s="20">
        <v>45709</v>
      </c>
      <c r="G8019" t="s">
        <v>4583</v>
      </c>
      <c r="H8019" s="17">
        <v>172.26</v>
      </c>
    </row>
    <row r="8020" spans="1:8" x14ac:dyDescent="0.3">
      <c r="A8020" t="s">
        <v>258</v>
      </c>
      <c r="B8020" t="s">
        <v>472</v>
      </c>
      <c r="C8020" t="s">
        <v>473</v>
      </c>
      <c r="D8020" t="s">
        <v>31</v>
      </c>
      <c r="E8020" t="s">
        <v>259</v>
      </c>
      <c r="F8020" s="20">
        <v>45742</v>
      </c>
      <c r="G8020" t="s">
        <v>5016</v>
      </c>
      <c r="H8020" s="17">
        <v>243.54</v>
      </c>
    </row>
    <row r="8021" spans="1:8" x14ac:dyDescent="0.3">
      <c r="A8021" s="15" t="str">
        <f>A8020</f>
        <v>1400</v>
      </c>
      <c r="B8021" s="15" t="s">
        <v>474</v>
      </c>
      <c r="C8021" s="15"/>
      <c r="D8021" s="15"/>
      <c r="E8021" s="15"/>
      <c r="F8021" s="21"/>
      <c r="G8021" s="15"/>
      <c r="H8021" s="18">
        <f>SUBTOTAL(9,H8014:H8020)</f>
        <v>1504.8</v>
      </c>
    </row>
    <row r="8022" spans="1:8" x14ac:dyDescent="0.3">
      <c r="A8022" t="s">
        <v>258</v>
      </c>
      <c r="B8022" t="s">
        <v>2102</v>
      </c>
      <c r="C8022" t="s">
        <v>2103</v>
      </c>
      <c r="D8022" t="s">
        <v>13</v>
      </c>
      <c r="E8022" t="s">
        <v>259</v>
      </c>
      <c r="F8022" s="20">
        <v>45574</v>
      </c>
      <c r="G8022" t="s">
        <v>2335</v>
      </c>
      <c r="H8022" s="17">
        <v>90000</v>
      </c>
    </row>
    <row r="8023" spans="1:8" x14ac:dyDescent="0.3">
      <c r="A8023" s="15" t="str">
        <f>A8022</f>
        <v>1400</v>
      </c>
      <c r="B8023" s="15" t="s">
        <v>2105</v>
      </c>
      <c r="C8023" s="15"/>
      <c r="D8023" s="15"/>
      <c r="E8023" s="15"/>
      <c r="F8023" s="21"/>
      <c r="G8023" s="15"/>
      <c r="H8023" s="18">
        <f>SUBTOTAL(9,H8022:H8022)</f>
        <v>90000</v>
      </c>
    </row>
    <row r="8024" spans="1:8" x14ac:dyDescent="0.3">
      <c r="A8024" t="s">
        <v>258</v>
      </c>
      <c r="B8024" t="s">
        <v>65</v>
      </c>
      <c r="C8024" t="s">
        <v>66</v>
      </c>
      <c r="D8024" t="s">
        <v>13</v>
      </c>
      <c r="E8024" t="s">
        <v>259</v>
      </c>
      <c r="F8024" s="20">
        <v>45475</v>
      </c>
      <c r="G8024" t="s">
        <v>908</v>
      </c>
      <c r="H8024" s="17">
        <v>278</v>
      </c>
    </row>
    <row r="8025" spans="1:8" x14ac:dyDescent="0.3">
      <c r="A8025" s="15" t="str">
        <f>A8024</f>
        <v>1400</v>
      </c>
      <c r="B8025" s="15" t="s">
        <v>67</v>
      </c>
      <c r="C8025" s="15"/>
      <c r="D8025" s="15"/>
      <c r="E8025" s="15"/>
      <c r="F8025" s="21"/>
      <c r="G8025" s="15"/>
      <c r="H8025" s="18">
        <f>SUBTOTAL(9,H8024:H8024)</f>
        <v>278</v>
      </c>
    </row>
    <row r="8026" spans="1:8" x14ac:dyDescent="0.3">
      <c r="A8026" t="s">
        <v>258</v>
      </c>
      <c r="B8026" t="s">
        <v>2611</v>
      </c>
      <c r="C8026" t="s">
        <v>2612</v>
      </c>
      <c r="D8026" t="s">
        <v>13</v>
      </c>
      <c r="E8026" t="s">
        <v>259</v>
      </c>
      <c r="F8026" s="20">
        <v>45664</v>
      </c>
      <c r="G8026" t="s">
        <v>4011</v>
      </c>
      <c r="H8026" s="17">
        <v>6728.7</v>
      </c>
    </row>
    <row r="8027" spans="1:8" x14ac:dyDescent="0.3">
      <c r="A8027" s="15" t="str">
        <f>A8026</f>
        <v>1400</v>
      </c>
      <c r="B8027" s="15" t="s">
        <v>2613</v>
      </c>
      <c r="C8027" s="15"/>
      <c r="D8027" s="15"/>
      <c r="E8027" s="15"/>
      <c r="F8027" s="21"/>
      <c r="G8027" s="15"/>
      <c r="H8027" s="18">
        <f>SUBTOTAL(9,H8026:H8026)</f>
        <v>6728.7</v>
      </c>
    </row>
    <row r="8028" spans="1:8" x14ac:dyDescent="0.3">
      <c r="A8028" t="s">
        <v>258</v>
      </c>
      <c r="B8028" t="s">
        <v>3700</v>
      </c>
      <c r="C8028" t="s">
        <v>3701</v>
      </c>
      <c r="D8028" t="s">
        <v>13</v>
      </c>
      <c r="E8028" t="s">
        <v>259</v>
      </c>
      <c r="F8028" s="20">
        <v>45667</v>
      </c>
      <c r="G8028" t="s">
        <v>4012</v>
      </c>
      <c r="H8028" s="17">
        <v>2500</v>
      </c>
    </row>
    <row r="8029" spans="1:8" x14ac:dyDescent="0.3">
      <c r="A8029" s="15" t="str">
        <f>A8028</f>
        <v>1400</v>
      </c>
      <c r="B8029" s="15" t="s">
        <v>3703</v>
      </c>
      <c r="C8029" s="15"/>
      <c r="D8029" s="15"/>
      <c r="E8029" s="15"/>
      <c r="F8029" s="21"/>
      <c r="G8029" s="15"/>
      <c r="H8029" s="18">
        <f>SUBTOTAL(9,H8028:H8028)</f>
        <v>2500</v>
      </c>
    </row>
    <row r="8030" spans="1:8" x14ac:dyDescent="0.3">
      <c r="A8030" t="s">
        <v>258</v>
      </c>
      <c r="B8030" t="s">
        <v>539</v>
      </c>
      <c r="C8030" t="s">
        <v>543</v>
      </c>
      <c r="D8030" t="s">
        <v>13</v>
      </c>
      <c r="E8030" t="s">
        <v>259</v>
      </c>
      <c r="F8030" s="20">
        <v>45485</v>
      </c>
      <c r="G8030" t="s">
        <v>909</v>
      </c>
      <c r="H8030" s="17">
        <v>108000</v>
      </c>
    </row>
    <row r="8031" spans="1:8" x14ac:dyDescent="0.3">
      <c r="A8031" s="15" t="str">
        <f>A8030</f>
        <v>1400</v>
      </c>
      <c r="B8031" s="15" t="s">
        <v>540</v>
      </c>
      <c r="C8031" s="15"/>
      <c r="D8031" s="15"/>
      <c r="E8031" s="15"/>
      <c r="F8031" s="21"/>
      <c r="G8031" s="15"/>
      <c r="H8031" s="18">
        <f>SUBTOTAL(9,H8030:H8030)</f>
        <v>108000</v>
      </c>
    </row>
    <row r="8032" spans="1:8" x14ac:dyDescent="0.3">
      <c r="A8032" t="s">
        <v>258</v>
      </c>
      <c r="B8032" t="s">
        <v>582</v>
      </c>
      <c r="C8032" t="s">
        <v>583</v>
      </c>
      <c r="D8032" t="s">
        <v>13</v>
      </c>
      <c r="E8032" t="s">
        <v>259</v>
      </c>
      <c r="F8032" s="20">
        <v>45483</v>
      </c>
      <c r="G8032" t="s">
        <v>910</v>
      </c>
      <c r="H8032" s="17">
        <v>1880.46</v>
      </c>
    </row>
    <row r="8033" spans="1:8" x14ac:dyDescent="0.3">
      <c r="A8033" t="s">
        <v>258</v>
      </c>
      <c r="B8033" t="s">
        <v>582</v>
      </c>
      <c r="C8033" t="s">
        <v>583</v>
      </c>
      <c r="D8033" t="s">
        <v>13</v>
      </c>
      <c r="E8033" t="s">
        <v>259</v>
      </c>
      <c r="F8033" s="20">
        <v>45483</v>
      </c>
      <c r="G8033" t="s">
        <v>911</v>
      </c>
      <c r="H8033" s="17">
        <v>27571.360000000001</v>
      </c>
    </row>
    <row r="8034" spans="1:8" x14ac:dyDescent="0.3">
      <c r="A8034" s="15" t="str">
        <f>A8033</f>
        <v>1400</v>
      </c>
      <c r="B8034" s="15" t="s">
        <v>585</v>
      </c>
      <c r="C8034" s="15"/>
      <c r="D8034" s="15"/>
      <c r="E8034" s="15"/>
      <c r="F8034" s="21"/>
      <c r="G8034" s="15"/>
      <c r="H8034" s="18">
        <f>SUBTOTAL(9,H8032:H8033)</f>
        <v>29451.82</v>
      </c>
    </row>
    <row r="8035" spans="1:8" x14ac:dyDescent="0.3">
      <c r="A8035" t="s">
        <v>258</v>
      </c>
      <c r="B8035" t="s">
        <v>30</v>
      </c>
      <c r="C8035" t="s">
        <v>494</v>
      </c>
      <c r="D8035" t="s">
        <v>31</v>
      </c>
      <c r="E8035" t="s">
        <v>259</v>
      </c>
      <c r="F8035" s="20">
        <v>45702</v>
      </c>
      <c r="G8035" t="s">
        <v>4584</v>
      </c>
      <c r="H8035" s="17">
        <v>39807</v>
      </c>
    </row>
    <row r="8036" spans="1:8" x14ac:dyDescent="0.3">
      <c r="A8036" s="15" t="str">
        <f>A8035</f>
        <v>1400</v>
      </c>
      <c r="B8036" s="15" t="s">
        <v>32</v>
      </c>
      <c r="C8036" s="15"/>
      <c r="D8036" s="15"/>
      <c r="E8036" s="15"/>
      <c r="F8036" s="21"/>
      <c r="G8036" s="15"/>
      <c r="H8036" s="18">
        <f>SUBTOTAL(9,H8035:H8035)</f>
        <v>39807</v>
      </c>
    </row>
    <row r="8037" spans="1:8" x14ac:dyDescent="0.3">
      <c r="A8037" t="s">
        <v>258</v>
      </c>
      <c r="B8037" t="s">
        <v>39</v>
      </c>
      <c r="C8037" t="s">
        <v>498</v>
      </c>
      <c r="D8037" t="s">
        <v>31</v>
      </c>
      <c r="E8037" t="s">
        <v>259</v>
      </c>
      <c r="F8037" s="20">
        <v>45702</v>
      </c>
      <c r="G8037" t="s">
        <v>4584</v>
      </c>
      <c r="H8037" s="17">
        <v>4533.1400000000003</v>
      </c>
    </row>
    <row r="8038" spans="1:8" x14ac:dyDescent="0.3">
      <c r="A8038" s="15" t="str">
        <f>A8037</f>
        <v>1400</v>
      </c>
      <c r="B8038" s="15" t="s">
        <v>40</v>
      </c>
      <c r="C8038" s="15"/>
      <c r="D8038" s="15"/>
      <c r="E8038" s="15"/>
      <c r="F8038" s="21"/>
      <c r="G8038" s="15"/>
      <c r="H8038" s="18">
        <f>SUBTOTAL(9,H8037:H8037)</f>
        <v>4533.1400000000003</v>
      </c>
    </row>
    <row r="8039" spans="1:8" x14ac:dyDescent="0.3">
      <c r="A8039" t="s">
        <v>258</v>
      </c>
      <c r="B8039" t="s">
        <v>45</v>
      </c>
      <c r="C8039" t="s">
        <v>501</v>
      </c>
      <c r="D8039" t="s">
        <v>31</v>
      </c>
      <c r="E8039" t="s">
        <v>259</v>
      </c>
      <c r="F8039" s="20">
        <v>45702</v>
      </c>
      <c r="G8039" t="s">
        <v>4584</v>
      </c>
      <c r="H8039" s="17">
        <v>7960.03</v>
      </c>
    </row>
    <row r="8040" spans="1:8" x14ac:dyDescent="0.3">
      <c r="A8040" s="15" t="str">
        <f>A8039</f>
        <v>1400</v>
      </c>
      <c r="B8040" s="15" t="s">
        <v>46</v>
      </c>
      <c r="C8040" s="15"/>
      <c r="D8040" s="15"/>
      <c r="E8040" s="15"/>
      <c r="F8040" s="21"/>
      <c r="G8040" s="15"/>
      <c r="H8040" s="18">
        <f>SUBTOTAL(9,H8039:H8039)</f>
        <v>7960.03</v>
      </c>
    </row>
    <row r="8041" spans="1:8" x14ac:dyDescent="0.3">
      <c r="A8041" t="s">
        <v>258</v>
      </c>
      <c r="B8041" t="s">
        <v>520</v>
      </c>
      <c r="C8041" t="s">
        <v>521</v>
      </c>
      <c r="D8041" t="s">
        <v>31</v>
      </c>
      <c r="E8041" t="s">
        <v>259</v>
      </c>
      <c r="F8041" s="20">
        <v>45483</v>
      </c>
      <c r="G8041" t="s">
        <v>911</v>
      </c>
      <c r="H8041" s="17">
        <v>7256.65</v>
      </c>
    </row>
    <row r="8042" spans="1:8" x14ac:dyDescent="0.3">
      <c r="A8042" t="s">
        <v>258</v>
      </c>
      <c r="B8042" t="s">
        <v>520</v>
      </c>
      <c r="C8042" t="s">
        <v>521</v>
      </c>
      <c r="D8042" t="s">
        <v>31</v>
      </c>
      <c r="E8042" t="s">
        <v>259</v>
      </c>
      <c r="F8042" s="20">
        <v>45539</v>
      </c>
      <c r="G8042" t="s">
        <v>1884</v>
      </c>
      <c r="H8042" s="17">
        <v>12572.58</v>
      </c>
    </row>
    <row r="8043" spans="1:8" x14ac:dyDescent="0.3">
      <c r="A8043" t="s">
        <v>258</v>
      </c>
      <c r="B8043" t="s">
        <v>520</v>
      </c>
      <c r="C8043" t="s">
        <v>521</v>
      </c>
      <c r="D8043" t="s">
        <v>31</v>
      </c>
      <c r="E8043" t="s">
        <v>259</v>
      </c>
      <c r="F8043" s="20">
        <v>45566</v>
      </c>
      <c r="G8043" t="s">
        <v>2336</v>
      </c>
      <c r="H8043" s="17">
        <v>2689.85</v>
      </c>
    </row>
    <row r="8044" spans="1:8" x14ac:dyDescent="0.3">
      <c r="A8044" t="s">
        <v>258</v>
      </c>
      <c r="B8044" t="s">
        <v>520</v>
      </c>
      <c r="C8044" t="s">
        <v>521</v>
      </c>
      <c r="D8044" t="s">
        <v>31</v>
      </c>
      <c r="E8044" t="s">
        <v>259</v>
      </c>
      <c r="F8044" s="20">
        <v>45628</v>
      </c>
      <c r="G8044" t="s">
        <v>3509</v>
      </c>
      <c r="H8044" s="17">
        <v>11960.78</v>
      </c>
    </row>
    <row r="8045" spans="1:8" x14ac:dyDescent="0.3">
      <c r="A8045" t="s">
        <v>258</v>
      </c>
      <c r="B8045" t="s">
        <v>520</v>
      </c>
      <c r="C8045" t="s">
        <v>521</v>
      </c>
      <c r="D8045" t="s">
        <v>31</v>
      </c>
      <c r="E8045" t="s">
        <v>259</v>
      </c>
      <c r="F8045" s="20">
        <v>45628</v>
      </c>
      <c r="G8045" t="s">
        <v>3509</v>
      </c>
      <c r="H8045" s="17">
        <v>5055.34</v>
      </c>
    </row>
    <row r="8046" spans="1:8" x14ac:dyDescent="0.3">
      <c r="A8046" t="s">
        <v>258</v>
      </c>
      <c r="B8046" t="s">
        <v>520</v>
      </c>
      <c r="C8046" t="s">
        <v>521</v>
      </c>
      <c r="D8046" t="s">
        <v>31</v>
      </c>
      <c r="E8046" t="s">
        <v>259</v>
      </c>
      <c r="F8046" s="20">
        <v>45664</v>
      </c>
      <c r="G8046" t="s">
        <v>4011</v>
      </c>
      <c r="H8046" s="17">
        <v>4923.8900000000003</v>
      </c>
    </row>
    <row r="8047" spans="1:8" x14ac:dyDescent="0.3">
      <c r="A8047" t="s">
        <v>258</v>
      </c>
      <c r="B8047" t="s">
        <v>520</v>
      </c>
      <c r="C8047" t="s">
        <v>521</v>
      </c>
      <c r="D8047" t="s">
        <v>31</v>
      </c>
      <c r="E8047" t="s">
        <v>259</v>
      </c>
      <c r="F8047" s="20">
        <v>45716</v>
      </c>
      <c r="G8047" t="s">
        <v>4585</v>
      </c>
      <c r="H8047" s="17">
        <v>13653.86</v>
      </c>
    </row>
    <row r="8048" spans="1:8" x14ac:dyDescent="0.3">
      <c r="A8048" t="s">
        <v>258</v>
      </c>
      <c r="B8048" t="s">
        <v>520</v>
      </c>
      <c r="C8048" t="s">
        <v>521</v>
      </c>
      <c r="D8048" t="s">
        <v>31</v>
      </c>
      <c r="E8048" t="s">
        <v>259</v>
      </c>
      <c r="F8048" s="20">
        <v>45716</v>
      </c>
      <c r="G8048" t="s">
        <v>4585</v>
      </c>
      <c r="H8048" s="17">
        <v>10659.24</v>
      </c>
    </row>
    <row r="8049" spans="1:8" x14ac:dyDescent="0.3">
      <c r="A8049" s="15" t="str">
        <f>A8048</f>
        <v>1400</v>
      </c>
      <c r="B8049" s="15" t="s">
        <v>522</v>
      </c>
      <c r="C8049" s="15"/>
      <c r="D8049" s="15"/>
      <c r="E8049" s="15"/>
      <c r="F8049" s="21"/>
      <c r="G8049" s="15"/>
      <c r="H8049" s="18">
        <f>SUBTOTAL(9,H8041:H8048)</f>
        <v>68772.19</v>
      </c>
    </row>
    <row r="8050" spans="1:8" x14ac:dyDescent="0.3">
      <c r="A8050" t="s">
        <v>258</v>
      </c>
      <c r="B8050" t="s">
        <v>526</v>
      </c>
      <c r="C8050" t="s">
        <v>527</v>
      </c>
      <c r="D8050" t="s">
        <v>31</v>
      </c>
      <c r="E8050" t="s">
        <v>259</v>
      </c>
      <c r="F8050" s="20">
        <v>45531</v>
      </c>
      <c r="G8050" t="s">
        <v>1515</v>
      </c>
      <c r="H8050" s="17">
        <v>16133.57</v>
      </c>
    </row>
    <row r="8051" spans="1:8" x14ac:dyDescent="0.3">
      <c r="A8051" s="15" t="str">
        <f>A8050</f>
        <v>1400</v>
      </c>
      <c r="B8051" s="15" t="s">
        <v>528</v>
      </c>
      <c r="C8051" s="15"/>
      <c r="D8051" s="15"/>
      <c r="E8051" s="15"/>
      <c r="F8051" s="21"/>
      <c r="G8051" s="15"/>
      <c r="H8051" s="18">
        <f>SUBTOTAL(9,H8050:H8050)</f>
        <v>16133.57</v>
      </c>
    </row>
    <row r="8052" spans="1:8" x14ac:dyDescent="0.3">
      <c r="A8052" t="s">
        <v>258</v>
      </c>
      <c r="B8052" t="s">
        <v>1765</v>
      </c>
      <c r="C8052" t="s">
        <v>1766</v>
      </c>
      <c r="D8052" t="s">
        <v>31</v>
      </c>
      <c r="E8052" t="s">
        <v>259</v>
      </c>
      <c r="F8052" s="20">
        <v>45548</v>
      </c>
      <c r="G8052" t="s">
        <v>1885</v>
      </c>
      <c r="H8052" s="17">
        <v>8026.56</v>
      </c>
    </row>
    <row r="8053" spans="1:8" x14ac:dyDescent="0.3">
      <c r="A8053" s="15" t="str">
        <f>A8052</f>
        <v>1400</v>
      </c>
      <c r="B8053" s="15" t="s">
        <v>1767</v>
      </c>
      <c r="C8053" s="15"/>
      <c r="D8053" s="15"/>
      <c r="E8053" s="15"/>
      <c r="F8053" s="21"/>
      <c r="G8053" s="15"/>
      <c r="H8053" s="18">
        <f>SUBTOTAL(9,H8052:H8052)</f>
        <v>8026.56</v>
      </c>
    </row>
    <row r="8054" spans="1:8" x14ac:dyDescent="0.3">
      <c r="A8054" t="s">
        <v>258</v>
      </c>
      <c r="B8054" t="s">
        <v>49</v>
      </c>
      <c r="C8054" t="s">
        <v>50</v>
      </c>
      <c r="D8054" t="s">
        <v>31</v>
      </c>
      <c r="E8054" t="s">
        <v>259</v>
      </c>
      <c r="F8054" s="20">
        <v>45601</v>
      </c>
      <c r="G8054" t="s">
        <v>2945</v>
      </c>
      <c r="H8054" s="17">
        <v>1694.88</v>
      </c>
    </row>
    <row r="8055" spans="1:8" x14ac:dyDescent="0.3">
      <c r="A8055" t="s">
        <v>258</v>
      </c>
      <c r="B8055" t="s">
        <v>49</v>
      </c>
      <c r="C8055" t="s">
        <v>50</v>
      </c>
      <c r="D8055" t="s">
        <v>31</v>
      </c>
      <c r="E8055" t="s">
        <v>259</v>
      </c>
      <c r="F8055" s="20">
        <v>45635</v>
      </c>
      <c r="G8055" t="s">
        <v>3507</v>
      </c>
      <c r="H8055" s="17">
        <v>4470.3</v>
      </c>
    </row>
    <row r="8056" spans="1:8" x14ac:dyDescent="0.3">
      <c r="A8056" t="s">
        <v>258</v>
      </c>
      <c r="B8056" t="s">
        <v>49</v>
      </c>
      <c r="C8056" t="s">
        <v>50</v>
      </c>
      <c r="D8056" t="s">
        <v>31</v>
      </c>
      <c r="E8056" t="s">
        <v>259</v>
      </c>
      <c r="F8056" s="20">
        <v>45642</v>
      </c>
      <c r="G8056" t="s">
        <v>3508</v>
      </c>
      <c r="H8056" s="17">
        <v>5081.3500000000004</v>
      </c>
    </row>
    <row r="8057" spans="1:8" x14ac:dyDescent="0.3">
      <c r="A8057" t="s">
        <v>258</v>
      </c>
      <c r="B8057" t="s">
        <v>49</v>
      </c>
      <c r="C8057" t="s">
        <v>50</v>
      </c>
      <c r="D8057" t="s">
        <v>31</v>
      </c>
      <c r="E8057" t="s">
        <v>259</v>
      </c>
      <c r="F8057" s="20">
        <v>45681</v>
      </c>
      <c r="G8057" t="s">
        <v>4009</v>
      </c>
      <c r="H8057" s="17">
        <v>2656.03</v>
      </c>
    </row>
    <row r="8058" spans="1:8" x14ac:dyDescent="0.3">
      <c r="A8058" t="s">
        <v>258</v>
      </c>
      <c r="B8058" t="s">
        <v>49</v>
      </c>
      <c r="C8058" t="s">
        <v>50</v>
      </c>
      <c r="D8058" t="s">
        <v>31</v>
      </c>
      <c r="E8058" t="s">
        <v>259</v>
      </c>
      <c r="F8058" s="20">
        <v>45687</v>
      </c>
      <c r="G8058" t="s">
        <v>4010</v>
      </c>
      <c r="H8058" s="17">
        <v>2545.38</v>
      </c>
    </row>
    <row r="8059" spans="1:8" x14ac:dyDescent="0.3">
      <c r="A8059" t="s">
        <v>258</v>
      </c>
      <c r="B8059" t="s">
        <v>49</v>
      </c>
      <c r="C8059" t="s">
        <v>50</v>
      </c>
      <c r="D8059" t="s">
        <v>31</v>
      </c>
      <c r="E8059" t="s">
        <v>259</v>
      </c>
      <c r="F8059" s="20">
        <v>45709</v>
      </c>
      <c r="G8059" t="s">
        <v>4583</v>
      </c>
      <c r="H8059" s="17">
        <v>2535.9699999999998</v>
      </c>
    </row>
    <row r="8060" spans="1:8" x14ac:dyDescent="0.3">
      <c r="A8060" t="s">
        <v>258</v>
      </c>
      <c r="B8060" t="s">
        <v>49</v>
      </c>
      <c r="C8060" t="s">
        <v>50</v>
      </c>
      <c r="D8060" t="s">
        <v>31</v>
      </c>
      <c r="E8060" t="s">
        <v>259</v>
      </c>
      <c r="F8060" s="20">
        <v>45742</v>
      </c>
      <c r="G8060" t="s">
        <v>5016</v>
      </c>
      <c r="H8060" s="17">
        <v>3595.13</v>
      </c>
    </row>
    <row r="8061" spans="1:8" x14ac:dyDescent="0.3">
      <c r="A8061" s="15" t="str">
        <f>A8060</f>
        <v>1400</v>
      </c>
      <c r="B8061" s="15" t="s">
        <v>51</v>
      </c>
      <c r="C8061" s="15"/>
      <c r="D8061" s="15"/>
      <c r="E8061" s="15"/>
      <c r="F8061" s="21"/>
      <c r="G8061" s="15"/>
      <c r="H8061" s="18">
        <f>SUBTOTAL(9,H8054:H8060)</f>
        <v>22579.040000000005</v>
      </c>
    </row>
    <row r="8062" spans="1:8" x14ac:dyDescent="0.3">
      <c r="A8062" t="s">
        <v>258</v>
      </c>
      <c r="B8062" t="s">
        <v>52</v>
      </c>
      <c r="C8062" t="s">
        <v>53</v>
      </c>
      <c r="D8062" t="s">
        <v>31</v>
      </c>
      <c r="E8062" t="s">
        <v>259</v>
      </c>
      <c r="F8062" s="20">
        <v>45601</v>
      </c>
      <c r="G8062" t="s">
        <v>2945</v>
      </c>
      <c r="H8062" s="17">
        <v>3496.49</v>
      </c>
    </row>
    <row r="8063" spans="1:8" x14ac:dyDescent="0.3">
      <c r="A8063" t="s">
        <v>258</v>
      </c>
      <c r="B8063" t="s">
        <v>52</v>
      </c>
      <c r="C8063" t="s">
        <v>53</v>
      </c>
      <c r="D8063" t="s">
        <v>31</v>
      </c>
      <c r="E8063" t="s">
        <v>259</v>
      </c>
      <c r="F8063" s="20">
        <v>45635</v>
      </c>
      <c r="G8063" t="s">
        <v>3507</v>
      </c>
      <c r="H8063" s="17">
        <v>8229.56</v>
      </c>
    </row>
    <row r="8064" spans="1:8" x14ac:dyDescent="0.3">
      <c r="A8064" t="s">
        <v>258</v>
      </c>
      <c r="B8064" t="s">
        <v>52</v>
      </c>
      <c r="C8064" t="s">
        <v>53</v>
      </c>
      <c r="D8064" t="s">
        <v>31</v>
      </c>
      <c r="E8064" t="s">
        <v>259</v>
      </c>
      <c r="F8064" s="20">
        <v>45642</v>
      </c>
      <c r="G8064" t="s">
        <v>3508</v>
      </c>
      <c r="H8064" s="17">
        <v>11013.79</v>
      </c>
    </row>
    <row r="8065" spans="1:8" x14ac:dyDescent="0.3">
      <c r="A8065" t="s">
        <v>258</v>
      </c>
      <c r="B8065" t="s">
        <v>52</v>
      </c>
      <c r="C8065" t="s">
        <v>53</v>
      </c>
      <c r="D8065" t="s">
        <v>31</v>
      </c>
      <c r="E8065" t="s">
        <v>259</v>
      </c>
      <c r="F8065" s="20">
        <v>45681</v>
      </c>
      <c r="G8065" t="s">
        <v>4009</v>
      </c>
      <c r="H8065" s="17">
        <v>5940.63</v>
      </c>
    </row>
    <row r="8066" spans="1:8" x14ac:dyDescent="0.3">
      <c r="A8066" t="s">
        <v>258</v>
      </c>
      <c r="B8066" t="s">
        <v>52</v>
      </c>
      <c r="C8066" t="s">
        <v>53</v>
      </c>
      <c r="D8066" t="s">
        <v>31</v>
      </c>
      <c r="E8066" t="s">
        <v>259</v>
      </c>
      <c r="F8066" s="20">
        <v>45687</v>
      </c>
      <c r="G8066" t="s">
        <v>4010</v>
      </c>
      <c r="H8066" s="17">
        <v>5229.3900000000003</v>
      </c>
    </row>
    <row r="8067" spans="1:8" x14ac:dyDescent="0.3">
      <c r="A8067" t="s">
        <v>258</v>
      </c>
      <c r="B8067" t="s">
        <v>52</v>
      </c>
      <c r="C8067" t="s">
        <v>53</v>
      </c>
      <c r="D8067" t="s">
        <v>31</v>
      </c>
      <c r="E8067" t="s">
        <v>259</v>
      </c>
      <c r="F8067" s="20">
        <v>45709</v>
      </c>
      <c r="G8067" t="s">
        <v>4583</v>
      </c>
      <c r="H8067" s="17">
        <v>7183.33</v>
      </c>
    </row>
    <row r="8068" spans="1:8" x14ac:dyDescent="0.3">
      <c r="A8068" t="s">
        <v>258</v>
      </c>
      <c r="B8068" t="s">
        <v>52</v>
      </c>
      <c r="C8068" t="s">
        <v>53</v>
      </c>
      <c r="D8068" t="s">
        <v>31</v>
      </c>
      <c r="E8068" t="s">
        <v>259</v>
      </c>
      <c r="F8068" s="20">
        <v>45742</v>
      </c>
      <c r="G8068" t="s">
        <v>5016</v>
      </c>
      <c r="H8068" s="17">
        <v>8969.4500000000007</v>
      </c>
    </row>
    <row r="8069" spans="1:8" x14ac:dyDescent="0.3">
      <c r="A8069" s="15" t="str">
        <f>A8068</f>
        <v>1400</v>
      </c>
      <c r="B8069" s="15" t="s">
        <v>54</v>
      </c>
      <c r="C8069" s="15"/>
      <c r="D8069" s="15"/>
      <c r="E8069" s="15"/>
      <c r="F8069" s="21"/>
      <c r="G8069" s="15"/>
      <c r="H8069" s="18">
        <f>SUBTOTAL(9,H8062:H8068)</f>
        <v>50062.64</v>
      </c>
    </row>
    <row r="8070" spans="1:8" x14ac:dyDescent="0.3">
      <c r="A8070" t="s">
        <v>258</v>
      </c>
      <c r="B8070" t="s">
        <v>71</v>
      </c>
      <c r="C8070" t="s">
        <v>72</v>
      </c>
      <c r="D8070" t="s">
        <v>31</v>
      </c>
      <c r="E8070" t="s">
        <v>259</v>
      </c>
      <c r="F8070" s="20">
        <v>45597</v>
      </c>
      <c r="G8070" t="s">
        <v>2946</v>
      </c>
      <c r="H8070" s="17">
        <v>416.85</v>
      </c>
    </row>
    <row r="8071" spans="1:8" x14ac:dyDescent="0.3">
      <c r="A8071" t="s">
        <v>258</v>
      </c>
      <c r="B8071" t="s">
        <v>71</v>
      </c>
      <c r="C8071" t="s">
        <v>72</v>
      </c>
      <c r="D8071" t="s">
        <v>31</v>
      </c>
      <c r="E8071" t="s">
        <v>259</v>
      </c>
      <c r="F8071" s="20">
        <v>45621</v>
      </c>
      <c r="G8071" t="s">
        <v>2944</v>
      </c>
      <c r="H8071" s="17">
        <v>933.15</v>
      </c>
    </row>
    <row r="8072" spans="1:8" x14ac:dyDescent="0.3">
      <c r="A8072" t="s">
        <v>258</v>
      </c>
      <c r="B8072" t="s">
        <v>71</v>
      </c>
      <c r="C8072" t="s">
        <v>72</v>
      </c>
      <c r="D8072" t="s">
        <v>31</v>
      </c>
      <c r="E8072" t="s">
        <v>259</v>
      </c>
      <c r="F8072" s="20">
        <v>45664</v>
      </c>
      <c r="G8072" t="s">
        <v>4011</v>
      </c>
      <c r="H8072" s="17">
        <v>962.8</v>
      </c>
    </row>
    <row r="8073" spans="1:8" x14ac:dyDescent="0.3">
      <c r="A8073" t="s">
        <v>258</v>
      </c>
      <c r="B8073" t="s">
        <v>71</v>
      </c>
      <c r="C8073" t="s">
        <v>72</v>
      </c>
      <c r="D8073" t="s">
        <v>31</v>
      </c>
      <c r="E8073" t="s">
        <v>259</v>
      </c>
      <c r="F8073" s="20">
        <v>45681</v>
      </c>
      <c r="G8073" t="s">
        <v>4009</v>
      </c>
      <c r="H8073" s="17">
        <v>986.01</v>
      </c>
    </row>
    <row r="8074" spans="1:8" x14ac:dyDescent="0.3">
      <c r="A8074" t="s">
        <v>258</v>
      </c>
      <c r="B8074" t="s">
        <v>71</v>
      </c>
      <c r="C8074" t="s">
        <v>72</v>
      </c>
      <c r="D8074" t="s">
        <v>31</v>
      </c>
      <c r="E8074" t="s">
        <v>259</v>
      </c>
      <c r="F8074" s="20">
        <v>45687</v>
      </c>
      <c r="G8074" t="s">
        <v>4010</v>
      </c>
      <c r="H8074" s="17">
        <v>893.46</v>
      </c>
    </row>
    <row r="8075" spans="1:8" x14ac:dyDescent="0.3">
      <c r="A8075" t="s">
        <v>258</v>
      </c>
      <c r="B8075" t="s">
        <v>71</v>
      </c>
      <c r="C8075" t="s">
        <v>72</v>
      </c>
      <c r="D8075" t="s">
        <v>31</v>
      </c>
      <c r="E8075" t="s">
        <v>259</v>
      </c>
      <c r="F8075" s="20">
        <v>45727</v>
      </c>
      <c r="G8075" t="s">
        <v>5017</v>
      </c>
      <c r="H8075" s="17">
        <v>934.81</v>
      </c>
    </row>
    <row r="8076" spans="1:8" x14ac:dyDescent="0.3">
      <c r="A8076" t="s">
        <v>258</v>
      </c>
      <c r="B8076" t="s">
        <v>71</v>
      </c>
      <c r="C8076" t="s">
        <v>72</v>
      </c>
      <c r="D8076" t="s">
        <v>31</v>
      </c>
      <c r="E8076" t="s">
        <v>259</v>
      </c>
      <c r="F8076" s="20">
        <v>45742</v>
      </c>
      <c r="G8076" t="s">
        <v>5016</v>
      </c>
      <c r="H8076" s="17">
        <v>1207.55</v>
      </c>
    </row>
    <row r="8077" spans="1:8" x14ac:dyDescent="0.3">
      <c r="A8077" s="15" t="str">
        <f>A8076</f>
        <v>1400</v>
      </c>
      <c r="B8077" s="15" t="s">
        <v>73</v>
      </c>
      <c r="C8077" s="15"/>
      <c r="D8077" s="15"/>
      <c r="E8077" s="15"/>
      <c r="F8077" s="21"/>
      <c r="G8077" s="15"/>
      <c r="H8077" s="18">
        <f>SUBTOTAL(9,H8070:H8076)</f>
        <v>6334.63</v>
      </c>
    </row>
    <row r="8078" spans="1:8" ht="16.2" thickBot="1" x14ac:dyDescent="0.35">
      <c r="A8078" s="22" t="s">
        <v>912</v>
      </c>
      <c r="B8078" s="22"/>
      <c r="C8078" s="19" t="str">
        <f>E8076&amp;" TOTAL"</f>
        <v>LA VETA RE-2 TOTAL</v>
      </c>
      <c r="D8078" s="22"/>
      <c r="E8078" s="22"/>
      <c r="F8078" s="23"/>
      <c r="G8078" s="22"/>
      <c r="H8078" s="24">
        <f>SUBTOTAL(9,H8004:H8076)</f>
        <v>466909.27000000008</v>
      </c>
    </row>
    <row r="8079" spans="1:8" x14ac:dyDescent="0.3">
      <c r="A8079" t="s">
        <v>260</v>
      </c>
      <c r="B8079" t="s">
        <v>16</v>
      </c>
      <c r="C8079" t="s">
        <v>1339</v>
      </c>
      <c r="D8079" t="s">
        <v>13</v>
      </c>
      <c r="E8079" t="s">
        <v>261</v>
      </c>
      <c r="F8079" s="20">
        <v>45531</v>
      </c>
      <c r="G8079" t="s">
        <v>1516</v>
      </c>
      <c r="H8079" s="17">
        <v>1450.35</v>
      </c>
    </row>
    <row r="8080" spans="1:8" x14ac:dyDescent="0.3">
      <c r="A8080" s="15" t="str">
        <f>A8079</f>
        <v>1410</v>
      </c>
      <c r="B8080" s="15" t="s">
        <v>17</v>
      </c>
      <c r="C8080" s="15"/>
      <c r="D8080" s="15"/>
      <c r="E8080" s="15"/>
      <c r="F8080" s="21"/>
      <c r="G8080" s="15"/>
      <c r="H8080" s="18">
        <f>SUBTOTAL(9,H8079:H8079)</f>
        <v>1450.35</v>
      </c>
    </row>
    <row r="8081" spans="1:8" x14ac:dyDescent="0.3">
      <c r="A8081" t="s">
        <v>260</v>
      </c>
      <c r="B8081" t="s">
        <v>2588</v>
      </c>
      <c r="C8081" t="s">
        <v>2589</v>
      </c>
      <c r="D8081" t="s">
        <v>13</v>
      </c>
      <c r="E8081" t="s">
        <v>261</v>
      </c>
      <c r="F8081" s="20">
        <v>45608</v>
      </c>
      <c r="G8081" t="s">
        <v>2947</v>
      </c>
      <c r="H8081" s="17">
        <v>8522.44</v>
      </c>
    </row>
    <row r="8082" spans="1:8" x14ac:dyDescent="0.3">
      <c r="A8082" s="15" t="str">
        <f>A8081</f>
        <v>1410</v>
      </c>
      <c r="B8082" s="15" t="s">
        <v>2591</v>
      </c>
      <c r="C8082" s="15"/>
      <c r="D8082" s="15"/>
      <c r="E8082" s="15"/>
      <c r="F8082" s="21"/>
      <c r="G8082" s="15"/>
      <c r="H8082" s="18">
        <f>SUBTOTAL(9,H8081:H8081)</f>
        <v>8522.44</v>
      </c>
    </row>
    <row r="8083" spans="1:8" x14ac:dyDescent="0.3">
      <c r="A8083" t="s">
        <v>260</v>
      </c>
      <c r="B8083" t="s">
        <v>2592</v>
      </c>
      <c r="C8083" t="s">
        <v>2593</v>
      </c>
      <c r="D8083" t="s">
        <v>13</v>
      </c>
      <c r="E8083" t="s">
        <v>261</v>
      </c>
      <c r="F8083" s="20">
        <v>45621</v>
      </c>
      <c r="G8083" t="s">
        <v>2948</v>
      </c>
      <c r="H8083" s="17">
        <v>473.61</v>
      </c>
    </row>
    <row r="8084" spans="1:8" x14ac:dyDescent="0.3">
      <c r="A8084" s="15" t="str">
        <f>A8083</f>
        <v>1410</v>
      </c>
      <c r="B8084" s="15" t="s">
        <v>2595</v>
      </c>
      <c r="C8084" s="15"/>
      <c r="D8084" s="15"/>
      <c r="E8084" s="15"/>
      <c r="F8084" s="21"/>
      <c r="G8084" s="15"/>
      <c r="H8084" s="18">
        <f>SUBTOTAL(9,H8083:H8083)</f>
        <v>473.61</v>
      </c>
    </row>
    <row r="8085" spans="1:8" x14ac:dyDescent="0.3">
      <c r="A8085" t="s">
        <v>260</v>
      </c>
      <c r="B8085" t="s">
        <v>469</v>
      </c>
      <c r="C8085" t="s">
        <v>470</v>
      </c>
      <c r="D8085" t="s">
        <v>31</v>
      </c>
      <c r="E8085" t="s">
        <v>261</v>
      </c>
      <c r="F8085" s="20">
        <v>45492</v>
      </c>
      <c r="G8085" t="s">
        <v>913</v>
      </c>
      <c r="H8085" s="17">
        <v>4527.6000000000004</v>
      </c>
    </row>
    <row r="8086" spans="1:8" x14ac:dyDescent="0.3">
      <c r="A8086" t="s">
        <v>260</v>
      </c>
      <c r="B8086" t="s">
        <v>469</v>
      </c>
      <c r="C8086" t="s">
        <v>470</v>
      </c>
      <c r="D8086" t="s">
        <v>31</v>
      </c>
      <c r="E8086" t="s">
        <v>261</v>
      </c>
      <c r="F8086" s="20">
        <v>45602</v>
      </c>
      <c r="G8086" t="s">
        <v>2949</v>
      </c>
      <c r="H8086" s="17">
        <v>2065.15</v>
      </c>
    </row>
    <row r="8087" spans="1:8" x14ac:dyDescent="0.3">
      <c r="A8087" t="s">
        <v>260</v>
      </c>
      <c r="B8087" t="s">
        <v>469</v>
      </c>
      <c r="C8087" t="s">
        <v>470</v>
      </c>
      <c r="D8087" t="s">
        <v>31</v>
      </c>
      <c r="E8087" t="s">
        <v>261</v>
      </c>
      <c r="F8087" s="20">
        <v>45621</v>
      </c>
      <c r="G8087" t="s">
        <v>2948</v>
      </c>
      <c r="H8087" s="17">
        <v>4162.38</v>
      </c>
    </row>
    <row r="8088" spans="1:8" x14ac:dyDescent="0.3">
      <c r="A8088" t="s">
        <v>260</v>
      </c>
      <c r="B8088" t="s">
        <v>469</v>
      </c>
      <c r="C8088" t="s">
        <v>470</v>
      </c>
      <c r="D8088" t="s">
        <v>31</v>
      </c>
      <c r="E8088" t="s">
        <v>261</v>
      </c>
      <c r="F8088" s="20">
        <v>45642</v>
      </c>
      <c r="G8088" t="s">
        <v>3510</v>
      </c>
      <c r="H8088" s="17">
        <v>5253.1</v>
      </c>
    </row>
    <row r="8089" spans="1:8" x14ac:dyDescent="0.3">
      <c r="A8089" t="s">
        <v>260</v>
      </c>
      <c r="B8089" t="s">
        <v>469</v>
      </c>
      <c r="C8089" t="s">
        <v>470</v>
      </c>
      <c r="D8089" t="s">
        <v>31</v>
      </c>
      <c r="E8089" t="s">
        <v>261</v>
      </c>
      <c r="F8089" s="20">
        <v>45665</v>
      </c>
      <c r="G8089" t="s">
        <v>4013</v>
      </c>
      <c r="H8089" s="17">
        <v>3797.47</v>
      </c>
    </row>
    <row r="8090" spans="1:8" x14ac:dyDescent="0.3">
      <c r="A8090" t="s">
        <v>260</v>
      </c>
      <c r="B8090" t="s">
        <v>469</v>
      </c>
      <c r="C8090" t="s">
        <v>470</v>
      </c>
      <c r="D8090" t="s">
        <v>31</v>
      </c>
      <c r="E8090" t="s">
        <v>261</v>
      </c>
      <c r="F8090" s="20">
        <v>45681</v>
      </c>
      <c r="G8090" t="s">
        <v>4014</v>
      </c>
      <c r="H8090" s="17">
        <v>3003.49</v>
      </c>
    </row>
    <row r="8091" spans="1:8" x14ac:dyDescent="0.3">
      <c r="A8091" t="s">
        <v>260</v>
      </c>
      <c r="B8091" t="s">
        <v>469</v>
      </c>
      <c r="C8091" t="s">
        <v>470</v>
      </c>
      <c r="D8091" t="s">
        <v>31</v>
      </c>
      <c r="E8091" t="s">
        <v>261</v>
      </c>
      <c r="F8091" s="20">
        <v>45709</v>
      </c>
      <c r="G8091" t="s">
        <v>4586</v>
      </c>
      <c r="H8091" s="17">
        <v>392.98</v>
      </c>
    </row>
    <row r="8092" spans="1:8" x14ac:dyDescent="0.3">
      <c r="A8092" s="15" t="str">
        <f>A8091</f>
        <v>1410</v>
      </c>
      <c r="B8092" s="15" t="s">
        <v>471</v>
      </c>
      <c r="C8092" s="15"/>
      <c r="D8092" s="15"/>
      <c r="E8092" s="15"/>
      <c r="F8092" s="21"/>
      <c r="G8092" s="15"/>
      <c r="H8092" s="18">
        <f>SUBTOTAL(9,H8085:H8091)</f>
        <v>23202.170000000002</v>
      </c>
    </row>
    <row r="8093" spans="1:8" x14ac:dyDescent="0.3">
      <c r="A8093" t="s">
        <v>260</v>
      </c>
      <c r="B8093" t="s">
        <v>472</v>
      </c>
      <c r="C8093" t="s">
        <v>473</v>
      </c>
      <c r="D8093" t="s">
        <v>31</v>
      </c>
      <c r="E8093" t="s">
        <v>261</v>
      </c>
      <c r="F8093" s="20">
        <v>45492</v>
      </c>
      <c r="G8093" t="s">
        <v>913</v>
      </c>
      <c r="H8093" s="17">
        <v>1677.7</v>
      </c>
    </row>
    <row r="8094" spans="1:8" x14ac:dyDescent="0.3">
      <c r="A8094" t="s">
        <v>260</v>
      </c>
      <c r="B8094" t="s">
        <v>472</v>
      </c>
      <c r="C8094" t="s">
        <v>473</v>
      </c>
      <c r="D8094" t="s">
        <v>31</v>
      </c>
      <c r="E8094" t="s">
        <v>261</v>
      </c>
      <c r="F8094" s="20">
        <v>45602</v>
      </c>
      <c r="G8094" t="s">
        <v>2949</v>
      </c>
      <c r="H8094" s="17">
        <v>498.96</v>
      </c>
    </row>
    <row r="8095" spans="1:8" x14ac:dyDescent="0.3">
      <c r="A8095" t="s">
        <v>260</v>
      </c>
      <c r="B8095" t="s">
        <v>472</v>
      </c>
      <c r="C8095" t="s">
        <v>473</v>
      </c>
      <c r="D8095" t="s">
        <v>31</v>
      </c>
      <c r="E8095" t="s">
        <v>261</v>
      </c>
      <c r="F8095" s="20">
        <v>45621</v>
      </c>
      <c r="G8095" t="s">
        <v>2948</v>
      </c>
      <c r="H8095" s="17">
        <v>1087.02</v>
      </c>
    </row>
    <row r="8096" spans="1:8" x14ac:dyDescent="0.3">
      <c r="A8096" t="s">
        <v>260</v>
      </c>
      <c r="B8096" t="s">
        <v>472</v>
      </c>
      <c r="C8096" t="s">
        <v>473</v>
      </c>
      <c r="D8096" t="s">
        <v>31</v>
      </c>
      <c r="E8096" t="s">
        <v>261</v>
      </c>
      <c r="F8096" s="20">
        <v>45642</v>
      </c>
      <c r="G8096" t="s">
        <v>3510</v>
      </c>
      <c r="H8096" s="17">
        <v>1403.82</v>
      </c>
    </row>
    <row r="8097" spans="1:8" x14ac:dyDescent="0.3">
      <c r="A8097" t="s">
        <v>260</v>
      </c>
      <c r="B8097" t="s">
        <v>472</v>
      </c>
      <c r="C8097" t="s">
        <v>473</v>
      </c>
      <c r="D8097" t="s">
        <v>31</v>
      </c>
      <c r="E8097" t="s">
        <v>261</v>
      </c>
      <c r="F8097" s="20">
        <v>45665</v>
      </c>
      <c r="G8097" t="s">
        <v>4013</v>
      </c>
      <c r="H8097" s="17">
        <v>1021.68</v>
      </c>
    </row>
    <row r="8098" spans="1:8" x14ac:dyDescent="0.3">
      <c r="A8098" t="s">
        <v>260</v>
      </c>
      <c r="B8098" t="s">
        <v>472</v>
      </c>
      <c r="C8098" t="s">
        <v>473</v>
      </c>
      <c r="D8098" t="s">
        <v>31</v>
      </c>
      <c r="E8098" t="s">
        <v>261</v>
      </c>
      <c r="F8098" s="20">
        <v>45681</v>
      </c>
      <c r="G8098" t="s">
        <v>4014</v>
      </c>
      <c r="H8098" s="17">
        <v>843.48</v>
      </c>
    </row>
    <row r="8099" spans="1:8" x14ac:dyDescent="0.3">
      <c r="A8099" t="s">
        <v>260</v>
      </c>
      <c r="B8099" t="s">
        <v>472</v>
      </c>
      <c r="C8099" t="s">
        <v>473</v>
      </c>
      <c r="D8099" t="s">
        <v>31</v>
      </c>
      <c r="E8099" t="s">
        <v>261</v>
      </c>
      <c r="F8099" s="20">
        <v>45709</v>
      </c>
      <c r="G8099" t="s">
        <v>4586</v>
      </c>
      <c r="H8099" s="17">
        <v>192.06</v>
      </c>
    </row>
    <row r="8100" spans="1:8" x14ac:dyDescent="0.3">
      <c r="A8100" s="15" t="str">
        <f>A8099</f>
        <v>1410</v>
      </c>
      <c r="B8100" s="15" t="s">
        <v>474</v>
      </c>
      <c r="C8100" s="15"/>
      <c r="D8100" s="15"/>
      <c r="E8100" s="15"/>
      <c r="F8100" s="21"/>
      <c r="G8100" s="15"/>
      <c r="H8100" s="18">
        <f>SUBTOTAL(9,H8093:H8099)</f>
        <v>6724.72</v>
      </c>
    </row>
    <row r="8101" spans="1:8" x14ac:dyDescent="0.3">
      <c r="A8101" t="s">
        <v>260</v>
      </c>
      <c r="B8101" t="s">
        <v>21</v>
      </c>
      <c r="C8101" t="s">
        <v>22</v>
      </c>
      <c r="D8101" t="s">
        <v>13</v>
      </c>
      <c r="E8101" t="s">
        <v>261</v>
      </c>
      <c r="F8101" s="20">
        <v>45492</v>
      </c>
      <c r="G8101" t="s">
        <v>913</v>
      </c>
      <c r="H8101" s="17">
        <v>10.8</v>
      </c>
    </row>
    <row r="8102" spans="1:8" x14ac:dyDescent="0.3">
      <c r="A8102" t="s">
        <v>260</v>
      </c>
      <c r="B8102" t="s">
        <v>21</v>
      </c>
      <c r="C8102" t="s">
        <v>22</v>
      </c>
      <c r="D8102" t="s">
        <v>13</v>
      </c>
      <c r="E8102" t="s">
        <v>261</v>
      </c>
      <c r="F8102" s="20">
        <v>45602</v>
      </c>
      <c r="G8102" t="s">
        <v>2949</v>
      </c>
      <c r="H8102" s="17">
        <v>3</v>
      </c>
    </row>
    <row r="8103" spans="1:8" x14ac:dyDescent="0.3">
      <c r="A8103" t="s">
        <v>260</v>
      </c>
      <c r="B8103" t="s">
        <v>21</v>
      </c>
      <c r="C8103" t="s">
        <v>22</v>
      </c>
      <c r="D8103" t="s">
        <v>13</v>
      </c>
      <c r="E8103" t="s">
        <v>261</v>
      </c>
      <c r="F8103" s="20">
        <v>45621</v>
      </c>
      <c r="G8103" t="s">
        <v>2948</v>
      </c>
      <c r="H8103" s="17">
        <v>6.6</v>
      </c>
    </row>
    <row r="8104" spans="1:8" x14ac:dyDescent="0.3">
      <c r="A8104" t="s">
        <v>260</v>
      </c>
      <c r="B8104" t="s">
        <v>21</v>
      </c>
      <c r="C8104" t="s">
        <v>22</v>
      </c>
      <c r="D8104" t="s">
        <v>13</v>
      </c>
      <c r="E8104" t="s">
        <v>261</v>
      </c>
      <c r="F8104" s="20">
        <v>45642</v>
      </c>
      <c r="G8104" t="s">
        <v>3510</v>
      </c>
      <c r="H8104" s="17">
        <v>8.6999999999999993</v>
      </c>
    </row>
    <row r="8105" spans="1:8" x14ac:dyDescent="0.3">
      <c r="A8105" t="s">
        <v>260</v>
      </c>
      <c r="B8105" t="s">
        <v>21</v>
      </c>
      <c r="C8105" t="s">
        <v>22</v>
      </c>
      <c r="D8105" t="s">
        <v>13</v>
      </c>
      <c r="E8105" t="s">
        <v>261</v>
      </c>
      <c r="F8105" s="20">
        <v>45665</v>
      </c>
      <c r="G8105" t="s">
        <v>4013</v>
      </c>
      <c r="H8105" s="17">
        <v>6.3</v>
      </c>
    </row>
    <row r="8106" spans="1:8" x14ac:dyDescent="0.3">
      <c r="A8106" t="s">
        <v>260</v>
      </c>
      <c r="B8106" t="s">
        <v>21</v>
      </c>
      <c r="C8106" t="s">
        <v>22</v>
      </c>
      <c r="D8106" t="s">
        <v>13</v>
      </c>
      <c r="E8106" t="s">
        <v>261</v>
      </c>
      <c r="F8106" s="20">
        <v>45681</v>
      </c>
      <c r="G8106" t="s">
        <v>4014</v>
      </c>
      <c r="H8106" s="17">
        <v>5.0999999999999996</v>
      </c>
    </row>
    <row r="8107" spans="1:8" x14ac:dyDescent="0.3">
      <c r="A8107" t="s">
        <v>260</v>
      </c>
      <c r="B8107" t="s">
        <v>21</v>
      </c>
      <c r="C8107" t="s">
        <v>22</v>
      </c>
      <c r="D8107" t="s">
        <v>13</v>
      </c>
      <c r="E8107" t="s">
        <v>261</v>
      </c>
      <c r="F8107" s="20">
        <v>45709</v>
      </c>
      <c r="G8107" t="s">
        <v>4586</v>
      </c>
      <c r="H8107" s="17">
        <v>1.2</v>
      </c>
    </row>
    <row r="8108" spans="1:8" x14ac:dyDescent="0.3">
      <c r="A8108" s="15" t="str">
        <f>A8107</f>
        <v>1410</v>
      </c>
      <c r="B8108" s="15" t="s">
        <v>23</v>
      </c>
      <c r="C8108" s="15"/>
      <c r="D8108" s="15"/>
      <c r="E8108" s="15"/>
      <c r="F8108" s="21"/>
      <c r="G8108" s="15"/>
      <c r="H8108" s="18">
        <f>SUBTOTAL(9,H8101:H8107)</f>
        <v>41.7</v>
      </c>
    </row>
    <row r="8109" spans="1:8" x14ac:dyDescent="0.3">
      <c r="A8109" t="s">
        <v>260</v>
      </c>
      <c r="B8109" t="s">
        <v>24</v>
      </c>
      <c r="C8109" t="s">
        <v>25</v>
      </c>
      <c r="D8109" t="s">
        <v>13</v>
      </c>
      <c r="E8109" t="s">
        <v>261</v>
      </c>
      <c r="F8109" s="20">
        <v>45492</v>
      </c>
      <c r="G8109" t="s">
        <v>913</v>
      </c>
      <c r="H8109" s="17">
        <v>25.6</v>
      </c>
    </row>
    <row r="8110" spans="1:8" x14ac:dyDescent="0.3">
      <c r="A8110" t="s">
        <v>260</v>
      </c>
      <c r="B8110" t="s">
        <v>24</v>
      </c>
      <c r="C8110" t="s">
        <v>25</v>
      </c>
      <c r="D8110" t="s">
        <v>13</v>
      </c>
      <c r="E8110" t="s">
        <v>261</v>
      </c>
      <c r="F8110" s="20">
        <v>45602</v>
      </c>
      <c r="G8110" t="s">
        <v>2949</v>
      </c>
      <c r="H8110" s="17">
        <v>11.2</v>
      </c>
    </row>
    <row r="8111" spans="1:8" x14ac:dyDescent="0.3">
      <c r="A8111" t="s">
        <v>260</v>
      </c>
      <c r="B8111" t="s">
        <v>24</v>
      </c>
      <c r="C8111" t="s">
        <v>25</v>
      </c>
      <c r="D8111" t="s">
        <v>13</v>
      </c>
      <c r="E8111" t="s">
        <v>261</v>
      </c>
      <c r="F8111" s="20">
        <v>45621</v>
      </c>
      <c r="G8111" t="s">
        <v>2948</v>
      </c>
      <c r="H8111" s="17">
        <v>22.8</v>
      </c>
    </row>
    <row r="8112" spans="1:8" x14ac:dyDescent="0.3">
      <c r="A8112" t="s">
        <v>260</v>
      </c>
      <c r="B8112" t="s">
        <v>24</v>
      </c>
      <c r="C8112" t="s">
        <v>25</v>
      </c>
      <c r="D8112" t="s">
        <v>13</v>
      </c>
      <c r="E8112" t="s">
        <v>261</v>
      </c>
      <c r="F8112" s="20">
        <v>45642</v>
      </c>
      <c r="G8112" t="s">
        <v>3510</v>
      </c>
      <c r="H8112" s="17">
        <v>28.8</v>
      </c>
    </row>
    <row r="8113" spans="1:8" x14ac:dyDescent="0.3">
      <c r="A8113" t="s">
        <v>260</v>
      </c>
      <c r="B8113" t="s">
        <v>24</v>
      </c>
      <c r="C8113" t="s">
        <v>25</v>
      </c>
      <c r="D8113" t="s">
        <v>13</v>
      </c>
      <c r="E8113" t="s">
        <v>261</v>
      </c>
      <c r="F8113" s="20">
        <v>45665</v>
      </c>
      <c r="G8113" t="s">
        <v>4013</v>
      </c>
      <c r="H8113" s="17">
        <v>20.8</v>
      </c>
    </row>
    <row r="8114" spans="1:8" x14ac:dyDescent="0.3">
      <c r="A8114" t="s">
        <v>260</v>
      </c>
      <c r="B8114" t="s">
        <v>24</v>
      </c>
      <c r="C8114" t="s">
        <v>25</v>
      </c>
      <c r="D8114" t="s">
        <v>13</v>
      </c>
      <c r="E8114" t="s">
        <v>261</v>
      </c>
      <c r="F8114" s="20">
        <v>45681</v>
      </c>
      <c r="G8114" t="s">
        <v>4014</v>
      </c>
      <c r="H8114" s="17">
        <v>16.399999999999999</v>
      </c>
    </row>
    <row r="8115" spans="1:8" x14ac:dyDescent="0.3">
      <c r="A8115" t="s">
        <v>260</v>
      </c>
      <c r="B8115" t="s">
        <v>24</v>
      </c>
      <c r="C8115" t="s">
        <v>25</v>
      </c>
      <c r="D8115" t="s">
        <v>13</v>
      </c>
      <c r="E8115" t="s">
        <v>261</v>
      </c>
      <c r="F8115" s="20">
        <v>45709</v>
      </c>
      <c r="G8115" t="s">
        <v>4586</v>
      </c>
      <c r="H8115" s="17">
        <v>2</v>
      </c>
    </row>
    <row r="8116" spans="1:8" x14ac:dyDescent="0.3">
      <c r="A8116" s="15" t="str">
        <f>A8115</f>
        <v>1410</v>
      </c>
      <c r="B8116" s="15" t="s">
        <v>26</v>
      </c>
      <c r="C8116" s="15"/>
      <c r="D8116" s="15"/>
      <c r="E8116" s="15"/>
      <c r="F8116" s="21"/>
      <c r="G8116" s="15"/>
      <c r="H8116" s="18">
        <f>SUBTOTAL(9,H8109:H8115)</f>
        <v>127.6</v>
      </c>
    </row>
    <row r="8117" spans="1:8" x14ac:dyDescent="0.3">
      <c r="A8117" t="s">
        <v>260</v>
      </c>
      <c r="B8117" t="s">
        <v>2072</v>
      </c>
      <c r="C8117" t="s">
        <v>2073</v>
      </c>
      <c r="D8117" t="s">
        <v>13</v>
      </c>
      <c r="E8117" t="s">
        <v>261</v>
      </c>
      <c r="F8117" s="20">
        <v>45574</v>
      </c>
      <c r="G8117" t="s">
        <v>2337</v>
      </c>
      <c r="H8117" s="17">
        <v>173504</v>
      </c>
    </row>
    <row r="8118" spans="1:8" x14ac:dyDescent="0.3">
      <c r="A8118" s="15" t="str">
        <f>A8117</f>
        <v>1410</v>
      </c>
      <c r="B8118" s="15" t="s">
        <v>2075</v>
      </c>
      <c r="C8118" s="15"/>
      <c r="D8118" s="15"/>
      <c r="E8118" s="15"/>
      <c r="F8118" s="21"/>
      <c r="G8118" s="15"/>
      <c r="H8118" s="18">
        <f>SUBTOTAL(9,H8117:H8117)</f>
        <v>173504</v>
      </c>
    </row>
    <row r="8119" spans="1:8" x14ac:dyDescent="0.3">
      <c r="A8119" t="s">
        <v>260</v>
      </c>
      <c r="B8119" t="s">
        <v>2611</v>
      </c>
      <c r="C8119" t="s">
        <v>2612</v>
      </c>
      <c r="D8119" t="s">
        <v>13</v>
      </c>
      <c r="E8119" t="s">
        <v>261</v>
      </c>
      <c r="F8119" s="20">
        <v>45664</v>
      </c>
      <c r="G8119" t="s">
        <v>4015</v>
      </c>
      <c r="H8119" s="17">
        <v>6167.97</v>
      </c>
    </row>
    <row r="8120" spans="1:8" x14ac:dyDescent="0.3">
      <c r="A8120" s="15" t="str">
        <f>A8119</f>
        <v>1410</v>
      </c>
      <c r="B8120" s="15" t="s">
        <v>2613</v>
      </c>
      <c r="C8120" s="15"/>
      <c r="D8120" s="15"/>
      <c r="E8120" s="15"/>
      <c r="F8120" s="21"/>
      <c r="G8120" s="15"/>
      <c r="H8120" s="18">
        <f>SUBTOTAL(9,H8119:H8119)</f>
        <v>6167.97</v>
      </c>
    </row>
    <row r="8121" spans="1:8" x14ac:dyDescent="0.3">
      <c r="A8121" t="s">
        <v>260</v>
      </c>
      <c r="B8121" t="s">
        <v>2062</v>
      </c>
      <c r="C8121" t="s">
        <v>2063</v>
      </c>
      <c r="D8121" t="s">
        <v>13</v>
      </c>
      <c r="E8121" t="s">
        <v>261</v>
      </c>
      <c r="F8121" s="20">
        <v>45583</v>
      </c>
      <c r="G8121" t="s">
        <v>2338</v>
      </c>
      <c r="H8121" s="17">
        <v>187545</v>
      </c>
    </row>
    <row r="8122" spans="1:8" x14ac:dyDescent="0.3">
      <c r="A8122" s="15" t="str">
        <f>A8121</f>
        <v>1410</v>
      </c>
      <c r="B8122" s="15" t="s">
        <v>2065</v>
      </c>
      <c r="C8122" s="15"/>
      <c r="D8122" s="15"/>
      <c r="E8122" s="15"/>
      <c r="F8122" s="21"/>
      <c r="G8122" s="15"/>
      <c r="H8122" s="18">
        <f>SUBTOTAL(9,H8121:H8121)</f>
        <v>187545</v>
      </c>
    </row>
    <row r="8123" spans="1:8" x14ac:dyDescent="0.3">
      <c r="A8123" t="s">
        <v>260</v>
      </c>
      <c r="B8123" t="s">
        <v>520</v>
      </c>
      <c r="C8123" t="s">
        <v>521</v>
      </c>
      <c r="D8123" t="s">
        <v>31</v>
      </c>
      <c r="E8123" t="s">
        <v>261</v>
      </c>
      <c r="F8123" s="20">
        <v>45716</v>
      </c>
      <c r="G8123" t="s">
        <v>4587</v>
      </c>
      <c r="H8123" s="17">
        <v>87324.7</v>
      </c>
    </row>
    <row r="8124" spans="1:8" x14ac:dyDescent="0.3">
      <c r="A8124" s="15" t="str">
        <f>A8123</f>
        <v>1410</v>
      </c>
      <c r="B8124" s="15" t="s">
        <v>522</v>
      </c>
      <c r="C8124" s="15"/>
      <c r="D8124" s="15"/>
      <c r="E8124" s="15"/>
      <c r="F8124" s="21"/>
      <c r="G8124" s="15"/>
      <c r="H8124" s="18">
        <f>SUBTOTAL(9,H8123:H8123)</f>
        <v>87324.7</v>
      </c>
    </row>
    <row r="8125" spans="1:8" x14ac:dyDescent="0.3">
      <c r="A8125" t="s">
        <v>260</v>
      </c>
      <c r="B8125" t="s">
        <v>49</v>
      </c>
      <c r="C8125" t="s">
        <v>50</v>
      </c>
      <c r="D8125" t="s">
        <v>31</v>
      </c>
      <c r="E8125" t="s">
        <v>261</v>
      </c>
      <c r="F8125" s="20">
        <v>45492</v>
      </c>
      <c r="G8125" t="s">
        <v>913</v>
      </c>
      <c r="H8125" s="17">
        <v>1311.98</v>
      </c>
    </row>
    <row r="8126" spans="1:8" x14ac:dyDescent="0.3">
      <c r="A8126" t="s">
        <v>260</v>
      </c>
      <c r="B8126" t="s">
        <v>49</v>
      </c>
      <c r="C8126" t="s">
        <v>50</v>
      </c>
      <c r="D8126" t="s">
        <v>31</v>
      </c>
      <c r="E8126" t="s">
        <v>261</v>
      </c>
      <c r="F8126" s="20">
        <v>45602</v>
      </c>
      <c r="G8126" t="s">
        <v>2949</v>
      </c>
      <c r="H8126" s="17">
        <v>389.16</v>
      </c>
    </row>
    <row r="8127" spans="1:8" x14ac:dyDescent="0.3">
      <c r="A8127" t="s">
        <v>260</v>
      </c>
      <c r="B8127" t="s">
        <v>49</v>
      </c>
      <c r="C8127" t="s">
        <v>50</v>
      </c>
      <c r="D8127" t="s">
        <v>31</v>
      </c>
      <c r="E8127" t="s">
        <v>261</v>
      </c>
      <c r="F8127" s="20">
        <v>45621</v>
      </c>
      <c r="G8127" t="s">
        <v>2948</v>
      </c>
      <c r="H8127" s="17">
        <v>845.04</v>
      </c>
    </row>
    <row r="8128" spans="1:8" x14ac:dyDescent="0.3">
      <c r="A8128" t="s">
        <v>260</v>
      </c>
      <c r="B8128" t="s">
        <v>49</v>
      </c>
      <c r="C8128" t="s">
        <v>50</v>
      </c>
      <c r="D8128" t="s">
        <v>31</v>
      </c>
      <c r="E8128" t="s">
        <v>261</v>
      </c>
      <c r="F8128" s="20">
        <v>45642</v>
      </c>
      <c r="G8128" t="s">
        <v>3510</v>
      </c>
      <c r="H8128" s="17">
        <v>1094.94</v>
      </c>
    </row>
    <row r="8129" spans="1:8" x14ac:dyDescent="0.3">
      <c r="A8129" t="s">
        <v>260</v>
      </c>
      <c r="B8129" t="s">
        <v>49</v>
      </c>
      <c r="C8129" t="s">
        <v>50</v>
      </c>
      <c r="D8129" t="s">
        <v>31</v>
      </c>
      <c r="E8129" t="s">
        <v>261</v>
      </c>
      <c r="F8129" s="20">
        <v>45665</v>
      </c>
      <c r="G8129" t="s">
        <v>4013</v>
      </c>
      <c r="H8129" s="17">
        <v>794.55</v>
      </c>
    </row>
    <row r="8130" spans="1:8" x14ac:dyDescent="0.3">
      <c r="A8130" t="s">
        <v>260</v>
      </c>
      <c r="B8130" t="s">
        <v>49</v>
      </c>
      <c r="C8130" t="s">
        <v>50</v>
      </c>
      <c r="D8130" t="s">
        <v>31</v>
      </c>
      <c r="E8130" t="s">
        <v>261</v>
      </c>
      <c r="F8130" s="20">
        <v>45681</v>
      </c>
      <c r="G8130" t="s">
        <v>4014</v>
      </c>
      <c r="H8130" s="17">
        <v>654</v>
      </c>
    </row>
    <row r="8131" spans="1:8" x14ac:dyDescent="0.3">
      <c r="A8131" t="s">
        <v>260</v>
      </c>
      <c r="B8131" t="s">
        <v>49</v>
      </c>
      <c r="C8131" t="s">
        <v>50</v>
      </c>
      <c r="D8131" t="s">
        <v>31</v>
      </c>
      <c r="E8131" t="s">
        <v>261</v>
      </c>
      <c r="F8131" s="20">
        <v>45709</v>
      </c>
      <c r="G8131" t="s">
        <v>4586</v>
      </c>
      <c r="H8131" s="17">
        <v>148.02000000000001</v>
      </c>
    </row>
    <row r="8132" spans="1:8" x14ac:dyDescent="0.3">
      <c r="A8132" s="15" t="str">
        <f>A8131</f>
        <v>1410</v>
      </c>
      <c r="B8132" s="15" t="s">
        <v>51</v>
      </c>
      <c r="C8132" s="15"/>
      <c r="D8132" s="15"/>
      <c r="E8132" s="15"/>
      <c r="F8132" s="21"/>
      <c r="G8132" s="15"/>
      <c r="H8132" s="18">
        <f>SUBTOTAL(9,H8125:H8131)</f>
        <v>5237.6900000000005</v>
      </c>
    </row>
    <row r="8133" spans="1:8" x14ac:dyDescent="0.3">
      <c r="A8133" t="s">
        <v>260</v>
      </c>
      <c r="B8133" t="s">
        <v>52</v>
      </c>
      <c r="C8133" t="s">
        <v>53</v>
      </c>
      <c r="D8133" t="s">
        <v>31</v>
      </c>
      <c r="E8133" t="s">
        <v>261</v>
      </c>
      <c r="F8133" s="20">
        <v>45492</v>
      </c>
      <c r="G8133" t="s">
        <v>913</v>
      </c>
      <c r="H8133" s="17">
        <v>2963.68</v>
      </c>
    </row>
    <row r="8134" spans="1:8" x14ac:dyDescent="0.3">
      <c r="A8134" t="s">
        <v>260</v>
      </c>
      <c r="B8134" t="s">
        <v>52</v>
      </c>
      <c r="C8134" t="s">
        <v>53</v>
      </c>
      <c r="D8134" t="s">
        <v>31</v>
      </c>
      <c r="E8134" t="s">
        <v>261</v>
      </c>
      <c r="F8134" s="20">
        <v>45602</v>
      </c>
      <c r="G8134" t="s">
        <v>2949</v>
      </c>
      <c r="H8134" s="17">
        <v>1358.85</v>
      </c>
    </row>
    <row r="8135" spans="1:8" x14ac:dyDescent="0.3">
      <c r="A8135" t="s">
        <v>260</v>
      </c>
      <c r="B8135" t="s">
        <v>52</v>
      </c>
      <c r="C8135" t="s">
        <v>53</v>
      </c>
      <c r="D8135" t="s">
        <v>31</v>
      </c>
      <c r="E8135" t="s">
        <v>261</v>
      </c>
      <c r="F8135" s="20">
        <v>45621</v>
      </c>
      <c r="G8135" t="s">
        <v>2948</v>
      </c>
      <c r="H8135" s="17">
        <v>2748.5</v>
      </c>
    </row>
    <row r="8136" spans="1:8" x14ac:dyDescent="0.3">
      <c r="A8136" t="s">
        <v>260</v>
      </c>
      <c r="B8136" t="s">
        <v>52</v>
      </c>
      <c r="C8136" t="s">
        <v>53</v>
      </c>
      <c r="D8136" t="s">
        <v>31</v>
      </c>
      <c r="E8136" t="s">
        <v>261</v>
      </c>
      <c r="F8136" s="20">
        <v>45642</v>
      </c>
      <c r="G8136" t="s">
        <v>3510</v>
      </c>
      <c r="H8136" s="17">
        <v>3464.3</v>
      </c>
    </row>
    <row r="8137" spans="1:8" x14ac:dyDescent="0.3">
      <c r="A8137" t="s">
        <v>260</v>
      </c>
      <c r="B8137" t="s">
        <v>52</v>
      </c>
      <c r="C8137" t="s">
        <v>53</v>
      </c>
      <c r="D8137" t="s">
        <v>31</v>
      </c>
      <c r="E8137" t="s">
        <v>261</v>
      </c>
      <c r="F8137" s="20">
        <v>45665</v>
      </c>
      <c r="G8137" t="s">
        <v>4013</v>
      </c>
      <c r="H8137" s="17">
        <v>2505.21</v>
      </c>
    </row>
    <row r="8138" spans="1:8" x14ac:dyDescent="0.3">
      <c r="A8138" t="s">
        <v>260</v>
      </c>
      <c r="B8138" t="s">
        <v>52</v>
      </c>
      <c r="C8138" t="s">
        <v>53</v>
      </c>
      <c r="D8138" t="s">
        <v>31</v>
      </c>
      <c r="E8138" t="s">
        <v>261</v>
      </c>
      <c r="F8138" s="20">
        <v>45681</v>
      </c>
      <c r="G8138" t="s">
        <v>4014</v>
      </c>
      <c r="H8138" s="17">
        <v>1983.75</v>
      </c>
    </row>
    <row r="8139" spans="1:8" x14ac:dyDescent="0.3">
      <c r="A8139" t="s">
        <v>260</v>
      </c>
      <c r="B8139" t="s">
        <v>52</v>
      </c>
      <c r="C8139" t="s">
        <v>53</v>
      </c>
      <c r="D8139" t="s">
        <v>31</v>
      </c>
      <c r="E8139" t="s">
        <v>261</v>
      </c>
      <c r="F8139" s="20">
        <v>45709</v>
      </c>
      <c r="G8139" t="s">
        <v>4586</v>
      </c>
      <c r="H8139" s="17">
        <v>255.9</v>
      </c>
    </row>
    <row r="8140" spans="1:8" x14ac:dyDescent="0.3">
      <c r="A8140" s="15" t="str">
        <f>A8139</f>
        <v>1410</v>
      </c>
      <c r="B8140" s="15" t="s">
        <v>54</v>
      </c>
      <c r="C8140" s="15"/>
      <c r="D8140" s="15"/>
      <c r="E8140" s="15"/>
      <c r="F8140" s="21"/>
      <c r="G8140" s="15"/>
      <c r="H8140" s="18">
        <f>SUBTOTAL(9,H8133:H8139)</f>
        <v>15280.19</v>
      </c>
    </row>
    <row r="8141" spans="1:8" ht="16.2" thickBot="1" x14ac:dyDescent="0.35">
      <c r="A8141" s="22" t="s">
        <v>914</v>
      </c>
      <c r="B8141" s="22"/>
      <c r="C8141" s="19" t="str">
        <f>E8139&amp;" TOTAL"</f>
        <v>NORTH PARK R-1  TOTAL</v>
      </c>
      <c r="D8141" s="22"/>
      <c r="E8141" s="22"/>
      <c r="F8141" s="23"/>
      <c r="G8141" s="22"/>
      <c r="H8141" s="24">
        <f>SUBTOTAL(9,H8079:H8139)</f>
        <v>515602.13999999996</v>
      </c>
    </row>
    <row r="8142" spans="1:8" x14ac:dyDescent="0.3">
      <c r="A8142" t="s">
        <v>262</v>
      </c>
      <c r="B8142" t="s">
        <v>61</v>
      </c>
      <c r="C8142" t="s">
        <v>62</v>
      </c>
      <c r="D8142" t="s">
        <v>13</v>
      </c>
      <c r="E8142" t="s">
        <v>263</v>
      </c>
      <c r="F8142" s="20">
        <v>45485</v>
      </c>
      <c r="G8142" t="s">
        <v>915</v>
      </c>
      <c r="H8142" s="17">
        <v>250789.03</v>
      </c>
    </row>
    <row r="8143" spans="1:8" x14ac:dyDescent="0.3">
      <c r="A8143" t="s">
        <v>262</v>
      </c>
      <c r="B8143" t="s">
        <v>61</v>
      </c>
      <c r="C8143" t="s">
        <v>62</v>
      </c>
      <c r="D8143" t="s">
        <v>13</v>
      </c>
      <c r="E8143" t="s">
        <v>263</v>
      </c>
      <c r="F8143" s="20">
        <v>45502</v>
      </c>
      <c r="G8143" t="s">
        <v>916</v>
      </c>
      <c r="H8143" s="17">
        <v>253533.68</v>
      </c>
    </row>
    <row r="8144" spans="1:8" x14ac:dyDescent="0.3">
      <c r="A8144" t="s">
        <v>262</v>
      </c>
      <c r="B8144" t="s">
        <v>61</v>
      </c>
      <c r="C8144" t="s">
        <v>62</v>
      </c>
      <c r="D8144" t="s">
        <v>13</v>
      </c>
      <c r="E8144" t="s">
        <v>263</v>
      </c>
      <c r="F8144" s="20">
        <v>45531</v>
      </c>
      <c r="G8144" t="s">
        <v>1517</v>
      </c>
      <c r="H8144" s="17">
        <v>253659.95</v>
      </c>
    </row>
    <row r="8145" spans="1:8" x14ac:dyDescent="0.3">
      <c r="A8145" t="s">
        <v>262</v>
      </c>
      <c r="B8145" t="s">
        <v>61</v>
      </c>
      <c r="C8145" t="s">
        <v>62</v>
      </c>
      <c r="D8145" t="s">
        <v>13</v>
      </c>
      <c r="E8145" t="s">
        <v>263</v>
      </c>
      <c r="F8145" s="20">
        <v>45559</v>
      </c>
      <c r="G8145" t="s">
        <v>1886</v>
      </c>
      <c r="H8145" s="17">
        <v>253659.96</v>
      </c>
    </row>
    <row r="8146" spans="1:8" x14ac:dyDescent="0.3">
      <c r="A8146" t="s">
        <v>262</v>
      </c>
      <c r="B8146" t="s">
        <v>61</v>
      </c>
      <c r="C8146" t="s">
        <v>62</v>
      </c>
      <c r="D8146" t="s">
        <v>13</v>
      </c>
      <c r="E8146" t="s">
        <v>263</v>
      </c>
      <c r="F8146" s="20">
        <v>45594</v>
      </c>
      <c r="G8146" t="s">
        <v>2339</v>
      </c>
      <c r="H8146" s="17">
        <v>253659.93</v>
      </c>
    </row>
    <row r="8147" spans="1:8" x14ac:dyDescent="0.3">
      <c r="A8147" t="s">
        <v>262</v>
      </c>
      <c r="B8147" t="s">
        <v>61</v>
      </c>
      <c r="C8147" t="s">
        <v>62</v>
      </c>
      <c r="D8147" t="s">
        <v>13</v>
      </c>
      <c r="E8147" t="s">
        <v>263</v>
      </c>
      <c r="F8147" s="20">
        <v>45616</v>
      </c>
      <c r="G8147" t="s">
        <v>2950</v>
      </c>
      <c r="H8147" s="17">
        <v>253659.96</v>
      </c>
    </row>
    <row r="8148" spans="1:8" x14ac:dyDescent="0.3">
      <c r="A8148" t="s">
        <v>262</v>
      </c>
      <c r="B8148" t="s">
        <v>61</v>
      </c>
      <c r="C8148" t="s">
        <v>62</v>
      </c>
      <c r="D8148" t="s">
        <v>13</v>
      </c>
      <c r="E8148" t="s">
        <v>263</v>
      </c>
      <c r="F8148" s="20">
        <v>45664</v>
      </c>
      <c r="G8148" t="s">
        <v>4016</v>
      </c>
      <c r="H8148" s="17">
        <v>253659.92</v>
      </c>
    </row>
    <row r="8149" spans="1:8" x14ac:dyDescent="0.3">
      <c r="A8149" t="s">
        <v>262</v>
      </c>
      <c r="B8149" t="s">
        <v>61</v>
      </c>
      <c r="C8149" t="s">
        <v>62</v>
      </c>
      <c r="D8149" t="s">
        <v>13</v>
      </c>
      <c r="E8149" t="s">
        <v>263</v>
      </c>
      <c r="F8149" s="20">
        <v>45681</v>
      </c>
      <c r="G8149" t="s">
        <v>4017</v>
      </c>
      <c r="H8149" s="17">
        <v>258276.46</v>
      </c>
    </row>
    <row r="8150" spans="1:8" x14ac:dyDescent="0.3">
      <c r="A8150" t="s">
        <v>262</v>
      </c>
      <c r="B8150" t="s">
        <v>61</v>
      </c>
      <c r="C8150" t="s">
        <v>62</v>
      </c>
      <c r="D8150" t="s">
        <v>13</v>
      </c>
      <c r="E8150" t="s">
        <v>263</v>
      </c>
      <c r="F8150" s="20">
        <v>45712</v>
      </c>
      <c r="G8150" t="s">
        <v>4588</v>
      </c>
      <c r="H8150" s="17">
        <v>258276.43</v>
      </c>
    </row>
    <row r="8151" spans="1:8" x14ac:dyDescent="0.3">
      <c r="A8151" t="s">
        <v>262</v>
      </c>
      <c r="B8151" t="s">
        <v>61</v>
      </c>
      <c r="C8151" t="s">
        <v>62</v>
      </c>
      <c r="D8151" t="s">
        <v>13</v>
      </c>
      <c r="E8151" t="s">
        <v>263</v>
      </c>
      <c r="F8151" s="20">
        <v>45735</v>
      </c>
      <c r="G8151" t="s">
        <v>5018</v>
      </c>
      <c r="H8151" s="17">
        <v>258276.47</v>
      </c>
    </row>
    <row r="8152" spans="1:8" x14ac:dyDescent="0.3">
      <c r="A8152" s="15" t="str">
        <f>A8151</f>
        <v>1420</v>
      </c>
      <c r="B8152" s="15" t="s">
        <v>64</v>
      </c>
      <c r="C8152" s="15"/>
      <c r="D8152" s="15"/>
      <c r="E8152" s="15"/>
      <c r="F8152" s="21"/>
      <c r="G8152" s="15"/>
      <c r="H8152" s="18">
        <f>SUBTOTAL(9,H8142:H8151)</f>
        <v>2547451.79</v>
      </c>
    </row>
    <row r="8153" spans="1:8" x14ac:dyDescent="0.3">
      <c r="A8153" t="s">
        <v>262</v>
      </c>
      <c r="B8153" t="s">
        <v>11</v>
      </c>
      <c r="C8153" t="s">
        <v>12</v>
      </c>
      <c r="D8153" t="s">
        <v>13</v>
      </c>
      <c r="E8153" t="s">
        <v>263</v>
      </c>
      <c r="F8153" s="20">
        <v>45496</v>
      </c>
      <c r="G8153" t="s">
        <v>917</v>
      </c>
      <c r="H8153" s="17">
        <v>31712686.510000002</v>
      </c>
    </row>
    <row r="8154" spans="1:8" x14ac:dyDescent="0.3">
      <c r="A8154" s="15" t="str">
        <f>A8153</f>
        <v>1420</v>
      </c>
      <c r="B8154" s="15" t="s">
        <v>15</v>
      </c>
      <c r="C8154" s="15"/>
      <c r="D8154" s="15"/>
      <c r="E8154" s="15"/>
      <c r="F8154" s="21"/>
      <c r="G8154" s="15"/>
      <c r="H8154" s="18">
        <f>SUBTOTAL(9,H8153:H8153)</f>
        <v>31712686.510000002</v>
      </c>
    </row>
    <row r="8155" spans="1:8" x14ac:dyDescent="0.3">
      <c r="A8155" t="s">
        <v>262</v>
      </c>
      <c r="B8155" t="s">
        <v>16</v>
      </c>
      <c r="C8155" t="s">
        <v>1339</v>
      </c>
      <c r="D8155" t="s">
        <v>13</v>
      </c>
      <c r="E8155" t="s">
        <v>263</v>
      </c>
      <c r="F8155" s="20">
        <v>45531</v>
      </c>
      <c r="G8155" t="s">
        <v>1517</v>
      </c>
      <c r="H8155" s="17">
        <v>1419394.24</v>
      </c>
    </row>
    <row r="8156" spans="1:8" x14ac:dyDescent="0.3">
      <c r="A8156" s="15" t="str">
        <f>A8155</f>
        <v>1420</v>
      </c>
      <c r="B8156" s="15" t="s">
        <v>17</v>
      </c>
      <c r="C8156" s="15"/>
      <c r="D8156" s="15"/>
      <c r="E8156" s="15"/>
      <c r="F8156" s="21"/>
      <c r="G8156" s="15"/>
      <c r="H8156" s="18">
        <f>SUBTOTAL(9,H8155:H8155)</f>
        <v>1419394.24</v>
      </c>
    </row>
    <row r="8157" spans="1:8" x14ac:dyDescent="0.3">
      <c r="A8157" t="s">
        <v>262</v>
      </c>
      <c r="B8157" t="s">
        <v>18</v>
      </c>
      <c r="C8157" t="s">
        <v>19</v>
      </c>
      <c r="D8157" t="s">
        <v>13</v>
      </c>
      <c r="E8157" t="s">
        <v>263</v>
      </c>
      <c r="F8157" s="20">
        <v>45496</v>
      </c>
      <c r="G8157" t="s">
        <v>917</v>
      </c>
      <c r="H8157" s="17">
        <v>792009</v>
      </c>
    </row>
    <row r="8158" spans="1:8" x14ac:dyDescent="0.3">
      <c r="A8158" t="s">
        <v>262</v>
      </c>
      <c r="B8158" t="s">
        <v>18</v>
      </c>
      <c r="C8158" t="s">
        <v>19</v>
      </c>
      <c r="D8158" t="s">
        <v>13</v>
      </c>
      <c r="E8158" t="s">
        <v>263</v>
      </c>
      <c r="F8158" s="20">
        <v>45496</v>
      </c>
      <c r="G8158" t="s">
        <v>917</v>
      </c>
      <c r="H8158" s="17">
        <v>82472.53</v>
      </c>
    </row>
    <row r="8159" spans="1:8" x14ac:dyDescent="0.3">
      <c r="A8159" s="15" t="str">
        <f>A8158</f>
        <v>1420</v>
      </c>
      <c r="B8159" s="15" t="s">
        <v>20</v>
      </c>
      <c r="C8159" s="15"/>
      <c r="D8159" s="15"/>
      <c r="E8159" s="15"/>
      <c r="F8159" s="21"/>
      <c r="G8159" s="15"/>
      <c r="H8159" s="18">
        <f>SUBTOTAL(9,H8157:H8158)</f>
        <v>874481.53</v>
      </c>
    </row>
    <row r="8160" spans="1:8" x14ac:dyDescent="0.3">
      <c r="A8160" t="s">
        <v>262</v>
      </c>
      <c r="B8160" t="s">
        <v>2588</v>
      </c>
      <c r="C8160" t="s">
        <v>2589</v>
      </c>
      <c r="D8160" t="s">
        <v>13</v>
      </c>
      <c r="E8160" t="s">
        <v>263</v>
      </c>
      <c r="F8160" s="20">
        <v>45608</v>
      </c>
      <c r="G8160" t="s">
        <v>2951</v>
      </c>
      <c r="H8160" s="17">
        <v>5778583.6500000004</v>
      </c>
    </row>
    <row r="8161" spans="1:8" x14ac:dyDescent="0.3">
      <c r="A8161" s="15" t="str">
        <f>A8160</f>
        <v>1420</v>
      </c>
      <c r="B8161" s="15" t="s">
        <v>2591</v>
      </c>
      <c r="C8161" s="15"/>
      <c r="D8161" s="15"/>
      <c r="E8161" s="15"/>
      <c r="F8161" s="21"/>
      <c r="G8161" s="15"/>
      <c r="H8161" s="18">
        <f>SUBTOTAL(9,H8160:H8160)</f>
        <v>5778583.6500000004</v>
      </c>
    </row>
    <row r="8162" spans="1:8" x14ac:dyDescent="0.3">
      <c r="A8162" t="s">
        <v>262</v>
      </c>
      <c r="B8162" t="s">
        <v>2592</v>
      </c>
      <c r="C8162" t="s">
        <v>2593</v>
      </c>
      <c r="D8162" t="s">
        <v>13</v>
      </c>
      <c r="E8162" t="s">
        <v>263</v>
      </c>
      <c r="F8162" s="20">
        <v>45621</v>
      </c>
      <c r="G8162" t="s">
        <v>2952</v>
      </c>
      <c r="H8162" s="17">
        <v>195280.84</v>
      </c>
    </row>
    <row r="8163" spans="1:8" x14ac:dyDescent="0.3">
      <c r="A8163" s="15" t="str">
        <f>A8162</f>
        <v>1420</v>
      </c>
      <c r="B8163" s="15" t="s">
        <v>2595</v>
      </c>
      <c r="C8163" s="15"/>
      <c r="D8163" s="15"/>
      <c r="E8163" s="15"/>
      <c r="F8163" s="21"/>
      <c r="G8163" s="15"/>
      <c r="H8163" s="18">
        <f>SUBTOTAL(9,H8162:H8162)</f>
        <v>195280.84</v>
      </c>
    </row>
    <row r="8164" spans="1:8" x14ac:dyDescent="0.3">
      <c r="A8164" t="s">
        <v>262</v>
      </c>
      <c r="B8164" t="s">
        <v>469</v>
      </c>
      <c r="C8164" t="s">
        <v>470</v>
      </c>
      <c r="D8164" t="s">
        <v>31</v>
      </c>
      <c r="E8164" t="s">
        <v>263</v>
      </c>
      <c r="F8164" s="20">
        <v>45492</v>
      </c>
      <c r="G8164" t="s">
        <v>918</v>
      </c>
      <c r="H8164" s="17">
        <v>1344858.9</v>
      </c>
    </row>
    <row r="8165" spans="1:8" x14ac:dyDescent="0.3">
      <c r="A8165" t="s">
        <v>262</v>
      </c>
      <c r="B8165" t="s">
        <v>469</v>
      </c>
      <c r="C8165" t="s">
        <v>470</v>
      </c>
      <c r="D8165" t="s">
        <v>31</v>
      </c>
      <c r="E8165" t="s">
        <v>263</v>
      </c>
      <c r="F8165" s="20">
        <v>45602</v>
      </c>
      <c r="G8165" t="s">
        <v>2953</v>
      </c>
      <c r="H8165" s="17">
        <v>861083.34</v>
      </c>
    </row>
    <row r="8166" spans="1:8" x14ac:dyDescent="0.3">
      <c r="A8166" t="s">
        <v>262</v>
      </c>
      <c r="B8166" t="s">
        <v>469</v>
      </c>
      <c r="C8166" t="s">
        <v>470</v>
      </c>
      <c r="D8166" t="s">
        <v>31</v>
      </c>
      <c r="E8166" t="s">
        <v>263</v>
      </c>
      <c r="F8166" s="20">
        <v>45621</v>
      </c>
      <c r="G8166" t="s">
        <v>2952</v>
      </c>
      <c r="H8166" s="17">
        <v>1533267.61</v>
      </c>
    </row>
    <row r="8167" spans="1:8" x14ac:dyDescent="0.3">
      <c r="A8167" t="s">
        <v>262</v>
      </c>
      <c r="B8167" t="s">
        <v>469</v>
      </c>
      <c r="C8167" t="s">
        <v>470</v>
      </c>
      <c r="D8167" t="s">
        <v>31</v>
      </c>
      <c r="E8167" t="s">
        <v>263</v>
      </c>
      <c r="F8167" s="20">
        <v>45635</v>
      </c>
      <c r="G8167" t="s">
        <v>3511</v>
      </c>
      <c r="H8167" s="17">
        <v>1753617.11</v>
      </c>
    </row>
    <row r="8168" spans="1:8" x14ac:dyDescent="0.3">
      <c r="A8168" t="s">
        <v>262</v>
      </c>
      <c r="B8168" t="s">
        <v>469</v>
      </c>
      <c r="C8168" t="s">
        <v>470</v>
      </c>
      <c r="D8168" t="s">
        <v>31</v>
      </c>
      <c r="E8168" t="s">
        <v>263</v>
      </c>
      <c r="F8168" s="20">
        <v>45665</v>
      </c>
      <c r="G8168" t="s">
        <v>4018</v>
      </c>
      <c r="H8168" s="17">
        <v>1176221.22</v>
      </c>
    </row>
    <row r="8169" spans="1:8" x14ac:dyDescent="0.3">
      <c r="A8169" t="s">
        <v>262</v>
      </c>
      <c r="B8169" t="s">
        <v>469</v>
      </c>
      <c r="C8169" t="s">
        <v>470</v>
      </c>
      <c r="D8169" t="s">
        <v>31</v>
      </c>
      <c r="E8169" t="s">
        <v>263</v>
      </c>
      <c r="F8169" s="20">
        <v>45681</v>
      </c>
      <c r="G8169" t="s">
        <v>4017</v>
      </c>
      <c r="H8169" s="17">
        <v>1191924.3799999999</v>
      </c>
    </row>
    <row r="8170" spans="1:8" x14ac:dyDescent="0.3">
      <c r="A8170" t="s">
        <v>262</v>
      </c>
      <c r="B8170" t="s">
        <v>469</v>
      </c>
      <c r="C8170" t="s">
        <v>470</v>
      </c>
      <c r="D8170" t="s">
        <v>31</v>
      </c>
      <c r="E8170" t="s">
        <v>263</v>
      </c>
      <c r="F8170" s="20">
        <v>45709</v>
      </c>
      <c r="G8170" t="s">
        <v>4589</v>
      </c>
      <c r="H8170" s="17">
        <v>1476923.1</v>
      </c>
    </row>
    <row r="8171" spans="1:8" x14ac:dyDescent="0.3">
      <c r="A8171" t="s">
        <v>262</v>
      </c>
      <c r="B8171" t="s">
        <v>469</v>
      </c>
      <c r="C8171" t="s">
        <v>470</v>
      </c>
      <c r="D8171" t="s">
        <v>31</v>
      </c>
      <c r="E8171" t="s">
        <v>263</v>
      </c>
      <c r="F8171" s="20">
        <v>45742</v>
      </c>
      <c r="G8171" t="s">
        <v>5019</v>
      </c>
      <c r="H8171" s="17">
        <v>1383698.62</v>
      </c>
    </row>
    <row r="8172" spans="1:8" x14ac:dyDescent="0.3">
      <c r="A8172" s="15" t="str">
        <f>A8171</f>
        <v>1420</v>
      </c>
      <c r="B8172" s="15" t="s">
        <v>471</v>
      </c>
      <c r="C8172" s="15"/>
      <c r="D8172" s="15"/>
      <c r="E8172" s="15"/>
      <c r="F8172" s="21"/>
      <c r="G8172" s="15"/>
      <c r="H8172" s="18">
        <f>SUBTOTAL(9,H8164:H8171)</f>
        <v>10721594.280000001</v>
      </c>
    </row>
    <row r="8173" spans="1:8" x14ac:dyDescent="0.3">
      <c r="A8173" t="s">
        <v>262</v>
      </c>
      <c r="B8173" t="s">
        <v>472</v>
      </c>
      <c r="C8173" t="s">
        <v>473</v>
      </c>
      <c r="D8173" t="s">
        <v>31</v>
      </c>
      <c r="E8173" t="s">
        <v>263</v>
      </c>
      <c r="F8173" s="20">
        <v>45492</v>
      </c>
      <c r="G8173" t="s">
        <v>918</v>
      </c>
      <c r="H8173" s="17">
        <v>175166.7</v>
      </c>
    </row>
    <row r="8174" spans="1:8" x14ac:dyDescent="0.3">
      <c r="A8174" t="s">
        <v>262</v>
      </c>
      <c r="B8174" t="s">
        <v>472</v>
      </c>
      <c r="C8174" t="s">
        <v>473</v>
      </c>
      <c r="D8174" t="s">
        <v>31</v>
      </c>
      <c r="E8174" t="s">
        <v>263</v>
      </c>
      <c r="F8174" s="20">
        <v>45602</v>
      </c>
      <c r="G8174" t="s">
        <v>2953</v>
      </c>
      <c r="H8174" s="17">
        <v>95307.3</v>
      </c>
    </row>
    <row r="8175" spans="1:8" x14ac:dyDescent="0.3">
      <c r="A8175" t="s">
        <v>262</v>
      </c>
      <c r="B8175" t="s">
        <v>472</v>
      </c>
      <c r="C8175" t="s">
        <v>473</v>
      </c>
      <c r="D8175" t="s">
        <v>31</v>
      </c>
      <c r="E8175" t="s">
        <v>263</v>
      </c>
      <c r="F8175" s="20">
        <v>45621</v>
      </c>
      <c r="G8175" t="s">
        <v>2952</v>
      </c>
      <c r="H8175" s="17">
        <v>204193.44</v>
      </c>
    </row>
    <row r="8176" spans="1:8" x14ac:dyDescent="0.3">
      <c r="A8176" t="s">
        <v>262</v>
      </c>
      <c r="B8176" t="s">
        <v>472</v>
      </c>
      <c r="C8176" t="s">
        <v>473</v>
      </c>
      <c r="D8176" t="s">
        <v>31</v>
      </c>
      <c r="E8176" t="s">
        <v>263</v>
      </c>
      <c r="F8176" s="20">
        <v>45635</v>
      </c>
      <c r="G8176" t="s">
        <v>3511</v>
      </c>
      <c r="H8176" s="17">
        <v>250842.23999999999</v>
      </c>
    </row>
    <row r="8177" spans="1:8" x14ac:dyDescent="0.3">
      <c r="A8177" t="s">
        <v>262</v>
      </c>
      <c r="B8177" t="s">
        <v>472</v>
      </c>
      <c r="C8177" t="s">
        <v>473</v>
      </c>
      <c r="D8177" t="s">
        <v>31</v>
      </c>
      <c r="E8177" t="s">
        <v>263</v>
      </c>
      <c r="F8177" s="20">
        <v>45665</v>
      </c>
      <c r="G8177" t="s">
        <v>4018</v>
      </c>
      <c r="H8177" s="17">
        <v>167420.88</v>
      </c>
    </row>
    <row r="8178" spans="1:8" x14ac:dyDescent="0.3">
      <c r="A8178" t="s">
        <v>262</v>
      </c>
      <c r="B8178" t="s">
        <v>472</v>
      </c>
      <c r="C8178" t="s">
        <v>473</v>
      </c>
      <c r="D8178" t="s">
        <v>31</v>
      </c>
      <c r="E8178" t="s">
        <v>263</v>
      </c>
      <c r="F8178" s="20">
        <v>45681</v>
      </c>
      <c r="G8178" t="s">
        <v>4017</v>
      </c>
      <c r="H8178" s="17">
        <v>151846.20000000001</v>
      </c>
    </row>
    <row r="8179" spans="1:8" x14ac:dyDescent="0.3">
      <c r="A8179" t="s">
        <v>262</v>
      </c>
      <c r="B8179" t="s">
        <v>472</v>
      </c>
      <c r="C8179" t="s">
        <v>473</v>
      </c>
      <c r="D8179" t="s">
        <v>31</v>
      </c>
      <c r="E8179" t="s">
        <v>263</v>
      </c>
      <c r="F8179" s="20">
        <v>45709</v>
      </c>
      <c r="G8179" t="s">
        <v>4589</v>
      </c>
      <c r="H8179" s="17">
        <v>182615.4</v>
      </c>
    </row>
    <row r="8180" spans="1:8" x14ac:dyDescent="0.3">
      <c r="A8180" t="s">
        <v>262</v>
      </c>
      <c r="B8180" t="s">
        <v>472</v>
      </c>
      <c r="C8180" t="s">
        <v>473</v>
      </c>
      <c r="D8180" t="s">
        <v>31</v>
      </c>
      <c r="E8180" t="s">
        <v>263</v>
      </c>
      <c r="F8180" s="20">
        <v>45742</v>
      </c>
      <c r="G8180" t="s">
        <v>5019</v>
      </c>
      <c r="H8180" s="17">
        <v>194818.14</v>
      </c>
    </row>
    <row r="8181" spans="1:8" x14ac:dyDescent="0.3">
      <c r="A8181" s="15" t="str">
        <f>A8180</f>
        <v>1420</v>
      </c>
      <c r="B8181" s="15" t="s">
        <v>474</v>
      </c>
      <c r="C8181" s="15"/>
      <c r="D8181" s="15"/>
      <c r="E8181" s="15"/>
      <c r="F8181" s="21"/>
      <c r="G8181" s="15"/>
      <c r="H8181" s="18">
        <f>SUBTOTAL(9,H8173:H8180)</f>
        <v>1422210.2999999998</v>
      </c>
    </row>
    <row r="8182" spans="1:8" x14ac:dyDescent="0.3">
      <c r="A8182" t="s">
        <v>262</v>
      </c>
      <c r="B8182" t="s">
        <v>21</v>
      </c>
      <c r="C8182" t="s">
        <v>22</v>
      </c>
      <c r="D8182" t="s">
        <v>13</v>
      </c>
      <c r="E8182" t="s">
        <v>263</v>
      </c>
      <c r="F8182" s="20">
        <v>45492</v>
      </c>
      <c r="G8182" t="s">
        <v>918</v>
      </c>
      <c r="H8182" s="17">
        <v>160.80000000000001</v>
      </c>
    </row>
    <row r="8183" spans="1:8" x14ac:dyDescent="0.3">
      <c r="A8183" t="s">
        <v>262</v>
      </c>
      <c r="B8183" t="s">
        <v>21</v>
      </c>
      <c r="C8183" t="s">
        <v>22</v>
      </c>
      <c r="D8183" t="s">
        <v>13</v>
      </c>
      <c r="E8183" t="s">
        <v>263</v>
      </c>
      <c r="F8183" s="20">
        <v>45602</v>
      </c>
      <c r="G8183" t="s">
        <v>2953</v>
      </c>
      <c r="H8183" s="17">
        <v>133.19999999999999</v>
      </c>
    </row>
    <row r="8184" spans="1:8" x14ac:dyDescent="0.3">
      <c r="A8184" t="s">
        <v>262</v>
      </c>
      <c r="B8184" t="s">
        <v>21</v>
      </c>
      <c r="C8184" t="s">
        <v>22</v>
      </c>
      <c r="D8184" t="s">
        <v>13</v>
      </c>
      <c r="E8184" t="s">
        <v>263</v>
      </c>
      <c r="F8184" s="20">
        <v>45621</v>
      </c>
      <c r="G8184" t="s">
        <v>2952</v>
      </c>
      <c r="H8184" s="17">
        <v>511.2</v>
      </c>
    </row>
    <row r="8185" spans="1:8" x14ac:dyDescent="0.3">
      <c r="A8185" t="s">
        <v>262</v>
      </c>
      <c r="B8185" t="s">
        <v>21</v>
      </c>
      <c r="C8185" t="s">
        <v>22</v>
      </c>
      <c r="D8185" t="s">
        <v>13</v>
      </c>
      <c r="E8185" t="s">
        <v>263</v>
      </c>
      <c r="F8185" s="20">
        <v>45635</v>
      </c>
      <c r="G8185" t="s">
        <v>3511</v>
      </c>
      <c r="H8185" s="17">
        <v>481.5</v>
      </c>
    </row>
    <row r="8186" spans="1:8" x14ac:dyDescent="0.3">
      <c r="A8186" t="s">
        <v>262</v>
      </c>
      <c r="B8186" t="s">
        <v>21</v>
      </c>
      <c r="C8186" t="s">
        <v>22</v>
      </c>
      <c r="D8186" t="s">
        <v>13</v>
      </c>
      <c r="E8186" t="s">
        <v>263</v>
      </c>
      <c r="F8186" s="20">
        <v>45665</v>
      </c>
      <c r="G8186" t="s">
        <v>4018</v>
      </c>
      <c r="H8186" s="17">
        <v>349.2</v>
      </c>
    </row>
    <row r="8187" spans="1:8" x14ac:dyDescent="0.3">
      <c r="A8187" t="s">
        <v>262</v>
      </c>
      <c r="B8187" t="s">
        <v>21</v>
      </c>
      <c r="C8187" t="s">
        <v>22</v>
      </c>
      <c r="D8187" t="s">
        <v>13</v>
      </c>
      <c r="E8187" t="s">
        <v>263</v>
      </c>
      <c r="F8187" s="20">
        <v>45681</v>
      </c>
      <c r="G8187" t="s">
        <v>4017</v>
      </c>
      <c r="H8187" s="17">
        <v>321.60000000000002</v>
      </c>
    </row>
    <row r="8188" spans="1:8" x14ac:dyDescent="0.3">
      <c r="A8188" t="s">
        <v>262</v>
      </c>
      <c r="B8188" t="s">
        <v>21</v>
      </c>
      <c r="C8188" t="s">
        <v>22</v>
      </c>
      <c r="D8188" t="s">
        <v>13</v>
      </c>
      <c r="E8188" t="s">
        <v>263</v>
      </c>
      <c r="F8188" s="20">
        <v>45709</v>
      </c>
      <c r="G8188" t="s">
        <v>4589</v>
      </c>
      <c r="H8188" s="17">
        <v>357</v>
      </c>
    </row>
    <row r="8189" spans="1:8" x14ac:dyDescent="0.3">
      <c r="A8189" t="s">
        <v>262</v>
      </c>
      <c r="B8189" t="s">
        <v>21</v>
      </c>
      <c r="C8189" t="s">
        <v>22</v>
      </c>
      <c r="D8189" t="s">
        <v>13</v>
      </c>
      <c r="E8189" t="s">
        <v>263</v>
      </c>
      <c r="F8189" s="20">
        <v>45742</v>
      </c>
      <c r="G8189" t="s">
        <v>5019</v>
      </c>
      <c r="H8189" s="17">
        <v>357.3</v>
      </c>
    </row>
    <row r="8190" spans="1:8" x14ac:dyDescent="0.3">
      <c r="A8190" s="15" t="str">
        <f>A8189</f>
        <v>1420</v>
      </c>
      <c r="B8190" s="15" t="s">
        <v>23</v>
      </c>
      <c r="C8190" s="15"/>
      <c r="D8190" s="15"/>
      <c r="E8190" s="15"/>
      <c r="F8190" s="21"/>
      <c r="G8190" s="15"/>
      <c r="H8190" s="18">
        <f>SUBTOTAL(9,H8182:H8189)</f>
        <v>2671.8</v>
      </c>
    </row>
    <row r="8191" spans="1:8" x14ac:dyDescent="0.3">
      <c r="A8191" t="s">
        <v>262</v>
      </c>
      <c r="B8191" t="s">
        <v>24</v>
      </c>
      <c r="C8191" t="s">
        <v>25</v>
      </c>
      <c r="D8191" t="s">
        <v>13</v>
      </c>
      <c r="E8191" t="s">
        <v>263</v>
      </c>
      <c r="F8191" s="20">
        <v>45492</v>
      </c>
      <c r="G8191" t="s">
        <v>918</v>
      </c>
      <c r="H8191" s="17">
        <v>1450.4</v>
      </c>
    </row>
    <row r="8192" spans="1:8" x14ac:dyDescent="0.3">
      <c r="A8192" t="s">
        <v>262</v>
      </c>
      <c r="B8192" t="s">
        <v>24</v>
      </c>
      <c r="C8192" t="s">
        <v>25</v>
      </c>
      <c r="D8192" t="s">
        <v>13</v>
      </c>
      <c r="E8192" t="s">
        <v>263</v>
      </c>
      <c r="F8192" s="20">
        <v>45602</v>
      </c>
      <c r="G8192" t="s">
        <v>2953</v>
      </c>
      <c r="H8192" s="17">
        <v>702</v>
      </c>
    </row>
    <row r="8193" spans="1:8" x14ac:dyDescent="0.3">
      <c r="A8193" t="s">
        <v>262</v>
      </c>
      <c r="B8193" t="s">
        <v>24</v>
      </c>
      <c r="C8193" t="s">
        <v>25</v>
      </c>
      <c r="D8193" t="s">
        <v>13</v>
      </c>
      <c r="E8193" t="s">
        <v>263</v>
      </c>
      <c r="F8193" s="20">
        <v>45621</v>
      </c>
      <c r="G8193" t="s">
        <v>2952</v>
      </c>
      <c r="H8193" s="17">
        <v>2272.4</v>
      </c>
    </row>
    <row r="8194" spans="1:8" x14ac:dyDescent="0.3">
      <c r="A8194" t="s">
        <v>262</v>
      </c>
      <c r="B8194" t="s">
        <v>24</v>
      </c>
      <c r="C8194" t="s">
        <v>25</v>
      </c>
      <c r="D8194" t="s">
        <v>13</v>
      </c>
      <c r="E8194" t="s">
        <v>263</v>
      </c>
      <c r="F8194" s="20">
        <v>45635</v>
      </c>
      <c r="G8194" t="s">
        <v>3511</v>
      </c>
      <c r="H8194" s="17">
        <v>1639.2</v>
      </c>
    </row>
    <row r="8195" spans="1:8" x14ac:dyDescent="0.3">
      <c r="A8195" t="s">
        <v>262</v>
      </c>
      <c r="B8195" t="s">
        <v>24</v>
      </c>
      <c r="C8195" t="s">
        <v>25</v>
      </c>
      <c r="D8195" t="s">
        <v>13</v>
      </c>
      <c r="E8195" t="s">
        <v>263</v>
      </c>
      <c r="F8195" s="20">
        <v>45665</v>
      </c>
      <c r="G8195" t="s">
        <v>4018</v>
      </c>
      <c r="H8195" s="17">
        <v>1142.8</v>
      </c>
    </row>
    <row r="8196" spans="1:8" x14ac:dyDescent="0.3">
      <c r="A8196" t="s">
        <v>262</v>
      </c>
      <c r="B8196" t="s">
        <v>24</v>
      </c>
      <c r="C8196" t="s">
        <v>25</v>
      </c>
      <c r="D8196" t="s">
        <v>13</v>
      </c>
      <c r="E8196" t="s">
        <v>263</v>
      </c>
      <c r="F8196" s="20">
        <v>45681</v>
      </c>
      <c r="G8196" t="s">
        <v>4017</v>
      </c>
      <c r="H8196" s="17">
        <v>1123.5999999999999</v>
      </c>
    </row>
    <row r="8197" spans="1:8" x14ac:dyDescent="0.3">
      <c r="A8197" t="s">
        <v>262</v>
      </c>
      <c r="B8197" t="s">
        <v>24</v>
      </c>
      <c r="C8197" t="s">
        <v>25</v>
      </c>
      <c r="D8197" t="s">
        <v>13</v>
      </c>
      <c r="E8197" t="s">
        <v>263</v>
      </c>
      <c r="F8197" s="20">
        <v>45709</v>
      </c>
      <c r="G8197" t="s">
        <v>4589</v>
      </c>
      <c r="H8197" s="17">
        <v>1454.8</v>
      </c>
    </row>
    <row r="8198" spans="1:8" x14ac:dyDescent="0.3">
      <c r="A8198" t="s">
        <v>262</v>
      </c>
      <c r="B8198" t="s">
        <v>24</v>
      </c>
      <c r="C8198" t="s">
        <v>25</v>
      </c>
      <c r="D8198" t="s">
        <v>13</v>
      </c>
      <c r="E8198" t="s">
        <v>263</v>
      </c>
      <c r="F8198" s="20">
        <v>45742</v>
      </c>
      <c r="G8198" t="s">
        <v>5019</v>
      </c>
      <c r="H8198" s="17">
        <v>1386</v>
      </c>
    </row>
    <row r="8199" spans="1:8" x14ac:dyDescent="0.3">
      <c r="A8199" s="15" t="str">
        <f>A8198</f>
        <v>1420</v>
      </c>
      <c r="B8199" s="15" t="s">
        <v>26</v>
      </c>
      <c r="C8199" s="15"/>
      <c r="D8199" s="15"/>
      <c r="E8199" s="15"/>
      <c r="F8199" s="21"/>
      <c r="G8199" s="15"/>
      <c r="H8199" s="18">
        <f>SUBTOTAL(9,H8191:H8198)</f>
        <v>11171.199999999999</v>
      </c>
    </row>
    <row r="8200" spans="1:8" x14ac:dyDescent="0.3">
      <c r="A8200" t="s">
        <v>262</v>
      </c>
      <c r="B8200" t="s">
        <v>2154</v>
      </c>
      <c r="C8200" t="s">
        <v>2155</v>
      </c>
      <c r="D8200" t="s">
        <v>13</v>
      </c>
      <c r="E8200" t="s">
        <v>263</v>
      </c>
      <c r="F8200" s="20">
        <v>45574</v>
      </c>
      <c r="G8200" t="s">
        <v>2340</v>
      </c>
      <c r="H8200" s="17">
        <v>30000</v>
      </c>
    </row>
    <row r="8201" spans="1:8" x14ac:dyDescent="0.3">
      <c r="A8201" s="15" t="str">
        <f>A8200</f>
        <v>1420</v>
      </c>
      <c r="B8201" s="15" t="s">
        <v>2156</v>
      </c>
      <c r="C8201" s="15"/>
      <c r="D8201" s="15"/>
      <c r="E8201" s="15"/>
      <c r="F8201" s="21"/>
      <c r="G8201" s="15"/>
      <c r="H8201" s="18">
        <f>SUBTOTAL(9,H8200:H8200)</f>
        <v>30000</v>
      </c>
    </row>
    <row r="8202" spans="1:8" x14ac:dyDescent="0.3">
      <c r="A8202" t="s">
        <v>262</v>
      </c>
      <c r="B8202" t="s">
        <v>2102</v>
      </c>
      <c r="C8202" t="s">
        <v>2103</v>
      </c>
      <c r="D8202" t="s">
        <v>13</v>
      </c>
      <c r="E8202" t="s">
        <v>263</v>
      </c>
      <c r="F8202" s="20">
        <v>45574</v>
      </c>
      <c r="G8202" t="s">
        <v>2340</v>
      </c>
      <c r="H8202" s="17">
        <v>360000</v>
      </c>
    </row>
    <row r="8203" spans="1:8" x14ac:dyDescent="0.3">
      <c r="A8203" t="s">
        <v>262</v>
      </c>
      <c r="B8203" t="s">
        <v>2102</v>
      </c>
      <c r="C8203" t="s">
        <v>2103</v>
      </c>
      <c r="D8203" t="s">
        <v>13</v>
      </c>
      <c r="E8203" t="s">
        <v>263</v>
      </c>
      <c r="F8203" s="20">
        <v>45574</v>
      </c>
      <c r="G8203" t="s">
        <v>2340</v>
      </c>
      <c r="H8203" s="17">
        <v>450000</v>
      </c>
    </row>
    <row r="8204" spans="1:8" x14ac:dyDescent="0.3">
      <c r="A8204" t="s">
        <v>262</v>
      </c>
      <c r="B8204" t="s">
        <v>2102</v>
      </c>
      <c r="C8204" t="s">
        <v>2103</v>
      </c>
      <c r="D8204" t="s">
        <v>13</v>
      </c>
      <c r="E8204" t="s">
        <v>263</v>
      </c>
      <c r="F8204" s="20">
        <v>45574</v>
      </c>
      <c r="G8204" t="s">
        <v>2340</v>
      </c>
      <c r="H8204" s="17">
        <v>270000</v>
      </c>
    </row>
    <row r="8205" spans="1:8" x14ac:dyDescent="0.3">
      <c r="A8205" s="15" t="str">
        <f>A8204</f>
        <v>1420</v>
      </c>
      <c r="B8205" s="15" t="s">
        <v>2105</v>
      </c>
      <c r="C8205" s="15"/>
      <c r="D8205" s="15"/>
      <c r="E8205" s="15"/>
      <c r="F8205" s="21"/>
      <c r="G8205" s="15"/>
      <c r="H8205" s="18">
        <f>SUBTOTAL(9,H8202:H8204)</f>
        <v>1080000</v>
      </c>
    </row>
    <row r="8206" spans="1:8" x14ac:dyDescent="0.3">
      <c r="A8206" t="s">
        <v>262</v>
      </c>
      <c r="B8206" t="s">
        <v>65</v>
      </c>
      <c r="C8206" t="s">
        <v>66</v>
      </c>
      <c r="D8206" t="s">
        <v>13</v>
      </c>
      <c r="E8206" t="s">
        <v>263</v>
      </c>
      <c r="F8206" s="20">
        <v>45476</v>
      </c>
      <c r="G8206" t="s">
        <v>919</v>
      </c>
      <c r="H8206" s="17">
        <v>1737.34</v>
      </c>
    </row>
    <row r="8207" spans="1:8" x14ac:dyDescent="0.3">
      <c r="A8207" t="s">
        <v>262</v>
      </c>
      <c r="B8207" t="s">
        <v>65</v>
      </c>
      <c r="C8207" t="s">
        <v>66</v>
      </c>
      <c r="D8207" t="s">
        <v>13</v>
      </c>
      <c r="E8207" t="s">
        <v>263</v>
      </c>
      <c r="F8207" s="20">
        <v>45742</v>
      </c>
      <c r="G8207" t="s">
        <v>5019</v>
      </c>
      <c r="H8207" s="17">
        <v>6791.42</v>
      </c>
    </row>
    <row r="8208" spans="1:8" x14ac:dyDescent="0.3">
      <c r="A8208" s="15" t="str">
        <f>A8207</f>
        <v>1420</v>
      </c>
      <c r="B8208" s="15" t="s">
        <v>67</v>
      </c>
      <c r="C8208" s="15"/>
      <c r="D8208" s="15"/>
      <c r="E8208" s="15"/>
      <c r="F8208" s="21"/>
      <c r="G8208" s="15"/>
      <c r="H8208" s="18">
        <f>SUBTOTAL(9,H8206:H8207)</f>
        <v>8528.76</v>
      </c>
    </row>
    <row r="8209" spans="1:8" x14ac:dyDescent="0.3">
      <c r="A8209" t="s">
        <v>262</v>
      </c>
      <c r="B8209" t="s">
        <v>2072</v>
      </c>
      <c r="C8209" t="s">
        <v>2073</v>
      </c>
      <c r="D8209" t="s">
        <v>13</v>
      </c>
      <c r="E8209" t="s">
        <v>263</v>
      </c>
      <c r="F8209" s="20">
        <v>45574</v>
      </c>
      <c r="G8209" t="s">
        <v>2340</v>
      </c>
      <c r="H8209" s="17">
        <v>297800</v>
      </c>
    </row>
    <row r="8210" spans="1:8" x14ac:dyDescent="0.3">
      <c r="A8210" s="15" t="str">
        <f>A8209</f>
        <v>1420</v>
      </c>
      <c r="B8210" s="15" t="s">
        <v>2075</v>
      </c>
      <c r="C8210" s="15"/>
      <c r="D8210" s="15"/>
      <c r="E8210" s="15"/>
      <c r="F8210" s="21"/>
      <c r="G8210" s="15"/>
      <c r="H8210" s="18">
        <f>SUBTOTAL(9,H8209:H8209)</f>
        <v>297800</v>
      </c>
    </row>
    <row r="8211" spans="1:8" x14ac:dyDescent="0.3">
      <c r="A8211" t="s">
        <v>262</v>
      </c>
      <c r="B8211" t="s">
        <v>475</v>
      </c>
      <c r="C8211" t="s">
        <v>476</v>
      </c>
      <c r="D8211" t="s">
        <v>13</v>
      </c>
      <c r="E8211" t="s">
        <v>263</v>
      </c>
      <c r="F8211" s="20">
        <v>45574</v>
      </c>
      <c r="G8211" t="s">
        <v>2340</v>
      </c>
      <c r="H8211" s="17">
        <v>30000</v>
      </c>
    </row>
    <row r="8212" spans="1:8" x14ac:dyDescent="0.3">
      <c r="A8212" s="15" t="str">
        <f>A8211</f>
        <v>1420</v>
      </c>
      <c r="B8212" s="15" t="s">
        <v>477</v>
      </c>
      <c r="C8212" s="15"/>
      <c r="D8212" s="15"/>
      <c r="E8212" s="15"/>
      <c r="F8212" s="21"/>
      <c r="G8212" s="15"/>
      <c r="H8212" s="18">
        <f>SUBTOTAL(9,H8211:H8211)</f>
        <v>30000</v>
      </c>
    </row>
    <row r="8213" spans="1:8" x14ac:dyDescent="0.3">
      <c r="A8213" t="s">
        <v>262</v>
      </c>
      <c r="B8213" t="s">
        <v>513</v>
      </c>
      <c r="C8213" t="s">
        <v>514</v>
      </c>
      <c r="D8213" t="s">
        <v>13</v>
      </c>
      <c r="E8213" t="s">
        <v>263</v>
      </c>
      <c r="F8213" s="20">
        <v>45496</v>
      </c>
      <c r="G8213" t="s">
        <v>917</v>
      </c>
      <c r="H8213" s="17">
        <v>168394.74</v>
      </c>
    </row>
    <row r="8214" spans="1:8" x14ac:dyDescent="0.3">
      <c r="A8214" s="15" t="str">
        <f>A8213</f>
        <v>1420</v>
      </c>
      <c r="B8214" s="15" t="s">
        <v>515</v>
      </c>
      <c r="C8214" s="15"/>
      <c r="D8214" s="15"/>
      <c r="E8214" s="15"/>
      <c r="F8214" s="21"/>
      <c r="G8214" s="15"/>
      <c r="H8214" s="18">
        <f>SUBTOTAL(9,H8213:H8213)</f>
        <v>168394.74</v>
      </c>
    </row>
    <row r="8215" spans="1:8" x14ac:dyDescent="0.3">
      <c r="A8215" t="s">
        <v>262</v>
      </c>
      <c r="B8215" t="s">
        <v>491</v>
      </c>
      <c r="C8215" t="s">
        <v>492</v>
      </c>
      <c r="D8215" t="s">
        <v>13</v>
      </c>
      <c r="E8215" t="s">
        <v>263</v>
      </c>
      <c r="F8215" s="20">
        <v>45485</v>
      </c>
      <c r="G8215" t="s">
        <v>920</v>
      </c>
      <c r="H8215" s="17">
        <v>462853.65</v>
      </c>
    </row>
    <row r="8216" spans="1:8" x14ac:dyDescent="0.3">
      <c r="A8216" t="s">
        <v>262</v>
      </c>
      <c r="B8216" t="s">
        <v>491</v>
      </c>
      <c r="C8216" t="s">
        <v>492</v>
      </c>
      <c r="D8216" t="s">
        <v>13</v>
      </c>
      <c r="E8216" t="s">
        <v>263</v>
      </c>
      <c r="F8216" s="20">
        <v>45583</v>
      </c>
      <c r="G8216" t="s">
        <v>2341</v>
      </c>
      <c r="H8216" s="17">
        <v>895557.91</v>
      </c>
    </row>
    <row r="8217" spans="1:8" x14ac:dyDescent="0.3">
      <c r="A8217" s="15" t="str">
        <f>A8216</f>
        <v>1420</v>
      </c>
      <c r="B8217" s="15" t="s">
        <v>493</v>
      </c>
      <c r="C8217" s="15"/>
      <c r="D8217" s="15"/>
      <c r="E8217" s="15"/>
      <c r="F8217" s="21"/>
      <c r="G8217" s="15"/>
      <c r="H8217" s="18">
        <f>SUBTOTAL(9,H8215:H8216)</f>
        <v>1358411.56</v>
      </c>
    </row>
    <row r="8218" spans="1:8" x14ac:dyDescent="0.3">
      <c r="A8218" t="s">
        <v>262</v>
      </c>
      <c r="B8218" t="s">
        <v>1809</v>
      </c>
      <c r="C8218" t="s">
        <v>1810</v>
      </c>
      <c r="D8218" t="s">
        <v>13</v>
      </c>
      <c r="E8218" t="s">
        <v>263</v>
      </c>
      <c r="F8218" s="20">
        <v>45539</v>
      </c>
      <c r="G8218" t="s">
        <v>1887</v>
      </c>
      <c r="H8218" s="17">
        <v>75000</v>
      </c>
    </row>
    <row r="8219" spans="1:8" x14ac:dyDescent="0.3">
      <c r="A8219" s="15" t="str">
        <f>A8218</f>
        <v>1420</v>
      </c>
      <c r="B8219" s="15" t="s">
        <v>1812</v>
      </c>
      <c r="C8219" s="15"/>
      <c r="D8219" s="15"/>
      <c r="E8219" s="15"/>
      <c r="F8219" s="21"/>
      <c r="G8219" s="15"/>
      <c r="H8219" s="18">
        <f>SUBTOTAL(9,H8218:H8218)</f>
        <v>75000</v>
      </c>
    </row>
    <row r="8220" spans="1:8" x14ac:dyDescent="0.3">
      <c r="A8220" t="s">
        <v>262</v>
      </c>
      <c r="B8220" t="s">
        <v>2611</v>
      </c>
      <c r="C8220" t="s">
        <v>2612</v>
      </c>
      <c r="D8220" t="s">
        <v>13</v>
      </c>
      <c r="E8220" t="s">
        <v>263</v>
      </c>
      <c r="F8220" s="20">
        <v>45664</v>
      </c>
      <c r="G8220" t="s">
        <v>4016</v>
      </c>
      <c r="H8220" s="17">
        <v>1562740.32</v>
      </c>
    </row>
    <row r="8221" spans="1:8" x14ac:dyDescent="0.3">
      <c r="A8221" s="15" t="str">
        <f>A8220</f>
        <v>1420</v>
      </c>
      <c r="B8221" s="15" t="s">
        <v>2613</v>
      </c>
      <c r="C8221" s="15"/>
      <c r="D8221" s="15"/>
      <c r="E8221" s="15"/>
      <c r="F8221" s="21"/>
      <c r="G8221" s="15"/>
      <c r="H8221" s="18">
        <f>SUBTOTAL(9,H8220:H8220)</f>
        <v>1562740.32</v>
      </c>
    </row>
    <row r="8222" spans="1:8" x14ac:dyDescent="0.3">
      <c r="A8222" t="s">
        <v>262</v>
      </c>
      <c r="B8222" t="s">
        <v>186</v>
      </c>
      <c r="C8222" t="s">
        <v>511</v>
      </c>
      <c r="D8222" t="s">
        <v>13</v>
      </c>
      <c r="E8222" t="s">
        <v>263</v>
      </c>
      <c r="F8222" s="20">
        <v>45474</v>
      </c>
      <c r="G8222" t="s">
        <v>921</v>
      </c>
      <c r="H8222" s="17">
        <v>2612.7199999999998</v>
      </c>
    </row>
    <row r="8223" spans="1:8" x14ac:dyDescent="0.3">
      <c r="A8223" t="s">
        <v>262</v>
      </c>
      <c r="B8223" t="s">
        <v>186</v>
      </c>
      <c r="C8223" t="s">
        <v>511</v>
      </c>
      <c r="D8223" t="s">
        <v>13</v>
      </c>
      <c r="E8223" t="s">
        <v>263</v>
      </c>
      <c r="F8223" s="20">
        <v>45474</v>
      </c>
      <c r="G8223" t="s">
        <v>921</v>
      </c>
      <c r="H8223" s="17">
        <v>3711.25</v>
      </c>
    </row>
    <row r="8224" spans="1:8" x14ac:dyDescent="0.3">
      <c r="A8224" t="s">
        <v>262</v>
      </c>
      <c r="B8224" t="s">
        <v>186</v>
      </c>
      <c r="C8224" t="s">
        <v>511</v>
      </c>
      <c r="D8224" t="s">
        <v>13</v>
      </c>
      <c r="E8224" t="s">
        <v>263</v>
      </c>
      <c r="F8224" s="20">
        <v>45474</v>
      </c>
      <c r="G8224" t="s">
        <v>921</v>
      </c>
      <c r="H8224" s="17">
        <v>3740.94</v>
      </c>
    </row>
    <row r="8225" spans="1:8" x14ac:dyDescent="0.3">
      <c r="A8225" t="s">
        <v>262</v>
      </c>
      <c r="B8225" t="s">
        <v>186</v>
      </c>
      <c r="C8225" t="s">
        <v>511</v>
      </c>
      <c r="D8225" t="s">
        <v>13</v>
      </c>
      <c r="E8225" t="s">
        <v>263</v>
      </c>
      <c r="F8225" s="20">
        <v>45474</v>
      </c>
      <c r="G8225" t="s">
        <v>921</v>
      </c>
      <c r="H8225" s="17">
        <v>4631.6400000000003</v>
      </c>
    </row>
    <row r="8226" spans="1:8" x14ac:dyDescent="0.3">
      <c r="A8226" t="s">
        <v>262</v>
      </c>
      <c r="B8226" t="s">
        <v>186</v>
      </c>
      <c r="C8226" t="s">
        <v>511</v>
      </c>
      <c r="D8226" t="s">
        <v>13</v>
      </c>
      <c r="E8226" t="s">
        <v>263</v>
      </c>
      <c r="F8226" s="20">
        <v>45474</v>
      </c>
      <c r="G8226" t="s">
        <v>921</v>
      </c>
      <c r="H8226" s="17">
        <v>2375.1999999999998</v>
      </c>
    </row>
    <row r="8227" spans="1:8" x14ac:dyDescent="0.3">
      <c r="A8227" t="s">
        <v>262</v>
      </c>
      <c r="B8227" t="s">
        <v>186</v>
      </c>
      <c r="C8227" t="s">
        <v>511</v>
      </c>
      <c r="D8227" t="s">
        <v>13</v>
      </c>
      <c r="E8227" t="s">
        <v>263</v>
      </c>
      <c r="F8227" s="20">
        <v>45474</v>
      </c>
      <c r="G8227" t="s">
        <v>921</v>
      </c>
      <c r="H8227" s="17">
        <v>1692.33</v>
      </c>
    </row>
    <row r="8228" spans="1:8" x14ac:dyDescent="0.3">
      <c r="A8228" t="s">
        <v>262</v>
      </c>
      <c r="B8228" t="s">
        <v>186</v>
      </c>
      <c r="C8228" t="s">
        <v>511</v>
      </c>
      <c r="D8228" t="s">
        <v>13</v>
      </c>
      <c r="E8228" t="s">
        <v>263</v>
      </c>
      <c r="F8228" s="20">
        <v>45474</v>
      </c>
      <c r="G8228" t="s">
        <v>921</v>
      </c>
      <c r="H8228" s="17">
        <v>1039.1500000000001</v>
      </c>
    </row>
    <row r="8229" spans="1:8" x14ac:dyDescent="0.3">
      <c r="A8229" t="s">
        <v>262</v>
      </c>
      <c r="B8229" t="s">
        <v>186</v>
      </c>
      <c r="C8229" t="s">
        <v>511</v>
      </c>
      <c r="D8229" t="s">
        <v>13</v>
      </c>
      <c r="E8229" t="s">
        <v>263</v>
      </c>
      <c r="F8229" s="20">
        <v>45474</v>
      </c>
      <c r="G8229" t="s">
        <v>921</v>
      </c>
      <c r="H8229" s="17">
        <v>2642.41</v>
      </c>
    </row>
    <row r="8230" spans="1:8" x14ac:dyDescent="0.3">
      <c r="A8230" t="s">
        <v>262</v>
      </c>
      <c r="B8230" t="s">
        <v>186</v>
      </c>
      <c r="C8230" t="s">
        <v>511</v>
      </c>
      <c r="D8230" t="s">
        <v>13</v>
      </c>
      <c r="E8230" t="s">
        <v>263</v>
      </c>
      <c r="F8230" s="20">
        <v>45474</v>
      </c>
      <c r="G8230" t="s">
        <v>921</v>
      </c>
      <c r="H8230" s="17">
        <v>1603.26</v>
      </c>
    </row>
    <row r="8231" spans="1:8" x14ac:dyDescent="0.3">
      <c r="A8231" t="s">
        <v>262</v>
      </c>
      <c r="B8231" t="s">
        <v>186</v>
      </c>
      <c r="C8231" t="s">
        <v>511</v>
      </c>
      <c r="D8231" t="s">
        <v>13</v>
      </c>
      <c r="E8231" t="s">
        <v>263</v>
      </c>
      <c r="F8231" s="20">
        <v>45474</v>
      </c>
      <c r="G8231" t="s">
        <v>921</v>
      </c>
      <c r="H8231" s="17">
        <v>801.63</v>
      </c>
    </row>
    <row r="8232" spans="1:8" x14ac:dyDescent="0.3">
      <c r="A8232" s="15" t="str">
        <f>A8231</f>
        <v>1420</v>
      </c>
      <c r="B8232" s="15" t="s">
        <v>187</v>
      </c>
      <c r="C8232" s="15"/>
      <c r="D8232" s="15"/>
      <c r="E8232" s="15"/>
      <c r="F8232" s="21"/>
      <c r="G8232" s="15"/>
      <c r="H8232" s="18">
        <f>SUBTOTAL(9,H8222:H8231)</f>
        <v>24850.530000000002</v>
      </c>
    </row>
    <row r="8233" spans="1:8" x14ac:dyDescent="0.3">
      <c r="A8233" t="s">
        <v>262</v>
      </c>
      <c r="B8233" t="s">
        <v>3622</v>
      </c>
      <c r="C8233" t="s">
        <v>3623</v>
      </c>
      <c r="D8233" t="s">
        <v>13</v>
      </c>
      <c r="E8233" t="s">
        <v>263</v>
      </c>
      <c r="F8233" s="20">
        <v>45671</v>
      </c>
      <c r="G8233" t="s">
        <v>4019</v>
      </c>
      <c r="H8233" s="17">
        <v>12110.84</v>
      </c>
    </row>
    <row r="8234" spans="1:8" x14ac:dyDescent="0.3">
      <c r="A8234" t="s">
        <v>262</v>
      </c>
      <c r="B8234" t="s">
        <v>3622</v>
      </c>
      <c r="C8234" t="s">
        <v>3623</v>
      </c>
      <c r="D8234" t="s">
        <v>13</v>
      </c>
      <c r="E8234" t="s">
        <v>263</v>
      </c>
      <c r="F8234" s="20">
        <v>45671</v>
      </c>
      <c r="G8234" t="s">
        <v>4019</v>
      </c>
      <c r="H8234" s="17">
        <v>39246.050000000003</v>
      </c>
    </row>
    <row r="8235" spans="1:8" x14ac:dyDescent="0.3">
      <c r="A8235" t="s">
        <v>262</v>
      </c>
      <c r="B8235" t="s">
        <v>3622</v>
      </c>
      <c r="C8235" t="s">
        <v>3623</v>
      </c>
      <c r="D8235" t="s">
        <v>13</v>
      </c>
      <c r="E8235" t="s">
        <v>263</v>
      </c>
      <c r="F8235" s="20">
        <v>45687</v>
      </c>
      <c r="G8235" t="s">
        <v>4020</v>
      </c>
      <c r="H8235" s="17">
        <v>8283.4500000000007</v>
      </c>
    </row>
    <row r="8236" spans="1:8" x14ac:dyDescent="0.3">
      <c r="A8236" t="s">
        <v>262</v>
      </c>
      <c r="B8236" t="s">
        <v>3622</v>
      </c>
      <c r="C8236" t="s">
        <v>3623</v>
      </c>
      <c r="D8236" t="s">
        <v>13</v>
      </c>
      <c r="E8236" t="s">
        <v>263</v>
      </c>
      <c r="F8236" s="20">
        <v>45720</v>
      </c>
      <c r="G8236" t="s">
        <v>5020</v>
      </c>
      <c r="H8236" s="17">
        <v>5817.63</v>
      </c>
    </row>
    <row r="8237" spans="1:8" x14ac:dyDescent="0.3">
      <c r="A8237" s="15" t="str">
        <f>A8236</f>
        <v>1420</v>
      </c>
      <c r="B8237" s="15" t="s">
        <v>3625</v>
      </c>
      <c r="C8237" s="15"/>
      <c r="D8237" s="15"/>
      <c r="E8237" s="15"/>
      <c r="F8237" s="21"/>
      <c r="G8237" s="15"/>
      <c r="H8237" s="18">
        <f>SUBTOTAL(9,H8233:H8236)</f>
        <v>65457.969999999994</v>
      </c>
    </row>
    <row r="8238" spans="1:8" x14ac:dyDescent="0.3">
      <c r="A8238" t="s">
        <v>262</v>
      </c>
      <c r="B8238" t="s">
        <v>2237</v>
      </c>
      <c r="C8238" t="s">
        <v>2238</v>
      </c>
      <c r="D8238" t="s">
        <v>13</v>
      </c>
      <c r="E8238" t="s">
        <v>263</v>
      </c>
      <c r="F8238" s="20">
        <v>45695</v>
      </c>
      <c r="G8238" t="s">
        <v>4590</v>
      </c>
      <c r="H8238" s="17">
        <v>13750.06</v>
      </c>
    </row>
    <row r="8239" spans="1:8" x14ac:dyDescent="0.3">
      <c r="A8239" t="s">
        <v>262</v>
      </c>
      <c r="B8239" t="s">
        <v>2237</v>
      </c>
      <c r="C8239" t="s">
        <v>2238</v>
      </c>
      <c r="D8239" t="s">
        <v>13</v>
      </c>
      <c r="E8239" t="s">
        <v>263</v>
      </c>
      <c r="F8239" s="20">
        <v>45695</v>
      </c>
      <c r="G8239" t="s">
        <v>4590</v>
      </c>
      <c r="H8239" s="17">
        <v>40907.19</v>
      </c>
    </row>
    <row r="8240" spans="1:8" x14ac:dyDescent="0.3">
      <c r="A8240" t="s">
        <v>262</v>
      </c>
      <c r="B8240" t="s">
        <v>2237</v>
      </c>
      <c r="C8240" t="s">
        <v>2238</v>
      </c>
      <c r="D8240" t="s">
        <v>13</v>
      </c>
      <c r="E8240" t="s">
        <v>263</v>
      </c>
      <c r="F8240" s="20">
        <v>45695</v>
      </c>
      <c r="G8240" t="s">
        <v>4590</v>
      </c>
      <c r="H8240" s="17">
        <v>14208.84</v>
      </c>
    </row>
    <row r="8241" spans="1:8" x14ac:dyDescent="0.3">
      <c r="A8241" t="s">
        <v>262</v>
      </c>
      <c r="B8241" t="s">
        <v>2237</v>
      </c>
      <c r="C8241" t="s">
        <v>2238</v>
      </c>
      <c r="D8241" t="s">
        <v>13</v>
      </c>
      <c r="E8241" t="s">
        <v>263</v>
      </c>
      <c r="F8241" s="20">
        <v>45695</v>
      </c>
      <c r="G8241" t="s">
        <v>4590</v>
      </c>
      <c r="H8241" s="17">
        <v>13779.01</v>
      </c>
    </row>
    <row r="8242" spans="1:8" x14ac:dyDescent="0.3">
      <c r="A8242" s="15" t="str">
        <f>A8241</f>
        <v>1420</v>
      </c>
      <c r="B8242" s="15" t="s">
        <v>2241</v>
      </c>
      <c r="C8242" s="15"/>
      <c r="D8242" s="15"/>
      <c r="E8242" s="15"/>
      <c r="F8242" s="21"/>
      <c r="G8242" s="15"/>
      <c r="H8242" s="18">
        <f>SUBTOTAL(9,H8238:H8241)</f>
        <v>82645.099999999991</v>
      </c>
    </row>
    <row r="8243" spans="1:8" x14ac:dyDescent="0.3">
      <c r="A8243" t="s">
        <v>262</v>
      </c>
      <c r="B8243" t="s">
        <v>30</v>
      </c>
      <c r="C8243" t="s">
        <v>494</v>
      </c>
      <c r="D8243" t="s">
        <v>31</v>
      </c>
      <c r="E8243" t="s">
        <v>263</v>
      </c>
      <c r="F8243" s="20">
        <v>45516</v>
      </c>
      <c r="G8243" t="s">
        <v>1518</v>
      </c>
      <c r="H8243" s="17">
        <v>3889032.55</v>
      </c>
    </row>
    <row r="8244" spans="1:8" x14ac:dyDescent="0.3">
      <c r="A8244" t="s">
        <v>262</v>
      </c>
      <c r="B8244" t="s">
        <v>30</v>
      </c>
      <c r="C8244" t="s">
        <v>494</v>
      </c>
      <c r="D8244" t="s">
        <v>31</v>
      </c>
      <c r="E8244" t="s">
        <v>263</v>
      </c>
      <c r="F8244" s="20">
        <v>45642</v>
      </c>
      <c r="G8244" t="s">
        <v>3512</v>
      </c>
      <c r="H8244" s="17">
        <v>62131.99</v>
      </c>
    </row>
    <row r="8245" spans="1:8" x14ac:dyDescent="0.3">
      <c r="A8245" t="s">
        <v>262</v>
      </c>
      <c r="B8245" t="s">
        <v>30</v>
      </c>
      <c r="C8245" t="s">
        <v>494</v>
      </c>
      <c r="D8245" t="s">
        <v>31</v>
      </c>
      <c r="E8245" t="s">
        <v>263</v>
      </c>
      <c r="F8245" s="20">
        <v>45680</v>
      </c>
      <c r="G8245" t="s">
        <v>4021</v>
      </c>
      <c r="H8245" s="17">
        <v>2175173.64</v>
      </c>
    </row>
    <row r="8246" spans="1:8" x14ac:dyDescent="0.3">
      <c r="A8246" t="s">
        <v>262</v>
      </c>
      <c r="B8246" t="s">
        <v>30</v>
      </c>
      <c r="C8246" t="s">
        <v>494</v>
      </c>
      <c r="D8246" t="s">
        <v>31</v>
      </c>
      <c r="E8246" t="s">
        <v>263</v>
      </c>
      <c r="F8246" s="20">
        <v>45680</v>
      </c>
      <c r="G8246" t="s">
        <v>4021</v>
      </c>
      <c r="H8246" s="17">
        <v>1681856.09</v>
      </c>
    </row>
    <row r="8247" spans="1:8" x14ac:dyDescent="0.3">
      <c r="A8247" t="s">
        <v>262</v>
      </c>
      <c r="B8247" t="s">
        <v>30</v>
      </c>
      <c r="C8247" t="s">
        <v>494</v>
      </c>
      <c r="D8247" t="s">
        <v>31</v>
      </c>
      <c r="E8247" t="s">
        <v>263</v>
      </c>
      <c r="F8247" s="20">
        <v>45702</v>
      </c>
      <c r="G8247" t="s">
        <v>4591</v>
      </c>
      <c r="H8247" s="17">
        <v>851645.59</v>
      </c>
    </row>
    <row r="8248" spans="1:8" x14ac:dyDescent="0.3">
      <c r="A8248" t="s">
        <v>262</v>
      </c>
      <c r="B8248" t="s">
        <v>30</v>
      </c>
      <c r="C8248" t="s">
        <v>494</v>
      </c>
      <c r="D8248" t="s">
        <v>31</v>
      </c>
      <c r="E8248" t="s">
        <v>263</v>
      </c>
      <c r="F8248" s="20">
        <v>45735</v>
      </c>
      <c r="G8248" t="s">
        <v>5018</v>
      </c>
      <c r="H8248" s="17">
        <v>811349.72</v>
      </c>
    </row>
    <row r="8249" spans="1:8" x14ac:dyDescent="0.3">
      <c r="A8249" s="15" t="str">
        <f>A8248</f>
        <v>1420</v>
      </c>
      <c r="B8249" s="15" t="s">
        <v>32</v>
      </c>
      <c r="C8249" s="15"/>
      <c r="D8249" s="15"/>
      <c r="E8249" s="15"/>
      <c r="F8249" s="21"/>
      <c r="G8249" s="15"/>
      <c r="H8249" s="18">
        <f>SUBTOTAL(9,H8243:H8248)</f>
        <v>9471189.5800000001</v>
      </c>
    </row>
    <row r="8250" spans="1:8" x14ac:dyDescent="0.3">
      <c r="A8250" t="s">
        <v>262</v>
      </c>
      <c r="B8250" t="s">
        <v>33</v>
      </c>
      <c r="C8250" t="s">
        <v>495</v>
      </c>
      <c r="D8250" t="s">
        <v>31</v>
      </c>
      <c r="E8250" t="s">
        <v>263</v>
      </c>
      <c r="F8250" s="20">
        <v>45524</v>
      </c>
      <c r="G8250" t="s">
        <v>1519</v>
      </c>
      <c r="H8250" s="17">
        <v>1389135.46</v>
      </c>
    </row>
    <row r="8251" spans="1:8" x14ac:dyDescent="0.3">
      <c r="A8251" t="s">
        <v>262</v>
      </c>
      <c r="B8251" t="s">
        <v>33</v>
      </c>
      <c r="C8251" t="s">
        <v>495</v>
      </c>
      <c r="D8251" t="s">
        <v>31</v>
      </c>
      <c r="E8251" t="s">
        <v>263</v>
      </c>
      <c r="F8251" s="20">
        <v>45579</v>
      </c>
      <c r="G8251" t="s">
        <v>2342</v>
      </c>
      <c r="H8251" s="17">
        <v>2501113.54</v>
      </c>
    </row>
    <row r="8252" spans="1:8" x14ac:dyDescent="0.3">
      <c r="A8252" t="s">
        <v>262</v>
      </c>
      <c r="B8252" t="s">
        <v>33</v>
      </c>
      <c r="C8252" t="s">
        <v>495</v>
      </c>
      <c r="D8252" t="s">
        <v>31</v>
      </c>
      <c r="E8252" t="s">
        <v>263</v>
      </c>
      <c r="F8252" s="20">
        <v>45616</v>
      </c>
      <c r="G8252" t="s">
        <v>2950</v>
      </c>
      <c r="H8252" s="17">
        <v>825258.24</v>
      </c>
    </row>
    <row r="8253" spans="1:8" x14ac:dyDescent="0.3">
      <c r="A8253" t="s">
        <v>262</v>
      </c>
      <c r="B8253" t="s">
        <v>33</v>
      </c>
      <c r="C8253" t="s">
        <v>495</v>
      </c>
      <c r="D8253" t="s">
        <v>31</v>
      </c>
      <c r="E8253" t="s">
        <v>263</v>
      </c>
      <c r="F8253" s="20">
        <v>45616</v>
      </c>
      <c r="G8253" t="s">
        <v>2950</v>
      </c>
      <c r="H8253" s="17">
        <v>342220.77</v>
      </c>
    </row>
    <row r="8254" spans="1:8" x14ac:dyDescent="0.3">
      <c r="A8254" t="s">
        <v>262</v>
      </c>
      <c r="B8254" t="s">
        <v>33</v>
      </c>
      <c r="C8254" t="s">
        <v>495</v>
      </c>
      <c r="D8254" t="s">
        <v>31</v>
      </c>
      <c r="E8254" t="s">
        <v>263</v>
      </c>
      <c r="F8254" s="20">
        <v>45642</v>
      </c>
      <c r="G8254" t="s">
        <v>3512</v>
      </c>
      <c r="H8254" s="17">
        <v>1384998.37</v>
      </c>
    </row>
    <row r="8255" spans="1:8" x14ac:dyDescent="0.3">
      <c r="A8255" t="s">
        <v>262</v>
      </c>
      <c r="B8255" t="s">
        <v>33</v>
      </c>
      <c r="C8255" t="s">
        <v>495</v>
      </c>
      <c r="D8255" t="s">
        <v>31</v>
      </c>
      <c r="E8255" t="s">
        <v>263</v>
      </c>
      <c r="F8255" s="20">
        <v>45667</v>
      </c>
      <c r="G8255" t="s">
        <v>4022</v>
      </c>
      <c r="H8255" s="17">
        <v>1287234.8899999999</v>
      </c>
    </row>
    <row r="8256" spans="1:8" x14ac:dyDescent="0.3">
      <c r="A8256" t="s">
        <v>262</v>
      </c>
      <c r="B8256" t="s">
        <v>33</v>
      </c>
      <c r="C8256" t="s">
        <v>495</v>
      </c>
      <c r="D8256" t="s">
        <v>31</v>
      </c>
      <c r="E8256" t="s">
        <v>263</v>
      </c>
      <c r="F8256" s="20">
        <v>45712</v>
      </c>
      <c r="G8256" t="s">
        <v>4588</v>
      </c>
      <c r="H8256" s="17">
        <v>1113536.95</v>
      </c>
    </row>
    <row r="8257" spans="1:8" x14ac:dyDescent="0.3">
      <c r="A8257" t="s">
        <v>262</v>
      </c>
      <c r="B8257" t="s">
        <v>33</v>
      </c>
      <c r="C8257" t="s">
        <v>495</v>
      </c>
      <c r="D8257" t="s">
        <v>31</v>
      </c>
      <c r="E8257" t="s">
        <v>263</v>
      </c>
      <c r="F8257" s="20">
        <v>45735</v>
      </c>
      <c r="G8257" t="s">
        <v>5018</v>
      </c>
      <c r="H8257" s="17">
        <v>1122867.44</v>
      </c>
    </row>
    <row r="8258" spans="1:8" x14ac:dyDescent="0.3">
      <c r="A8258" s="15" t="str">
        <f>A8257</f>
        <v>1420</v>
      </c>
      <c r="B8258" s="15" t="s">
        <v>34</v>
      </c>
      <c r="C8258" s="15"/>
      <c r="D8258" s="15"/>
      <c r="E8258" s="15"/>
      <c r="F8258" s="21"/>
      <c r="G8258" s="15"/>
      <c r="H8258" s="18">
        <f>SUBTOTAL(9,H8250:H8257)</f>
        <v>9966365.6599999983</v>
      </c>
    </row>
    <row r="8259" spans="1:8" x14ac:dyDescent="0.3">
      <c r="A8259" t="s">
        <v>262</v>
      </c>
      <c r="B8259" t="s">
        <v>35</v>
      </c>
      <c r="C8259" t="s">
        <v>496</v>
      </c>
      <c r="D8259" t="s">
        <v>31</v>
      </c>
      <c r="E8259" t="s">
        <v>263</v>
      </c>
      <c r="F8259" s="20">
        <v>45524</v>
      </c>
      <c r="G8259" t="s">
        <v>1519</v>
      </c>
      <c r="H8259" s="17">
        <v>31649.96</v>
      </c>
    </row>
    <row r="8260" spans="1:8" x14ac:dyDescent="0.3">
      <c r="A8260" t="s">
        <v>262</v>
      </c>
      <c r="B8260" t="s">
        <v>35</v>
      </c>
      <c r="C8260" t="s">
        <v>496</v>
      </c>
      <c r="D8260" t="s">
        <v>31</v>
      </c>
      <c r="E8260" t="s">
        <v>263</v>
      </c>
      <c r="F8260" s="20">
        <v>45579</v>
      </c>
      <c r="G8260" t="s">
        <v>2342</v>
      </c>
      <c r="H8260" s="17">
        <v>63827.73</v>
      </c>
    </row>
    <row r="8261" spans="1:8" x14ac:dyDescent="0.3">
      <c r="A8261" t="s">
        <v>262</v>
      </c>
      <c r="B8261" t="s">
        <v>35</v>
      </c>
      <c r="C8261" t="s">
        <v>496</v>
      </c>
      <c r="D8261" t="s">
        <v>31</v>
      </c>
      <c r="E8261" t="s">
        <v>263</v>
      </c>
      <c r="F8261" s="20">
        <v>45616</v>
      </c>
      <c r="G8261" t="s">
        <v>2950</v>
      </c>
      <c r="H8261" s="17">
        <v>18408</v>
      </c>
    </row>
    <row r="8262" spans="1:8" x14ac:dyDescent="0.3">
      <c r="A8262" t="s">
        <v>262</v>
      </c>
      <c r="B8262" t="s">
        <v>35</v>
      </c>
      <c r="C8262" t="s">
        <v>496</v>
      </c>
      <c r="D8262" t="s">
        <v>31</v>
      </c>
      <c r="E8262" t="s">
        <v>263</v>
      </c>
      <c r="F8262" s="20">
        <v>45642</v>
      </c>
      <c r="G8262" t="s">
        <v>3512</v>
      </c>
      <c r="H8262" s="17">
        <v>29184.23</v>
      </c>
    </row>
    <row r="8263" spans="1:8" x14ac:dyDescent="0.3">
      <c r="A8263" t="s">
        <v>262</v>
      </c>
      <c r="B8263" t="s">
        <v>35</v>
      </c>
      <c r="C8263" t="s">
        <v>496</v>
      </c>
      <c r="D8263" t="s">
        <v>31</v>
      </c>
      <c r="E8263" t="s">
        <v>263</v>
      </c>
      <c r="F8263" s="20">
        <v>45667</v>
      </c>
      <c r="G8263" t="s">
        <v>4022</v>
      </c>
      <c r="H8263" s="17">
        <v>24744.02</v>
      </c>
    </row>
    <row r="8264" spans="1:8" x14ac:dyDescent="0.3">
      <c r="A8264" t="s">
        <v>262</v>
      </c>
      <c r="B8264" t="s">
        <v>35</v>
      </c>
      <c r="C8264" t="s">
        <v>496</v>
      </c>
      <c r="D8264" t="s">
        <v>31</v>
      </c>
      <c r="E8264" t="s">
        <v>263</v>
      </c>
      <c r="F8264" s="20">
        <v>45712</v>
      </c>
      <c r="G8264" t="s">
        <v>4588</v>
      </c>
      <c r="H8264" s="17">
        <v>28334.15</v>
      </c>
    </row>
    <row r="8265" spans="1:8" x14ac:dyDescent="0.3">
      <c r="A8265" t="s">
        <v>262</v>
      </c>
      <c r="B8265" t="s">
        <v>35</v>
      </c>
      <c r="C8265" t="s">
        <v>496</v>
      </c>
      <c r="D8265" t="s">
        <v>31</v>
      </c>
      <c r="E8265" t="s">
        <v>263</v>
      </c>
      <c r="F8265" s="20">
        <v>45735</v>
      </c>
      <c r="G8265" t="s">
        <v>5018</v>
      </c>
      <c r="H8265" s="17">
        <v>24568.94</v>
      </c>
    </row>
    <row r="8266" spans="1:8" x14ac:dyDescent="0.3">
      <c r="A8266" s="15" t="str">
        <f>A8265</f>
        <v>1420</v>
      </c>
      <c r="B8266" s="15" t="s">
        <v>36</v>
      </c>
      <c r="C8266" s="15"/>
      <c r="D8266" s="15"/>
      <c r="E8266" s="15"/>
      <c r="F8266" s="21"/>
      <c r="G8266" s="15"/>
      <c r="H8266" s="18">
        <f>SUBTOTAL(9,H8259:H8265)</f>
        <v>220717.03</v>
      </c>
    </row>
    <row r="8267" spans="1:8" x14ac:dyDescent="0.3">
      <c r="A8267" t="s">
        <v>262</v>
      </c>
      <c r="B8267" t="s">
        <v>37</v>
      </c>
      <c r="C8267" t="s">
        <v>497</v>
      </c>
      <c r="D8267" t="s">
        <v>31</v>
      </c>
      <c r="E8267" t="s">
        <v>263</v>
      </c>
      <c r="F8267" s="20">
        <v>45516</v>
      </c>
      <c r="G8267" t="s">
        <v>1518</v>
      </c>
      <c r="H8267" s="17">
        <v>55482.45</v>
      </c>
    </row>
    <row r="8268" spans="1:8" x14ac:dyDescent="0.3">
      <c r="A8268" t="s">
        <v>262</v>
      </c>
      <c r="B8268" t="s">
        <v>37</v>
      </c>
      <c r="C8268" t="s">
        <v>497</v>
      </c>
      <c r="D8268" t="s">
        <v>31</v>
      </c>
      <c r="E8268" t="s">
        <v>263</v>
      </c>
      <c r="F8268" s="20">
        <v>45642</v>
      </c>
      <c r="G8268" t="s">
        <v>3512</v>
      </c>
      <c r="H8268" s="17">
        <v>3090.28</v>
      </c>
    </row>
    <row r="8269" spans="1:8" x14ac:dyDescent="0.3">
      <c r="A8269" t="s">
        <v>262</v>
      </c>
      <c r="B8269" t="s">
        <v>37</v>
      </c>
      <c r="C8269" t="s">
        <v>497</v>
      </c>
      <c r="D8269" t="s">
        <v>31</v>
      </c>
      <c r="E8269" t="s">
        <v>263</v>
      </c>
      <c r="F8269" s="20">
        <v>45680</v>
      </c>
      <c r="G8269" t="s">
        <v>4021</v>
      </c>
      <c r="H8269" s="17">
        <v>159282.35</v>
      </c>
    </row>
    <row r="8270" spans="1:8" x14ac:dyDescent="0.3">
      <c r="A8270" t="s">
        <v>262</v>
      </c>
      <c r="B8270" t="s">
        <v>37</v>
      </c>
      <c r="C8270" t="s">
        <v>497</v>
      </c>
      <c r="D8270" t="s">
        <v>31</v>
      </c>
      <c r="E8270" t="s">
        <v>263</v>
      </c>
      <c r="F8270" s="20">
        <v>45702</v>
      </c>
      <c r="G8270" t="s">
        <v>4591</v>
      </c>
      <c r="H8270" s="17">
        <v>49572.86</v>
      </c>
    </row>
    <row r="8271" spans="1:8" x14ac:dyDescent="0.3">
      <c r="A8271" t="s">
        <v>262</v>
      </c>
      <c r="B8271" t="s">
        <v>37</v>
      </c>
      <c r="C8271" t="s">
        <v>497</v>
      </c>
      <c r="D8271" t="s">
        <v>31</v>
      </c>
      <c r="E8271" t="s">
        <v>263</v>
      </c>
      <c r="F8271" s="20">
        <v>45735</v>
      </c>
      <c r="G8271" t="s">
        <v>5018</v>
      </c>
      <c r="H8271" s="17">
        <v>50028.83</v>
      </c>
    </row>
    <row r="8272" spans="1:8" x14ac:dyDescent="0.3">
      <c r="A8272" s="15" t="str">
        <f>A8271</f>
        <v>1420</v>
      </c>
      <c r="B8272" s="15" t="s">
        <v>38</v>
      </c>
      <c r="C8272" s="15"/>
      <c r="D8272" s="15"/>
      <c r="E8272" s="15"/>
      <c r="F8272" s="21"/>
      <c r="G8272" s="15"/>
      <c r="H8272" s="18">
        <f>SUBTOTAL(9,H8267:H8271)</f>
        <v>317456.77</v>
      </c>
    </row>
    <row r="8273" spans="1:8" x14ac:dyDescent="0.3">
      <c r="A8273" t="s">
        <v>262</v>
      </c>
      <c r="B8273" t="s">
        <v>39</v>
      </c>
      <c r="C8273" t="s">
        <v>498</v>
      </c>
      <c r="D8273" t="s">
        <v>31</v>
      </c>
      <c r="E8273" t="s">
        <v>263</v>
      </c>
      <c r="F8273" s="20">
        <v>45516</v>
      </c>
      <c r="G8273" t="s">
        <v>1518</v>
      </c>
      <c r="H8273" s="17">
        <v>418546.53</v>
      </c>
    </row>
    <row r="8274" spans="1:8" x14ac:dyDescent="0.3">
      <c r="A8274" t="s">
        <v>262</v>
      </c>
      <c r="B8274" t="s">
        <v>39</v>
      </c>
      <c r="C8274" t="s">
        <v>498</v>
      </c>
      <c r="D8274" t="s">
        <v>31</v>
      </c>
      <c r="E8274" t="s">
        <v>263</v>
      </c>
      <c r="F8274" s="20">
        <v>45642</v>
      </c>
      <c r="G8274" t="s">
        <v>3512</v>
      </c>
      <c r="H8274" s="17">
        <v>10737.65</v>
      </c>
    </row>
    <row r="8275" spans="1:8" x14ac:dyDescent="0.3">
      <c r="A8275" t="s">
        <v>262</v>
      </c>
      <c r="B8275" t="s">
        <v>39</v>
      </c>
      <c r="C8275" t="s">
        <v>498</v>
      </c>
      <c r="D8275" t="s">
        <v>31</v>
      </c>
      <c r="E8275" t="s">
        <v>263</v>
      </c>
      <c r="F8275" s="20">
        <v>45680</v>
      </c>
      <c r="G8275" t="s">
        <v>4021</v>
      </c>
      <c r="H8275" s="17">
        <v>232820.71</v>
      </c>
    </row>
    <row r="8276" spans="1:8" x14ac:dyDescent="0.3">
      <c r="A8276" t="s">
        <v>262</v>
      </c>
      <c r="B8276" t="s">
        <v>39</v>
      </c>
      <c r="C8276" t="s">
        <v>498</v>
      </c>
      <c r="D8276" t="s">
        <v>31</v>
      </c>
      <c r="E8276" t="s">
        <v>263</v>
      </c>
      <c r="F8276" s="20">
        <v>45680</v>
      </c>
      <c r="G8276" t="s">
        <v>4021</v>
      </c>
      <c r="H8276" s="17">
        <v>152710.79999999999</v>
      </c>
    </row>
    <row r="8277" spans="1:8" x14ac:dyDescent="0.3">
      <c r="A8277" t="s">
        <v>262</v>
      </c>
      <c r="B8277" t="s">
        <v>39</v>
      </c>
      <c r="C8277" t="s">
        <v>498</v>
      </c>
      <c r="D8277" t="s">
        <v>31</v>
      </c>
      <c r="E8277" t="s">
        <v>263</v>
      </c>
      <c r="F8277" s="20">
        <v>45702</v>
      </c>
      <c r="G8277" t="s">
        <v>4591</v>
      </c>
      <c r="H8277" s="17">
        <v>107366.17</v>
      </c>
    </row>
    <row r="8278" spans="1:8" x14ac:dyDescent="0.3">
      <c r="A8278" t="s">
        <v>262</v>
      </c>
      <c r="B8278" t="s">
        <v>39</v>
      </c>
      <c r="C8278" t="s">
        <v>498</v>
      </c>
      <c r="D8278" t="s">
        <v>31</v>
      </c>
      <c r="E8278" t="s">
        <v>263</v>
      </c>
      <c r="F8278" s="20">
        <v>45735</v>
      </c>
      <c r="G8278" t="s">
        <v>5018</v>
      </c>
      <c r="H8278" s="17">
        <v>96479.29</v>
      </c>
    </row>
    <row r="8279" spans="1:8" x14ac:dyDescent="0.3">
      <c r="A8279" s="15" t="str">
        <f>A8278</f>
        <v>1420</v>
      </c>
      <c r="B8279" s="15" t="s">
        <v>40</v>
      </c>
      <c r="C8279" s="15"/>
      <c r="D8279" s="15"/>
      <c r="E8279" s="15"/>
      <c r="F8279" s="21"/>
      <c r="G8279" s="15"/>
      <c r="H8279" s="18">
        <f>SUBTOTAL(9,H8273:H8278)</f>
        <v>1018661.15</v>
      </c>
    </row>
    <row r="8280" spans="1:8" x14ac:dyDescent="0.3">
      <c r="A8280" t="s">
        <v>262</v>
      </c>
      <c r="B8280" t="s">
        <v>41</v>
      </c>
      <c r="C8280" t="s">
        <v>499</v>
      </c>
      <c r="D8280" t="s">
        <v>31</v>
      </c>
      <c r="E8280" t="s">
        <v>263</v>
      </c>
      <c r="F8280" s="20">
        <v>45498</v>
      </c>
      <c r="G8280" t="s">
        <v>922</v>
      </c>
      <c r="H8280" s="17">
        <v>8063447</v>
      </c>
    </row>
    <row r="8281" spans="1:8" x14ac:dyDescent="0.3">
      <c r="A8281" t="s">
        <v>262</v>
      </c>
      <c r="B8281" t="s">
        <v>41</v>
      </c>
      <c r="C8281" t="s">
        <v>499</v>
      </c>
      <c r="D8281" t="s">
        <v>31</v>
      </c>
      <c r="E8281" t="s">
        <v>263</v>
      </c>
      <c r="F8281" s="20">
        <v>45574</v>
      </c>
      <c r="G8281" t="s">
        <v>2340</v>
      </c>
      <c r="H8281" s="17">
        <v>3270912.49</v>
      </c>
    </row>
    <row r="8282" spans="1:8" x14ac:dyDescent="0.3">
      <c r="A8282" t="s">
        <v>262</v>
      </c>
      <c r="B8282" t="s">
        <v>41</v>
      </c>
      <c r="C8282" t="s">
        <v>499</v>
      </c>
      <c r="D8282" t="s">
        <v>31</v>
      </c>
      <c r="E8282" t="s">
        <v>263</v>
      </c>
      <c r="F8282" s="20">
        <v>45628</v>
      </c>
      <c r="G8282" t="s">
        <v>3513</v>
      </c>
      <c r="H8282" s="17">
        <v>4042218.51</v>
      </c>
    </row>
    <row r="8283" spans="1:8" x14ac:dyDescent="0.3">
      <c r="A8283" s="15" t="str">
        <f>A8282</f>
        <v>1420</v>
      </c>
      <c r="B8283" s="15" t="s">
        <v>42</v>
      </c>
      <c r="C8283" s="15"/>
      <c r="D8283" s="15"/>
      <c r="E8283" s="15"/>
      <c r="F8283" s="21"/>
      <c r="G8283" s="15"/>
      <c r="H8283" s="18">
        <f>SUBTOTAL(9,H8280:H8282)</f>
        <v>15376578</v>
      </c>
    </row>
    <row r="8284" spans="1:8" x14ac:dyDescent="0.3">
      <c r="A8284" t="s">
        <v>262</v>
      </c>
      <c r="B8284" t="s">
        <v>43</v>
      </c>
      <c r="C8284" t="s">
        <v>500</v>
      </c>
      <c r="D8284" t="s">
        <v>31</v>
      </c>
      <c r="E8284" t="s">
        <v>263</v>
      </c>
      <c r="F8284" s="20">
        <v>45498</v>
      </c>
      <c r="G8284" t="s">
        <v>922</v>
      </c>
      <c r="H8284" s="17">
        <v>36207.14</v>
      </c>
    </row>
    <row r="8285" spans="1:8" x14ac:dyDescent="0.3">
      <c r="A8285" t="s">
        <v>262</v>
      </c>
      <c r="B8285" t="s">
        <v>43</v>
      </c>
      <c r="C8285" t="s">
        <v>500</v>
      </c>
      <c r="D8285" t="s">
        <v>31</v>
      </c>
      <c r="E8285" t="s">
        <v>263</v>
      </c>
      <c r="F8285" s="20">
        <v>45498</v>
      </c>
      <c r="G8285" t="s">
        <v>922</v>
      </c>
      <c r="H8285" s="17">
        <v>14022.49</v>
      </c>
    </row>
    <row r="8286" spans="1:8" x14ac:dyDescent="0.3">
      <c r="A8286" t="s">
        <v>262</v>
      </c>
      <c r="B8286" t="s">
        <v>43</v>
      </c>
      <c r="C8286" t="s">
        <v>500</v>
      </c>
      <c r="D8286" t="s">
        <v>31</v>
      </c>
      <c r="E8286" t="s">
        <v>263</v>
      </c>
      <c r="F8286" s="20">
        <v>45574</v>
      </c>
      <c r="G8286" t="s">
        <v>2340</v>
      </c>
      <c r="H8286" s="17">
        <v>101212.63</v>
      </c>
    </row>
    <row r="8287" spans="1:8" x14ac:dyDescent="0.3">
      <c r="A8287" t="s">
        <v>262</v>
      </c>
      <c r="B8287" t="s">
        <v>43</v>
      </c>
      <c r="C8287" t="s">
        <v>500</v>
      </c>
      <c r="D8287" t="s">
        <v>31</v>
      </c>
      <c r="E8287" t="s">
        <v>263</v>
      </c>
      <c r="F8287" s="20">
        <v>45610</v>
      </c>
      <c r="G8287" t="s">
        <v>2954</v>
      </c>
      <c r="H8287" s="17">
        <v>182555.24</v>
      </c>
    </row>
    <row r="8288" spans="1:8" x14ac:dyDescent="0.3">
      <c r="A8288" t="s">
        <v>262</v>
      </c>
      <c r="B8288" t="s">
        <v>43</v>
      </c>
      <c r="C8288" t="s">
        <v>500</v>
      </c>
      <c r="D8288" t="s">
        <v>31</v>
      </c>
      <c r="E8288" t="s">
        <v>263</v>
      </c>
      <c r="F8288" s="20">
        <v>45628</v>
      </c>
      <c r="G8288" t="s">
        <v>3513</v>
      </c>
      <c r="H8288" s="17">
        <v>4171.62</v>
      </c>
    </row>
    <row r="8289" spans="1:8" x14ac:dyDescent="0.3">
      <c r="A8289" t="s">
        <v>262</v>
      </c>
      <c r="B8289" t="s">
        <v>43</v>
      </c>
      <c r="C8289" t="s">
        <v>500</v>
      </c>
      <c r="D8289" t="s">
        <v>31</v>
      </c>
      <c r="E8289" t="s">
        <v>263</v>
      </c>
      <c r="F8289" s="20">
        <v>45628</v>
      </c>
      <c r="G8289" t="s">
        <v>3513</v>
      </c>
      <c r="H8289" s="17">
        <v>376672.27</v>
      </c>
    </row>
    <row r="8290" spans="1:8" x14ac:dyDescent="0.3">
      <c r="A8290" s="15" t="str">
        <f>A8289</f>
        <v>1420</v>
      </c>
      <c r="B8290" s="15" t="s">
        <v>44</v>
      </c>
      <c r="C8290" s="15"/>
      <c r="D8290" s="15"/>
      <c r="E8290" s="15"/>
      <c r="F8290" s="21"/>
      <c r="G8290" s="15"/>
      <c r="H8290" s="18">
        <f>SUBTOTAL(9,H8284:H8289)</f>
        <v>714841.39</v>
      </c>
    </row>
    <row r="8291" spans="1:8" x14ac:dyDescent="0.3">
      <c r="A8291" t="s">
        <v>262</v>
      </c>
      <c r="B8291" t="s">
        <v>2215</v>
      </c>
      <c r="C8291" t="s">
        <v>2216</v>
      </c>
      <c r="D8291" t="s">
        <v>31</v>
      </c>
      <c r="E8291" t="s">
        <v>263</v>
      </c>
      <c r="F8291" s="20">
        <v>45610</v>
      </c>
      <c r="G8291" t="s">
        <v>2954</v>
      </c>
      <c r="H8291" s="17">
        <v>96613.11</v>
      </c>
    </row>
    <row r="8292" spans="1:8" x14ac:dyDescent="0.3">
      <c r="A8292" s="15" t="str">
        <f>A8291</f>
        <v>1420</v>
      </c>
      <c r="B8292" s="15" t="s">
        <v>2217</v>
      </c>
      <c r="C8292" s="15"/>
      <c r="D8292" s="15"/>
      <c r="E8292" s="15"/>
      <c r="F8292" s="21"/>
      <c r="G8292" s="15"/>
      <c r="H8292" s="18">
        <f>SUBTOTAL(9,H8291:H8291)</f>
        <v>96613.11</v>
      </c>
    </row>
    <row r="8293" spans="1:8" x14ac:dyDescent="0.3">
      <c r="A8293" t="s">
        <v>262</v>
      </c>
      <c r="B8293" t="s">
        <v>45</v>
      </c>
      <c r="C8293" t="s">
        <v>501</v>
      </c>
      <c r="D8293" t="s">
        <v>31</v>
      </c>
      <c r="E8293" t="s">
        <v>263</v>
      </c>
      <c r="F8293" s="20">
        <v>45516</v>
      </c>
      <c r="G8293" t="s">
        <v>1518</v>
      </c>
      <c r="H8293" s="17">
        <v>200626.78</v>
      </c>
    </row>
    <row r="8294" spans="1:8" x14ac:dyDescent="0.3">
      <c r="A8294" t="s">
        <v>262</v>
      </c>
      <c r="B8294" t="s">
        <v>45</v>
      </c>
      <c r="C8294" t="s">
        <v>501</v>
      </c>
      <c r="D8294" t="s">
        <v>31</v>
      </c>
      <c r="E8294" t="s">
        <v>263</v>
      </c>
      <c r="F8294" s="20">
        <v>45516</v>
      </c>
      <c r="G8294" t="s">
        <v>1518</v>
      </c>
      <c r="H8294" s="17">
        <v>114644.33</v>
      </c>
    </row>
    <row r="8295" spans="1:8" x14ac:dyDescent="0.3">
      <c r="A8295" t="s">
        <v>262</v>
      </c>
      <c r="B8295" t="s">
        <v>45</v>
      </c>
      <c r="C8295" t="s">
        <v>501</v>
      </c>
      <c r="D8295" t="s">
        <v>31</v>
      </c>
      <c r="E8295" t="s">
        <v>263</v>
      </c>
      <c r="F8295" s="20">
        <v>45680</v>
      </c>
      <c r="G8295" t="s">
        <v>4021</v>
      </c>
      <c r="H8295" s="17">
        <v>333251.39</v>
      </c>
    </row>
    <row r="8296" spans="1:8" x14ac:dyDescent="0.3">
      <c r="A8296" t="s">
        <v>262</v>
      </c>
      <c r="B8296" t="s">
        <v>45</v>
      </c>
      <c r="C8296" t="s">
        <v>501</v>
      </c>
      <c r="D8296" t="s">
        <v>31</v>
      </c>
      <c r="E8296" t="s">
        <v>263</v>
      </c>
      <c r="F8296" s="20">
        <v>45702</v>
      </c>
      <c r="G8296" t="s">
        <v>4591</v>
      </c>
      <c r="H8296" s="17">
        <v>85394.18</v>
      </c>
    </row>
    <row r="8297" spans="1:8" x14ac:dyDescent="0.3">
      <c r="A8297" t="s">
        <v>262</v>
      </c>
      <c r="B8297" t="s">
        <v>45</v>
      </c>
      <c r="C8297" t="s">
        <v>501</v>
      </c>
      <c r="D8297" t="s">
        <v>31</v>
      </c>
      <c r="E8297" t="s">
        <v>263</v>
      </c>
      <c r="F8297" s="20">
        <v>45702</v>
      </c>
      <c r="G8297" t="s">
        <v>4591</v>
      </c>
      <c r="H8297" s="17">
        <v>17915.13</v>
      </c>
    </row>
    <row r="8298" spans="1:8" x14ac:dyDescent="0.3">
      <c r="A8298" t="s">
        <v>262</v>
      </c>
      <c r="B8298" t="s">
        <v>45</v>
      </c>
      <c r="C8298" t="s">
        <v>501</v>
      </c>
      <c r="D8298" t="s">
        <v>31</v>
      </c>
      <c r="E8298" t="s">
        <v>263</v>
      </c>
      <c r="F8298" s="20">
        <v>45735</v>
      </c>
      <c r="G8298" t="s">
        <v>5018</v>
      </c>
      <c r="H8298" s="17">
        <v>98469.15</v>
      </c>
    </row>
    <row r="8299" spans="1:8" x14ac:dyDescent="0.3">
      <c r="A8299" s="15" t="str">
        <f>A8298</f>
        <v>1420</v>
      </c>
      <c r="B8299" s="15" t="s">
        <v>46</v>
      </c>
      <c r="C8299" s="15"/>
      <c r="D8299" s="15"/>
      <c r="E8299" s="15"/>
      <c r="F8299" s="21"/>
      <c r="G8299" s="15"/>
      <c r="H8299" s="18">
        <f>SUBTOTAL(9,H8293:H8298)</f>
        <v>850300.96</v>
      </c>
    </row>
    <row r="8300" spans="1:8" x14ac:dyDescent="0.3">
      <c r="A8300" t="s">
        <v>262</v>
      </c>
      <c r="B8300" t="s">
        <v>110</v>
      </c>
      <c r="C8300" t="s">
        <v>507</v>
      </c>
      <c r="D8300" t="s">
        <v>31</v>
      </c>
      <c r="E8300" t="s">
        <v>263</v>
      </c>
      <c r="F8300" s="20">
        <v>45498</v>
      </c>
      <c r="G8300" t="s">
        <v>922</v>
      </c>
      <c r="H8300" s="17">
        <v>239370</v>
      </c>
    </row>
    <row r="8301" spans="1:8" x14ac:dyDescent="0.3">
      <c r="A8301" t="s">
        <v>262</v>
      </c>
      <c r="B8301" t="s">
        <v>110</v>
      </c>
      <c r="C8301" t="s">
        <v>507</v>
      </c>
      <c r="D8301" t="s">
        <v>31</v>
      </c>
      <c r="E8301" t="s">
        <v>263</v>
      </c>
      <c r="F8301" s="20">
        <v>45574</v>
      </c>
      <c r="G8301" t="s">
        <v>2340</v>
      </c>
      <c r="H8301" s="17">
        <v>12700.13</v>
      </c>
    </row>
    <row r="8302" spans="1:8" x14ac:dyDescent="0.3">
      <c r="A8302" t="s">
        <v>262</v>
      </c>
      <c r="B8302" t="s">
        <v>110</v>
      </c>
      <c r="C8302" t="s">
        <v>507</v>
      </c>
      <c r="D8302" t="s">
        <v>31</v>
      </c>
      <c r="E8302" t="s">
        <v>263</v>
      </c>
      <c r="F8302" s="20">
        <v>45628</v>
      </c>
      <c r="G8302" t="s">
        <v>3514</v>
      </c>
      <c r="H8302" s="17">
        <v>37018.480000000003</v>
      </c>
    </row>
    <row r="8303" spans="1:8" x14ac:dyDescent="0.3">
      <c r="A8303" s="15" t="str">
        <f>A8302</f>
        <v>1420</v>
      </c>
      <c r="B8303" s="15" t="s">
        <v>111</v>
      </c>
      <c r="C8303" s="15"/>
      <c r="D8303" s="15"/>
      <c r="E8303" s="15"/>
      <c r="F8303" s="21"/>
      <c r="G8303" s="15"/>
      <c r="H8303" s="18">
        <f>SUBTOTAL(9,H8300:H8302)</f>
        <v>289088.61</v>
      </c>
    </row>
    <row r="8304" spans="1:8" x14ac:dyDescent="0.3">
      <c r="A8304" t="s">
        <v>262</v>
      </c>
      <c r="B8304" t="s">
        <v>68</v>
      </c>
      <c r="C8304" t="s">
        <v>69</v>
      </c>
      <c r="D8304" t="s">
        <v>31</v>
      </c>
      <c r="E8304" t="s">
        <v>263</v>
      </c>
      <c r="F8304" s="20">
        <v>45531</v>
      </c>
      <c r="G8304" t="s">
        <v>1517</v>
      </c>
      <c r="H8304" s="17">
        <v>630.16999999999996</v>
      </c>
    </row>
    <row r="8305" spans="1:8" x14ac:dyDescent="0.3">
      <c r="A8305" t="s">
        <v>262</v>
      </c>
      <c r="B8305" t="s">
        <v>68</v>
      </c>
      <c r="C8305" t="s">
        <v>69</v>
      </c>
      <c r="D8305" t="s">
        <v>31</v>
      </c>
      <c r="E8305" t="s">
        <v>263</v>
      </c>
      <c r="F8305" s="20">
        <v>45559</v>
      </c>
      <c r="G8305" t="s">
        <v>1886</v>
      </c>
      <c r="H8305" s="17">
        <v>27442.880000000001</v>
      </c>
    </row>
    <row r="8306" spans="1:8" x14ac:dyDescent="0.3">
      <c r="A8306" s="15" t="str">
        <f>A8305</f>
        <v>1420</v>
      </c>
      <c r="B8306" s="15" t="s">
        <v>70</v>
      </c>
      <c r="C8306" s="15"/>
      <c r="D8306" s="15"/>
      <c r="E8306" s="15"/>
      <c r="F8306" s="21"/>
      <c r="G8306" s="15"/>
      <c r="H8306" s="18">
        <f>SUBTOTAL(9,H8304:H8305)</f>
        <v>28073.05</v>
      </c>
    </row>
    <row r="8307" spans="1:8" x14ac:dyDescent="0.3">
      <c r="A8307" t="s">
        <v>262</v>
      </c>
      <c r="B8307" t="s">
        <v>47</v>
      </c>
      <c r="C8307" t="s">
        <v>502</v>
      </c>
      <c r="D8307" t="s">
        <v>31</v>
      </c>
      <c r="E8307" t="s">
        <v>263</v>
      </c>
      <c r="F8307" s="20">
        <v>45498</v>
      </c>
      <c r="G8307" t="s">
        <v>922</v>
      </c>
      <c r="H8307" s="17">
        <v>67679.59</v>
      </c>
    </row>
    <row r="8308" spans="1:8" x14ac:dyDescent="0.3">
      <c r="A8308" t="s">
        <v>262</v>
      </c>
      <c r="B8308" t="s">
        <v>47</v>
      </c>
      <c r="C8308" t="s">
        <v>502</v>
      </c>
      <c r="D8308" t="s">
        <v>31</v>
      </c>
      <c r="E8308" t="s">
        <v>263</v>
      </c>
      <c r="F8308" s="20">
        <v>45526</v>
      </c>
      <c r="G8308" t="s">
        <v>1520</v>
      </c>
      <c r="H8308" s="17">
        <v>31725.59</v>
      </c>
    </row>
    <row r="8309" spans="1:8" x14ac:dyDescent="0.3">
      <c r="A8309" t="s">
        <v>262</v>
      </c>
      <c r="B8309" t="s">
        <v>47</v>
      </c>
      <c r="C8309" t="s">
        <v>502</v>
      </c>
      <c r="D8309" t="s">
        <v>31</v>
      </c>
      <c r="E8309" t="s">
        <v>263</v>
      </c>
      <c r="F8309" s="20">
        <v>45616</v>
      </c>
      <c r="G8309" t="s">
        <v>2950</v>
      </c>
      <c r="H8309" s="17">
        <v>13394.06</v>
      </c>
    </row>
    <row r="8310" spans="1:8" x14ac:dyDescent="0.3">
      <c r="A8310" t="s">
        <v>262</v>
      </c>
      <c r="B8310" t="s">
        <v>47</v>
      </c>
      <c r="C8310" t="s">
        <v>502</v>
      </c>
      <c r="D8310" t="s">
        <v>31</v>
      </c>
      <c r="E8310" t="s">
        <v>263</v>
      </c>
      <c r="F8310" s="20">
        <v>45616</v>
      </c>
      <c r="G8310" t="s">
        <v>2950</v>
      </c>
      <c r="H8310" s="17">
        <v>138178.97</v>
      </c>
    </row>
    <row r="8311" spans="1:8" x14ac:dyDescent="0.3">
      <c r="A8311" s="15" t="str">
        <f>A8310</f>
        <v>1420</v>
      </c>
      <c r="B8311" s="15" t="s">
        <v>48</v>
      </c>
      <c r="C8311" s="15"/>
      <c r="D8311" s="15"/>
      <c r="E8311" s="15"/>
      <c r="F8311" s="21"/>
      <c r="G8311" s="15"/>
      <c r="H8311" s="18">
        <f>SUBTOTAL(9,H8307:H8310)</f>
        <v>250978.21</v>
      </c>
    </row>
    <row r="8312" spans="1:8" x14ac:dyDescent="0.3">
      <c r="A8312" t="s">
        <v>262</v>
      </c>
      <c r="B8312" t="s">
        <v>112</v>
      </c>
      <c r="C8312" t="s">
        <v>504</v>
      </c>
      <c r="D8312" t="s">
        <v>31</v>
      </c>
      <c r="E8312" t="s">
        <v>263</v>
      </c>
      <c r="F8312" s="20">
        <v>45616</v>
      </c>
      <c r="G8312" t="s">
        <v>2950</v>
      </c>
      <c r="H8312" s="17">
        <v>62403.92</v>
      </c>
    </row>
    <row r="8313" spans="1:8" x14ac:dyDescent="0.3">
      <c r="A8313" t="s">
        <v>262</v>
      </c>
      <c r="B8313" t="s">
        <v>112</v>
      </c>
      <c r="C8313" t="s">
        <v>504</v>
      </c>
      <c r="D8313" t="s">
        <v>31</v>
      </c>
      <c r="E8313" t="s">
        <v>263</v>
      </c>
      <c r="F8313" s="20">
        <v>45642</v>
      </c>
      <c r="G8313" t="s">
        <v>3512</v>
      </c>
      <c r="H8313" s="17">
        <v>212127.51</v>
      </c>
    </row>
    <row r="8314" spans="1:8" x14ac:dyDescent="0.3">
      <c r="A8314" s="15" t="str">
        <f>A8313</f>
        <v>1420</v>
      </c>
      <c r="B8314" s="15" t="s">
        <v>113</v>
      </c>
      <c r="C8314" s="15"/>
      <c r="D8314" s="15"/>
      <c r="E8314" s="15"/>
      <c r="F8314" s="21"/>
      <c r="G8314" s="15"/>
      <c r="H8314" s="18">
        <f>SUBTOTAL(9,H8312:H8313)</f>
        <v>274531.43</v>
      </c>
    </row>
    <row r="8315" spans="1:8" x14ac:dyDescent="0.3">
      <c r="A8315" t="s">
        <v>262</v>
      </c>
      <c r="B8315" t="s">
        <v>192</v>
      </c>
      <c r="C8315" t="s">
        <v>505</v>
      </c>
      <c r="D8315" t="s">
        <v>31</v>
      </c>
      <c r="E8315" t="s">
        <v>263</v>
      </c>
      <c r="F8315" s="20">
        <v>45498</v>
      </c>
      <c r="G8315" t="s">
        <v>922</v>
      </c>
      <c r="H8315" s="17">
        <v>19605.509999999998</v>
      </c>
    </row>
    <row r="8316" spans="1:8" x14ac:dyDescent="0.3">
      <c r="A8316" t="s">
        <v>262</v>
      </c>
      <c r="B8316" t="s">
        <v>192</v>
      </c>
      <c r="C8316" t="s">
        <v>505</v>
      </c>
      <c r="D8316" t="s">
        <v>31</v>
      </c>
      <c r="E8316" t="s">
        <v>263</v>
      </c>
      <c r="F8316" s="20">
        <v>45583</v>
      </c>
      <c r="G8316" t="s">
        <v>2343</v>
      </c>
      <c r="H8316" s="17">
        <v>93813.52</v>
      </c>
    </row>
    <row r="8317" spans="1:8" x14ac:dyDescent="0.3">
      <c r="A8317" t="s">
        <v>262</v>
      </c>
      <c r="B8317" t="s">
        <v>192</v>
      </c>
      <c r="C8317" t="s">
        <v>505</v>
      </c>
      <c r="D8317" t="s">
        <v>31</v>
      </c>
      <c r="E8317" t="s">
        <v>263</v>
      </c>
      <c r="F8317" s="20">
        <v>45642</v>
      </c>
      <c r="G8317" t="s">
        <v>3512</v>
      </c>
      <c r="H8317" s="17">
        <v>42404.1</v>
      </c>
    </row>
    <row r="8318" spans="1:8" x14ac:dyDescent="0.3">
      <c r="A8318" s="15" t="str">
        <f>A8317</f>
        <v>1420</v>
      </c>
      <c r="B8318" s="15" t="s">
        <v>193</v>
      </c>
      <c r="C8318" s="15"/>
      <c r="D8318" s="15"/>
      <c r="E8318" s="15"/>
      <c r="F8318" s="21"/>
      <c r="G8318" s="15"/>
      <c r="H8318" s="18">
        <f>SUBTOTAL(9,H8315:H8317)</f>
        <v>155823.13</v>
      </c>
    </row>
    <row r="8319" spans="1:8" x14ac:dyDescent="0.3">
      <c r="A8319" t="s">
        <v>262</v>
      </c>
      <c r="B8319" t="s">
        <v>530</v>
      </c>
      <c r="C8319" t="s">
        <v>531</v>
      </c>
      <c r="D8319" t="s">
        <v>31</v>
      </c>
      <c r="E8319" t="s">
        <v>263</v>
      </c>
      <c r="F8319" s="20">
        <v>45566</v>
      </c>
      <c r="G8319" t="s">
        <v>2344</v>
      </c>
      <c r="H8319" s="17">
        <v>15211.08</v>
      </c>
    </row>
    <row r="8320" spans="1:8" x14ac:dyDescent="0.3">
      <c r="A8320" s="15" t="str">
        <f>A8319</f>
        <v>1420</v>
      </c>
      <c r="B8320" s="15" t="s">
        <v>532</v>
      </c>
      <c r="C8320" s="15"/>
      <c r="D8320" s="15"/>
      <c r="E8320" s="15"/>
      <c r="F8320" s="21"/>
      <c r="G8320" s="15"/>
      <c r="H8320" s="18">
        <f>SUBTOTAL(9,H8319:H8319)</f>
        <v>15211.08</v>
      </c>
    </row>
    <row r="8321" spans="1:8" x14ac:dyDescent="0.3">
      <c r="A8321" t="s">
        <v>262</v>
      </c>
      <c r="B8321" t="s">
        <v>1385</v>
      </c>
      <c r="C8321" t="s">
        <v>1386</v>
      </c>
      <c r="D8321" t="s">
        <v>31</v>
      </c>
      <c r="E8321" t="s">
        <v>263</v>
      </c>
      <c r="F8321" s="20">
        <v>45566</v>
      </c>
      <c r="G8321" t="s">
        <v>2344</v>
      </c>
      <c r="H8321" s="17">
        <v>14868.64</v>
      </c>
    </row>
    <row r="8322" spans="1:8" x14ac:dyDescent="0.3">
      <c r="A8322" t="s">
        <v>262</v>
      </c>
      <c r="B8322" t="s">
        <v>1385</v>
      </c>
      <c r="C8322" t="s">
        <v>1386</v>
      </c>
      <c r="D8322" t="s">
        <v>31</v>
      </c>
      <c r="E8322" t="s">
        <v>263</v>
      </c>
      <c r="F8322" s="20">
        <v>45566</v>
      </c>
      <c r="G8322" t="s">
        <v>2344</v>
      </c>
      <c r="H8322" s="17">
        <v>34178.36</v>
      </c>
    </row>
    <row r="8323" spans="1:8" x14ac:dyDescent="0.3">
      <c r="A8323" t="s">
        <v>262</v>
      </c>
      <c r="B8323" t="s">
        <v>1385</v>
      </c>
      <c r="C8323" t="s">
        <v>1386</v>
      </c>
      <c r="D8323" t="s">
        <v>31</v>
      </c>
      <c r="E8323" t="s">
        <v>263</v>
      </c>
      <c r="F8323" s="20">
        <v>45566</v>
      </c>
      <c r="G8323" t="s">
        <v>2344</v>
      </c>
      <c r="H8323" s="17">
        <v>2843.94</v>
      </c>
    </row>
    <row r="8324" spans="1:8" x14ac:dyDescent="0.3">
      <c r="A8324" s="15" t="str">
        <f>A8323</f>
        <v>1420</v>
      </c>
      <c r="B8324" s="15" t="s">
        <v>1387</v>
      </c>
      <c r="C8324" s="15"/>
      <c r="D8324" s="15"/>
      <c r="E8324" s="15"/>
      <c r="F8324" s="21"/>
      <c r="G8324" s="15"/>
      <c r="H8324" s="18">
        <f>SUBTOTAL(9,H8321:H8323)</f>
        <v>51890.94</v>
      </c>
    </row>
    <row r="8325" spans="1:8" x14ac:dyDescent="0.3">
      <c r="A8325" t="s">
        <v>262</v>
      </c>
      <c r="B8325" t="s">
        <v>533</v>
      </c>
      <c r="C8325" t="s">
        <v>534</v>
      </c>
      <c r="D8325" t="s">
        <v>31</v>
      </c>
      <c r="E8325" t="s">
        <v>263</v>
      </c>
      <c r="F8325" s="20">
        <v>45516</v>
      </c>
      <c r="G8325" t="s">
        <v>1518</v>
      </c>
      <c r="H8325" s="17">
        <v>14470.23</v>
      </c>
    </row>
    <row r="8326" spans="1:8" x14ac:dyDescent="0.3">
      <c r="A8326" t="s">
        <v>262</v>
      </c>
      <c r="B8326" t="s">
        <v>533</v>
      </c>
      <c r="C8326" t="s">
        <v>534</v>
      </c>
      <c r="D8326" t="s">
        <v>31</v>
      </c>
      <c r="E8326" t="s">
        <v>263</v>
      </c>
      <c r="F8326" s="20">
        <v>45566</v>
      </c>
      <c r="G8326" t="s">
        <v>2344</v>
      </c>
      <c r="H8326" s="17">
        <v>4676.2299999999996</v>
      </c>
    </row>
    <row r="8327" spans="1:8" x14ac:dyDescent="0.3">
      <c r="A8327" s="15" t="str">
        <f>A8326</f>
        <v>1420</v>
      </c>
      <c r="B8327" s="15" t="s">
        <v>535</v>
      </c>
      <c r="C8327" s="15"/>
      <c r="D8327" s="15"/>
      <c r="E8327" s="15"/>
      <c r="F8327" s="21"/>
      <c r="G8327" s="15"/>
      <c r="H8327" s="18">
        <f>SUBTOTAL(9,H8325:H8326)</f>
        <v>19146.46</v>
      </c>
    </row>
    <row r="8328" spans="1:8" x14ac:dyDescent="0.3">
      <c r="A8328" t="s">
        <v>262</v>
      </c>
      <c r="B8328" t="s">
        <v>2160</v>
      </c>
      <c r="C8328" t="s">
        <v>2161</v>
      </c>
      <c r="D8328" t="s">
        <v>31</v>
      </c>
      <c r="E8328" t="s">
        <v>263</v>
      </c>
      <c r="F8328" s="20">
        <v>45642</v>
      </c>
      <c r="G8328" t="s">
        <v>3512</v>
      </c>
      <c r="H8328" s="17">
        <v>90000</v>
      </c>
    </row>
    <row r="8329" spans="1:8" x14ac:dyDescent="0.3">
      <c r="A8329" s="15" t="str">
        <f>A8328</f>
        <v>1420</v>
      </c>
      <c r="B8329" s="15" t="s">
        <v>2163</v>
      </c>
      <c r="C8329" s="15"/>
      <c r="D8329" s="15"/>
      <c r="E8329" s="15"/>
      <c r="F8329" s="21"/>
      <c r="G8329" s="15"/>
      <c r="H8329" s="18">
        <f>SUBTOTAL(9,H8328:H8328)</f>
        <v>90000</v>
      </c>
    </row>
    <row r="8330" spans="1:8" x14ac:dyDescent="0.3">
      <c r="A8330" t="s">
        <v>262</v>
      </c>
      <c r="B8330" t="s">
        <v>49</v>
      </c>
      <c r="C8330" t="s">
        <v>50</v>
      </c>
      <c r="D8330" t="s">
        <v>31</v>
      </c>
      <c r="E8330" t="s">
        <v>263</v>
      </c>
      <c r="F8330" s="20">
        <v>45492</v>
      </c>
      <c r="G8330" t="s">
        <v>918</v>
      </c>
      <c r="H8330" s="17">
        <v>180188.61</v>
      </c>
    </row>
    <row r="8331" spans="1:8" x14ac:dyDescent="0.3">
      <c r="A8331" t="s">
        <v>262</v>
      </c>
      <c r="B8331" t="s">
        <v>49</v>
      </c>
      <c r="C8331" t="s">
        <v>50</v>
      </c>
      <c r="D8331" t="s">
        <v>31</v>
      </c>
      <c r="E8331" t="s">
        <v>263</v>
      </c>
      <c r="F8331" s="20">
        <v>45554</v>
      </c>
      <c r="G8331" t="s">
        <v>1888</v>
      </c>
      <c r="H8331" s="17">
        <v>31.95</v>
      </c>
    </row>
    <row r="8332" spans="1:8" x14ac:dyDescent="0.3">
      <c r="A8332" t="s">
        <v>262</v>
      </c>
      <c r="B8332" t="s">
        <v>49</v>
      </c>
      <c r="C8332" t="s">
        <v>50</v>
      </c>
      <c r="D8332" t="s">
        <v>31</v>
      </c>
      <c r="E8332" t="s">
        <v>263</v>
      </c>
      <c r="F8332" s="20">
        <v>45602</v>
      </c>
      <c r="G8332" t="s">
        <v>2953</v>
      </c>
      <c r="H8332" s="17">
        <v>131112.01999999999</v>
      </c>
    </row>
    <row r="8333" spans="1:8" x14ac:dyDescent="0.3">
      <c r="A8333" t="s">
        <v>262</v>
      </c>
      <c r="B8333" t="s">
        <v>49</v>
      </c>
      <c r="C8333" t="s">
        <v>50</v>
      </c>
      <c r="D8333" t="s">
        <v>31</v>
      </c>
      <c r="E8333" t="s">
        <v>263</v>
      </c>
      <c r="F8333" s="20">
        <v>45621</v>
      </c>
      <c r="G8333" t="s">
        <v>2952</v>
      </c>
      <c r="H8333" s="17">
        <v>287597.34999999998</v>
      </c>
    </row>
    <row r="8334" spans="1:8" x14ac:dyDescent="0.3">
      <c r="A8334" t="s">
        <v>262</v>
      </c>
      <c r="B8334" t="s">
        <v>49</v>
      </c>
      <c r="C8334" t="s">
        <v>50</v>
      </c>
      <c r="D8334" t="s">
        <v>31</v>
      </c>
      <c r="E8334" t="s">
        <v>263</v>
      </c>
      <c r="F8334" s="20">
        <v>45635</v>
      </c>
      <c r="G8334" t="s">
        <v>3511</v>
      </c>
      <c r="H8334" s="17">
        <v>324458</v>
      </c>
    </row>
    <row r="8335" spans="1:8" x14ac:dyDescent="0.3">
      <c r="A8335" t="s">
        <v>262</v>
      </c>
      <c r="B8335" t="s">
        <v>49</v>
      </c>
      <c r="C8335" t="s">
        <v>50</v>
      </c>
      <c r="D8335" t="s">
        <v>31</v>
      </c>
      <c r="E8335" t="s">
        <v>263</v>
      </c>
      <c r="F8335" s="20">
        <v>45681</v>
      </c>
      <c r="G8335" t="s">
        <v>4017</v>
      </c>
      <c r="H8335" s="17">
        <v>45.12</v>
      </c>
    </row>
    <row r="8336" spans="1:8" x14ac:dyDescent="0.3">
      <c r="A8336" t="s">
        <v>262</v>
      </c>
      <c r="B8336" t="s">
        <v>49</v>
      </c>
      <c r="C8336" t="s">
        <v>50</v>
      </c>
      <c r="D8336" t="s">
        <v>31</v>
      </c>
      <c r="E8336" t="s">
        <v>263</v>
      </c>
      <c r="F8336" s="20">
        <v>45681</v>
      </c>
      <c r="G8336" t="s">
        <v>4017</v>
      </c>
      <c r="H8336" s="17">
        <v>101.99</v>
      </c>
    </row>
    <row r="8337" spans="1:8" x14ac:dyDescent="0.3">
      <c r="A8337" t="s">
        <v>262</v>
      </c>
      <c r="B8337" t="s">
        <v>49</v>
      </c>
      <c r="C8337" t="s">
        <v>50</v>
      </c>
      <c r="D8337" t="s">
        <v>31</v>
      </c>
      <c r="E8337" t="s">
        <v>263</v>
      </c>
      <c r="F8337" s="20">
        <v>45665</v>
      </c>
      <c r="G8337" t="s">
        <v>4018</v>
      </c>
      <c r="H8337" s="17">
        <v>216792.3</v>
      </c>
    </row>
    <row r="8338" spans="1:8" x14ac:dyDescent="0.3">
      <c r="A8338" t="s">
        <v>262</v>
      </c>
      <c r="B8338" t="s">
        <v>49</v>
      </c>
      <c r="C8338" t="s">
        <v>50</v>
      </c>
      <c r="D8338" t="s">
        <v>31</v>
      </c>
      <c r="E8338" t="s">
        <v>263</v>
      </c>
      <c r="F8338" s="20">
        <v>45681</v>
      </c>
      <c r="G8338" t="s">
        <v>4017</v>
      </c>
      <c r="H8338" s="17">
        <v>106.22</v>
      </c>
    </row>
    <row r="8339" spans="1:8" x14ac:dyDescent="0.3">
      <c r="A8339" t="s">
        <v>262</v>
      </c>
      <c r="B8339" t="s">
        <v>49</v>
      </c>
      <c r="C8339" t="s">
        <v>50</v>
      </c>
      <c r="D8339" t="s">
        <v>31</v>
      </c>
      <c r="E8339" t="s">
        <v>263</v>
      </c>
      <c r="F8339" s="20">
        <v>45681</v>
      </c>
      <c r="G8339" t="s">
        <v>4017</v>
      </c>
      <c r="H8339" s="17">
        <v>80.37</v>
      </c>
    </row>
    <row r="8340" spans="1:8" x14ac:dyDescent="0.3">
      <c r="A8340" t="s">
        <v>262</v>
      </c>
      <c r="B8340" t="s">
        <v>49</v>
      </c>
      <c r="C8340" t="s">
        <v>50</v>
      </c>
      <c r="D8340" t="s">
        <v>31</v>
      </c>
      <c r="E8340" t="s">
        <v>263</v>
      </c>
      <c r="F8340" s="20">
        <v>45681</v>
      </c>
      <c r="G8340" t="s">
        <v>4017</v>
      </c>
      <c r="H8340" s="17">
        <v>198262.68</v>
      </c>
    </row>
    <row r="8341" spans="1:8" x14ac:dyDescent="0.3">
      <c r="A8341" t="s">
        <v>262</v>
      </c>
      <c r="B8341" t="s">
        <v>49</v>
      </c>
      <c r="C8341" t="s">
        <v>50</v>
      </c>
      <c r="D8341" t="s">
        <v>31</v>
      </c>
      <c r="E8341" t="s">
        <v>263</v>
      </c>
      <c r="F8341" s="20">
        <v>45709</v>
      </c>
      <c r="G8341" t="s">
        <v>4589</v>
      </c>
      <c r="H8341" s="17">
        <v>238099.44</v>
      </c>
    </row>
    <row r="8342" spans="1:8" x14ac:dyDescent="0.3">
      <c r="A8342" t="s">
        <v>262</v>
      </c>
      <c r="B8342" t="s">
        <v>49</v>
      </c>
      <c r="C8342" t="s">
        <v>50</v>
      </c>
      <c r="D8342" t="s">
        <v>31</v>
      </c>
      <c r="E8342" t="s">
        <v>263</v>
      </c>
      <c r="F8342" s="20">
        <v>45742</v>
      </c>
      <c r="G8342" t="s">
        <v>5019</v>
      </c>
      <c r="H8342" s="17">
        <v>249903.16</v>
      </c>
    </row>
    <row r="8343" spans="1:8" x14ac:dyDescent="0.3">
      <c r="A8343" s="15" t="str">
        <f>A8342</f>
        <v>1420</v>
      </c>
      <c r="B8343" s="15" t="s">
        <v>51</v>
      </c>
      <c r="C8343" s="15"/>
      <c r="D8343" s="15"/>
      <c r="E8343" s="15"/>
      <c r="F8343" s="21"/>
      <c r="G8343" s="15"/>
      <c r="H8343" s="18">
        <f>SUBTOTAL(9,H8330:H8342)</f>
        <v>1826779.2099999997</v>
      </c>
    </row>
    <row r="8344" spans="1:8" x14ac:dyDescent="0.3">
      <c r="A8344" t="s">
        <v>262</v>
      </c>
      <c r="B8344" t="s">
        <v>52</v>
      </c>
      <c r="C8344" t="s">
        <v>53</v>
      </c>
      <c r="D8344" t="s">
        <v>31</v>
      </c>
      <c r="E8344" t="s">
        <v>263</v>
      </c>
      <c r="F8344" s="20">
        <v>45492</v>
      </c>
      <c r="G8344" t="s">
        <v>918</v>
      </c>
      <c r="H8344" s="17">
        <v>973055.2</v>
      </c>
    </row>
    <row r="8345" spans="1:8" x14ac:dyDescent="0.3">
      <c r="A8345" t="s">
        <v>262</v>
      </c>
      <c r="B8345" t="s">
        <v>52</v>
      </c>
      <c r="C8345" t="s">
        <v>53</v>
      </c>
      <c r="D8345" t="s">
        <v>31</v>
      </c>
      <c r="E8345" t="s">
        <v>263</v>
      </c>
      <c r="F8345" s="20">
        <v>45492</v>
      </c>
      <c r="G8345" t="s">
        <v>918</v>
      </c>
      <c r="H8345" s="17">
        <v>3460.86</v>
      </c>
    </row>
    <row r="8346" spans="1:8" x14ac:dyDescent="0.3">
      <c r="A8346" t="s">
        <v>262</v>
      </c>
      <c r="B8346" t="s">
        <v>52</v>
      </c>
      <c r="C8346" t="s">
        <v>53</v>
      </c>
      <c r="D8346" t="s">
        <v>31</v>
      </c>
      <c r="E8346" t="s">
        <v>263</v>
      </c>
      <c r="F8346" s="20">
        <v>45602</v>
      </c>
      <c r="G8346" t="s">
        <v>2953</v>
      </c>
      <c r="H8346" s="17">
        <v>755936.22</v>
      </c>
    </row>
    <row r="8347" spans="1:8" x14ac:dyDescent="0.3">
      <c r="A8347" t="s">
        <v>262</v>
      </c>
      <c r="B8347" t="s">
        <v>52</v>
      </c>
      <c r="C8347" t="s">
        <v>53</v>
      </c>
      <c r="D8347" t="s">
        <v>31</v>
      </c>
      <c r="E8347" t="s">
        <v>263</v>
      </c>
      <c r="F8347" s="20">
        <v>45621</v>
      </c>
      <c r="G8347" t="s">
        <v>2952</v>
      </c>
      <c r="H8347" s="17">
        <v>1469229.43</v>
      </c>
    </row>
    <row r="8348" spans="1:8" x14ac:dyDescent="0.3">
      <c r="A8348" t="s">
        <v>262</v>
      </c>
      <c r="B8348" t="s">
        <v>52</v>
      </c>
      <c r="C8348" t="s">
        <v>53</v>
      </c>
      <c r="D8348" t="s">
        <v>31</v>
      </c>
      <c r="E8348" t="s">
        <v>263</v>
      </c>
      <c r="F8348" s="20">
        <v>45621</v>
      </c>
      <c r="G8348" t="s">
        <v>2952</v>
      </c>
      <c r="H8348" s="17">
        <v>1827.1</v>
      </c>
    </row>
    <row r="8349" spans="1:8" x14ac:dyDescent="0.3">
      <c r="A8349" t="s">
        <v>262</v>
      </c>
      <c r="B8349" t="s">
        <v>52</v>
      </c>
      <c r="C8349" t="s">
        <v>53</v>
      </c>
      <c r="D8349" t="s">
        <v>31</v>
      </c>
      <c r="E8349" t="s">
        <v>263</v>
      </c>
      <c r="F8349" s="20">
        <v>45635</v>
      </c>
      <c r="G8349" t="s">
        <v>3511</v>
      </c>
      <c r="H8349" s="17">
        <v>1585430.49</v>
      </c>
    </row>
    <row r="8350" spans="1:8" x14ac:dyDescent="0.3">
      <c r="A8350" t="s">
        <v>262</v>
      </c>
      <c r="B8350" t="s">
        <v>52</v>
      </c>
      <c r="C8350" t="s">
        <v>53</v>
      </c>
      <c r="D8350" t="s">
        <v>31</v>
      </c>
      <c r="E8350" t="s">
        <v>263</v>
      </c>
      <c r="F8350" s="20">
        <v>45635</v>
      </c>
      <c r="G8350" t="s">
        <v>3511</v>
      </c>
      <c r="H8350" s="17">
        <v>3348.07</v>
      </c>
    </row>
    <row r="8351" spans="1:8" x14ac:dyDescent="0.3">
      <c r="A8351" t="s">
        <v>262</v>
      </c>
      <c r="B8351" t="s">
        <v>52</v>
      </c>
      <c r="C8351" t="s">
        <v>53</v>
      </c>
      <c r="D8351" t="s">
        <v>31</v>
      </c>
      <c r="E8351" t="s">
        <v>263</v>
      </c>
      <c r="F8351" s="20">
        <v>45665</v>
      </c>
      <c r="G8351" t="s">
        <v>4018</v>
      </c>
      <c r="H8351" s="17">
        <v>1058350.02</v>
      </c>
    </row>
    <row r="8352" spans="1:8" x14ac:dyDescent="0.3">
      <c r="A8352" t="s">
        <v>262</v>
      </c>
      <c r="B8352" t="s">
        <v>52</v>
      </c>
      <c r="C8352" t="s">
        <v>53</v>
      </c>
      <c r="D8352" t="s">
        <v>31</v>
      </c>
      <c r="E8352" t="s">
        <v>263</v>
      </c>
      <c r="F8352" s="20">
        <v>45665</v>
      </c>
      <c r="G8352" t="s">
        <v>4018</v>
      </c>
      <c r="H8352" s="17">
        <v>1928.74</v>
      </c>
    </row>
    <row r="8353" spans="1:8" x14ac:dyDescent="0.3">
      <c r="A8353" t="s">
        <v>262</v>
      </c>
      <c r="B8353" t="s">
        <v>52</v>
      </c>
      <c r="C8353" t="s">
        <v>53</v>
      </c>
      <c r="D8353" t="s">
        <v>31</v>
      </c>
      <c r="E8353" t="s">
        <v>263</v>
      </c>
      <c r="F8353" s="20">
        <v>45681</v>
      </c>
      <c r="G8353" t="s">
        <v>4017</v>
      </c>
      <c r="H8353" s="17">
        <v>1083169.78</v>
      </c>
    </row>
    <row r="8354" spans="1:8" x14ac:dyDescent="0.3">
      <c r="A8354" t="s">
        <v>262</v>
      </c>
      <c r="B8354" t="s">
        <v>52</v>
      </c>
      <c r="C8354" t="s">
        <v>53</v>
      </c>
      <c r="D8354" t="s">
        <v>31</v>
      </c>
      <c r="E8354" t="s">
        <v>263</v>
      </c>
      <c r="F8354" s="20">
        <v>45681</v>
      </c>
      <c r="G8354" t="s">
        <v>4017</v>
      </c>
      <c r="H8354" s="17">
        <v>2052.16</v>
      </c>
    </row>
    <row r="8355" spans="1:8" x14ac:dyDescent="0.3">
      <c r="A8355" t="s">
        <v>262</v>
      </c>
      <c r="B8355" t="s">
        <v>52</v>
      </c>
      <c r="C8355" t="s">
        <v>53</v>
      </c>
      <c r="D8355" t="s">
        <v>31</v>
      </c>
      <c r="E8355" t="s">
        <v>263</v>
      </c>
      <c r="F8355" s="20">
        <v>45709</v>
      </c>
      <c r="G8355" t="s">
        <v>4589</v>
      </c>
      <c r="H8355" s="17">
        <v>1339512.1399999999</v>
      </c>
    </row>
    <row r="8356" spans="1:8" x14ac:dyDescent="0.3">
      <c r="A8356" t="s">
        <v>262</v>
      </c>
      <c r="B8356" t="s">
        <v>52</v>
      </c>
      <c r="C8356" t="s">
        <v>53</v>
      </c>
      <c r="D8356" t="s">
        <v>31</v>
      </c>
      <c r="E8356" t="s">
        <v>263</v>
      </c>
      <c r="F8356" s="20">
        <v>45709</v>
      </c>
      <c r="G8356" t="s">
        <v>4589</v>
      </c>
      <c r="H8356" s="17">
        <v>2734.6</v>
      </c>
    </row>
    <row r="8357" spans="1:8" x14ac:dyDescent="0.3">
      <c r="A8357" t="s">
        <v>262</v>
      </c>
      <c r="B8357" t="s">
        <v>52</v>
      </c>
      <c r="C8357" t="s">
        <v>53</v>
      </c>
      <c r="D8357" t="s">
        <v>31</v>
      </c>
      <c r="E8357" t="s">
        <v>263</v>
      </c>
      <c r="F8357" s="20">
        <v>45742</v>
      </c>
      <c r="G8357" t="s">
        <v>5019</v>
      </c>
      <c r="H8357" s="17">
        <v>1270998.46</v>
      </c>
    </row>
    <row r="8358" spans="1:8" x14ac:dyDescent="0.3">
      <c r="A8358" t="s">
        <v>262</v>
      </c>
      <c r="B8358" t="s">
        <v>52</v>
      </c>
      <c r="C8358" t="s">
        <v>53</v>
      </c>
      <c r="D8358" t="s">
        <v>31</v>
      </c>
      <c r="E8358" t="s">
        <v>263</v>
      </c>
      <c r="F8358" s="20">
        <v>45742</v>
      </c>
      <c r="G8358" t="s">
        <v>5019</v>
      </c>
      <c r="H8358" s="17">
        <v>2481.71</v>
      </c>
    </row>
    <row r="8359" spans="1:8" x14ac:dyDescent="0.3">
      <c r="A8359" s="15" t="str">
        <f>A8358</f>
        <v>1420</v>
      </c>
      <c r="B8359" s="15" t="s">
        <v>54</v>
      </c>
      <c r="C8359" s="15"/>
      <c r="D8359" s="15"/>
      <c r="E8359" s="15"/>
      <c r="F8359" s="21"/>
      <c r="G8359" s="15"/>
      <c r="H8359" s="18">
        <f>SUBTOTAL(9,H8344:H8358)</f>
        <v>9553514.9800000004</v>
      </c>
    </row>
    <row r="8360" spans="1:8" x14ac:dyDescent="0.3">
      <c r="A8360" t="s">
        <v>262</v>
      </c>
      <c r="B8360" t="s">
        <v>55</v>
      </c>
      <c r="C8360" t="s">
        <v>56</v>
      </c>
      <c r="D8360" t="s">
        <v>31</v>
      </c>
      <c r="E8360" t="s">
        <v>263</v>
      </c>
      <c r="F8360" s="20">
        <v>45492</v>
      </c>
      <c r="G8360" t="s">
        <v>918</v>
      </c>
      <c r="H8360" s="17">
        <v>42291.03</v>
      </c>
    </row>
    <row r="8361" spans="1:8" x14ac:dyDescent="0.3">
      <c r="A8361" t="s">
        <v>262</v>
      </c>
      <c r="B8361" t="s">
        <v>55</v>
      </c>
      <c r="C8361" t="s">
        <v>56</v>
      </c>
      <c r="D8361" t="s">
        <v>31</v>
      </c>
      <c r="E8361" t="s">
        <v>263</v>
      </c>
      <c r="F8361" s="20">
        <v>45492</v>
      </c>
      <c r="G8361" t="s">
        <v>918</v>
      </c>
      <c r="H8361" s="17">
        <v>4336.91</v>
      </c>
    </row>
    <row r="8362" spans="1:8" x14ac:dyDescent="0.3">
      <c r="A8362" t="s">
        <v>262</v>
      </c>
      <c r="B8362" t="s">
        <v>55</v>
      </c>
      <c r="C8362" t="s">
        <v>56</v>
      </c>
      <c r="D8362" t="s">
        <v>31</v>
      </c>
      <c r="E8362" t="s">
        <v>263</v>
      </c>
      <c r="F8362" s="20">
        <v>45539</v>
      </c>
      <c r="G8362" t="s">
        <v>1887</v>
      </c>
      <c r="H8362" s="17">
        <v>2279.7600000000002</v>
      </c>
    </row>
    <row r="8363" spans="1:8" x14ac:dyDescent="0.3">
      <c r="A8363" t="s">
        <v>262</v>
      </c>
      <c r="B8363" t="s">
        <v>55</v>
      </c>
      <c r="C8363" t="s">
        <v>56</v>
      </c>
      <c r="D8363" t="s">
        <v>31</v>
      </c>
      <c r="E8363" t="s">
        <v>263</v>
      </c>
      <c r="F8363" s="20">
        <v>45539</v>
      </c>
      <c r="G8363" t="s">
        <v>1887</v>
      </c>
      <c r="H8363" s="17">
        <v>237.88</v>
      </c>
    </row>
    <row r="8364" spans="1:8" x14ac:dyDescent="0.3">
      <c r="A8364" s="15" t="str">
        <f>A8363</f>
        <v>1420</v>
      </c>
      <c r="B8364" s="15" t="s">
        <v>57</v>
      </c>
      <c r="C8364" s="15"/>
      <c r="D8364" s="15"/>
      <c r="E8364" s="15"/>
      <c r="F8364" s="21"/>
      <c r="G8364" s="15"/>
      <c r="H8364" s="18">
        <f>SUBTOTAL(9,H8360:H8363)</f>
        <v>49145.58</v>
      </c>
    </row>
    <row r="8365" spans="1:8" x14ac:dyDescent="0.3">
      <c r="A8365" t="s">
        <v>262</v>
      </c>
      <c r="B8365" t="s">
        <v>71</v>
      </c>
      <c r="C8365" t="s">
        <v>72</v>
      </c>
      <c r="D8365" t="s">
        <v>31</v>
      </c>
      <c r="E8365" t="s">
        <v>263</v>
      </c>
      <c r="F8365" s="20">
        <v>45483</v>
      </c>
      <c r="G8365" t="s">
        <v>923</v>
      </c>
      <c r="H8365" s="17">
        <v>26708.2</v>
      </c>
    </row>
    <row r="8366" spans="1:8" x14ac:dyDescent="0.3">
      <c r="A8366" t="s">
        <v>262</v>
      </c>
      <c r="B8366" t="s">
        <v>71</v>
      </c>
      <c r="C8366" t="s">
        <v>72</v>
      </c>
      <c r="D8366" t="s">
        <v>31</v>
      </c>
      <c r="E8366" t="s">
        <v>263</v>
      </c>
      <c r="F8366" s="20">
        <v>45597</v>
      </c>
      <c r="G8366" t="s">
        <v>2955</v>
      </c>
      <c r="H8366" s="17">
        <v>23647.56</v>
      </c>
    </row>
    <row r="8367" spans="1:8" x14ac:dyDescent="0.3">
      <c r="A8367" t="s">
        <v>262</v>
      </c>
      <c r="B8367" t="s">
        <v>71</v>
      </c>
      <c r="C8367" t="s">
        <v>72</v>
      </c>
      <c r="D8367" t="s">
        <v>31</v>
      </c>
      <c r="E8367" t="s">
        <v>263</v>
      </c>
      <c r="F8367" s="20">
        <v>45642</v>
      </c>
      <c r="G8367" t="s">
        <v>3512</v>
      </c>
      <c r="H8367" s="17">
        <v>22306.78</v>
      </c>
    </row>
    <row r="8368" spans="1:8" x14ac:dyDescent="0.3">
      <c r="A8368" t="s">
        <v>262</v>
      </c>
      <c r="B8368" t="s">
        <v>71</v>
      </c>
      <c r="C8368" t="s">
        <v>72</v>
      </c>
      <c r="D8368" t="s">
        <v>31</v>
      </c>
      <c r="E8368" t="s">
        <v>263</v>
      </c>
      <c r="F8368" s="20">
        <v>45664</v>
      </c>
      <c r="G8368" t="s">
        <v>4016</v>
      </c>
      <c r="H8368" s="17">
        <v>15808.46</v>
      </c>
    </row>
    <row r="8369" spans="1:8" x14ac:dyDescent="0.3">
      <c r="A8369" t="s">
        <v>262</v>
      </c>
      <c r="B8369" t="s">
        <v>71</v>
      </c>
      <c r="C8369" t="s">
        <v>72</v>
      </c>
      <c r="D8369" t="s">
        <v>31</v>
      </c>
      <c r="E8369" t="s">
        <v>263</v>
      </c>
      <c r="F8369" s="20">
        <v>45709</v>
      </c>
      <c r="G8369" t="s">
        <v>4589</v>
      </c>
      <c r="H8369" s="17">
        <v>13914</v>
      </c>
    </row>
    <row r="8370" spans="1:8" x14ac:dyDescent="0.3">
      <c r="A8370" t="s">
        <v>262</v>
      </c>
      <c r="B8370" t="s">
        <v>71</v>
      </c>
      <c r="C8370" t="s">
        <v>72</v>
      </c>
      <c r="D8370" t="s">
        <v>31</v>
      </c>
      <c r="E8370" t="s">
        <v>263</v>
      </c>
      <c r="F8370" s="20">
        <v>45727</v>
      </c>
      <c r="G8370" t="s">
        <v>5021</v>
      </c>
      <c r="H8370" s="17">
        <v>14334.79</v>
      </c>
    </row>
    <row r="8371" spans="1:8" x14ac:dyDescent="0.3">
      <c r="A8371" s="15" t="str">
        <f>A8370</f>
        <v>1420</v>
      </c>
      <c r="B8371" s="15" t="s">
        <v>73</v>
      </c>
      <c r="C8371" s="15"/>
      <c r="D8371" s="15"/>
      <c r="E8371" s="15"/>
      <c r="F8371" s="21"/>
      <c r="G8371" s="15"/>
      <c r="H8371" s="18">
        <f>SUBTOTAL(9,H8365:H8370)</f>
        <v>116719.79000000001</v>
      </c>
    </row>
    <row r="8372" spans="1:8" x14ac:dyDescent="0.3">
      <c r="A8372" t="s">
        <v>262</v>
      </c>
      <c r="B8372" t="s">
        <v>2067</v>
      </c>
      <c r="C8372" t="s">
        <v>2068</v>
      </c>
      <c r="D8372" t="s">
        <v>31</v>
      </c>
      <c r="E8372" t="s">
        <v>263</v>
      </c>
      <c r="F8372" s="20">
        <v>45566</v>
      </c>
      <c r="G8372" t="s">
        <v>2344</v>
      </c>
      <c r="H8372" s="17">
        <v>3000</v>
      </c>
    </row>
    <row r="8373" spans="1:8" x14ac:dyDescent="0.3">
      <c r="A8373" s="15" t="str">
        <f>A8372</f>
        <v>1420</v>
      </c>
      <c r="B8373" s="15" t="s">
        <v>2070</v>
      </c>
      <c r="C8373" s="15"/>
      <c r="D8373" s="15"/>
      <c r="E8373" s="15"/>
      <c r="F8373" s="21"/>
      <c r="G8373" s="15"/>
      <c r="H8373" s="18">
        <f>SUBTOTAL(9,H8372:H8372)</f>
        <v>3000</v>
      </c>
    </row>
    <row r="8374" spans="1:8" x14ac:dyDescent="0.3">
      <c r="A8374" t="s">
        <v>262</v>
      </c>
      <c r="B8374" t="s">
        <v>264</v>
      </c>
      <c r="C8374" t="s">
        <v>265</v>
      </c>
      <c r="D8374" t="s">
        <v>31</v>
      </c>
      <c r="E8374" t="s">
        <v>263</v>
      </c>
      <c r="F8374" s="20">
        <v>45516</v>
      </c>
      <c r="G8374" t="s">
        <v>1518</v>
      </c>
      <c r="H8374" s="17">
        <v>18579.98</v>
      </c>
    </row>
    <row r="8375" spans="1:8" x14ac:dyDescent="0.3">
      <c r="A8375" t="s">
        <v>262</v>
      </c>
      <c r="B8375" t="s">
        <v>264</v>
      </c>
      <c r="C8375" t="s">
        <v>265</v>
      </c>
      <c r="D8375" t="s">
        <v>31</v>
      </c>
      <c r="E8375" t="s">
        <v>263</v>
      </c>
      <c r="F8375" s="20">
        <v>45566</v>
      </c>
      <c r="G8375" t="s">
        <v>2344</v>
      </c>
      <c r="H8375" s="17">
        <v>2777.34</v>
      </c>
    </row>
    <row r="8376" spans="1:8" x14ac:dyDescent="0.3">
      <c r="A8376" s="15" t="str">
        <f>A8375</f>
        <v>1420</v>
      </c>
      <c r="B8376" s="15" t="s">
        <v>266</v>
      </c>
      <c r="C8376" s="15"/>
      <c r="D8376" s="15"/>
      <c r="E8376" s="15"/>
      <c r="F8376" s="21"/>
      <c r="G8376" s="15"/>
      <c r="H8376" s="18">
        <f>SUBTOTAL(9,H8374:H8375)</f>
        <v>21357.32</v>
      </c>
    </row>
    <row r="8377" spans="1:8" x14ac:dyDescent="0.3">
      <c r="A8377" t="s">
        <v>262</v>
      </c>
      <c r="B8377" t="s">
        <v>58</v>
      </c>
      <c r="C8377" t="s">
        <v>503</v>
      </c>
      <c r="D8377" t="s">
        <v>31</v>
      </c>
      <c r="E8377" t="s">
        <v>263</v>
      </c>
      <c r="F8377" s="20">
        <v>45531</v>
      </c>
      <c r="G8377" t="s">
        <v>1517</v>
      </c>
      <c r="H8377" s="17">
        <v>20795.3</v>
      </c>
    </row>
    <row r="8378" spans="1:8" x14ac:dyDescent="0.3">
      <c r="A8378" t="s">
        <v>262</v>
      </c>
      <c r="B8378" t="s">
        <v>58</v>
      </c>
      <c r="C8378" t="s">
        <v>503</v>
      </c>
      <c r="D8378" t="s">
        <v>31</v>
      </c>
      <c r="E8378" t="s">
        <v>263</v>
      </c>
      <c r="F8378" s="20">
        <v>45531</v>
      </c>
      <c r="G8378" t="s">
        <v>1517</v>
      </c>
      <c r="H8378" s="17">
        <v>894.84</v>
      </c>
    </row>
    <row r="8379" spans="1:8" x14ac:dyDescent="0.3">
      <c r="A8379" t="s">
        <v>262</v>
      </c>
      <c r="B8379" t="s">
        <v>58</v>
      </c>
      <c r="C8379" t="s">
        <v>503</v>
      </c>
      <c r="D8379" t="s">
        <v>31</v>
      </c>
      <c r="E8379" t="s">
        <v>263</v>
      </c>
      <c r="F8379" s="20">
        <v>45559</v>
      </c>
      <c r="G8379" t="s">
        <v>1886</v>
      </c>
      <c r="H8379" s="17">
        <v>54104.480000000003</v>
      </c>
    </row>
    <row r="8380" spans="1:8" x14ac:dyDescent="0.3">
      <c r="A8380" t="s">
        <v>262</v>
      </c>
      <c r="B8380" t="s">
        <v>58</v>
      </c>
      <c r="C8380" t="s">
        <v>503</v>
      </c>
      <c r="D8380" t="s">
        <v>31</v>
      </c>
      <c r="E8380" t="s">
        <v>263</v>
      </c>
      <c r="F8380" s="20">
        <v>45559</v>
      </c>
      <c r="G8380" t="s">
        <v>1886</v>
      </c>
      <c r="H8380" s="17">
        <v>63019.96</v>
      </c>
    </row>
    <row r="8381" spans="1:8" x14ac:dyDescent="0.3">
      <c r="A8381" t="s">
        <v>262</v>
      </c>
      <c r="B8381" t="s">
        <v>58</v>
      </c>
      <c r="C8381" t="s">
        <v>503</v>
      </c>
      <c r="D8381" t="s">
        <v>31</v>
      </c>
      <c r="E8381" t="s">
        <v>263</v>
      </c>
      <c r="F8381" s="20">
        <v>45607</v>
      </c>
      <c r="G8381" t="s">
        <v>2956</v>
      </c>
      <c r="H8381" s="17">
        <v>50000</v>
      </c>
    </row>
    <row r="8382" spans="1:8" x14ac:dyDescent="0.3">
      <c r="A8382" t="s">
        <v>262</v>
      </c>
      <c r="B8382" t="s">
        <v>58</v>
      </c>
      <c r="C8382" t="s">
        <v>503</v>
      </c>
      <c r="D8382" t="s">
        <v>31</v>
      </c>
      <c r="E8382" t="s">
        <v>263</v>
      </c>
      <c r="F8382" s="20">
        <v>45621</v>
      </c>
      <c r="G8382" t="s">
        <v>2952</v>
      </c>
      <c r="H8382" s="17">
        <v>2295.7800000000002</v>
      </c>
    </row>
    <row r="8383" spans="1:8" x14ac:dyDescent="0.3">
      <c r="A8383" t="s">
        <v>262</v>
      </c>
      <c r="B8383" t="s">
        <v>58</v>
      </c>
      <c r="C8383" t="s">
        <v>503</v>
      </c>
      <c r="D8383" t="s">
        <v>31</v>
      </c>
      <c r="E8383" t="s">
        <v>263</v>
      </c>
      <c r="F8383" s="20">
        <v>45621</v>
      </c>
      <c r="G8383" t="s">
        <v>2952</v>
      </c>
      <c r="H8383" s="17">
        <v>6262.53</v>
      </c>
    </row>
    <row r="8384" spans="1:8" x14ac:dyDescent="0.3">
      <c r="A8384" t="s">
        <v>262</v>
      </c>
      <c r="B8384" t="s">
        <v>58</v>
      </c>
      <c r="C8384" t="s">
        <v>503</v>
      </c>
      <c r="D8384" t="s">
        <v>31</v>
      </c>
      <c r="E8384" t="s">
        <v>263</v>
      </c>
      <c r="F8384" s="20">
        <v>45667</v>
      </c>
      <c r="G8384" t="s">
        <v>4022</v>
      </c>
      <c r="H8384" s="17">
        <v>4362.47</v>
      </c>
    </row>
    <row r="8385" spans="1:8" x14ac:dyDescent="0.3">
      <c r="A8385" t="s">
        <v>262</v>
      </c>
      <c r="B8385" t="s">
        <v>58</v>
      </c>
      <c r="C8385" t="s">
        <v>503</v>
      </c>
      <c r="D8385" t="s">
        <v>31</v>
      </c>
      <c r="E8385" t="s">
        <v>263</v>
      </c>
      <c r="F8385" s="20">
        <v>45667</v>
      </c>
      <c r="G8385" t="s">
        <v>4022</v>
      </c>
      <c r="H8385" s="17">
        <v>35087.06</v>
      </c>
    </row>
    <row r="8386" spans="1:8" x14ac:dyDescent="0.3">
      <c r="A8386" t="s">
        <v>262</v>
      </c>
      <c r="B8386" t="s">
        <v>58</v>
      </c>
      <c r="C8386" t="s">
        <v>503</v>
      </c>
      <c r="D8386" t="s">
        <v>31</v>
      </c>
      <c r="E8386" t="s">
        <v>263</v>
      </c>
      <c r="F8386" s="20">
        <v>45667</v>
      </c>
      <c r="G8386" t="s">
        <v>4022</v>
      </c>
      <c r="H8386" s="17">
        <v>34954.870000000003</v>
      </c>
    </row>
    <row r="8387" spans="1:8" x14ac:dyDescent="0.3">
      <c r="A8387" t="s">
        <v>262</v>
      </c>
      <c r="B8387" t="s">
        <v>58</v>
      </c>
      <c r="C8387" t="s">
        <v>503</v>
      </c>
      <c r="D8387" t="s">
        <v>31</v>
      </c>
      <c r="E8387" t="s">
        <v>263</v>
      </c>
      <c r="F8387" s="20">
        <v>45681</v>
      </c>
      <c r="G8387" t="s">
        <v>4017</v>
      </c>
      <c r="H8387" s="17">
        <v>7271.78</v>
      </c>
    </row>
    <row r="8388" spans="1:8" x14ac:dyDescent="0.3">
      <c r="A8388" t="s">
        <v>262</v>
      </c>
      <c r="B8388" t="s">
        <v>58</v>
      </c>
      <c r="C8388" t="s">
        <v>503</v>
      </c>
      <c r="D8388" t="s">
        <v>31</v>
      </c>
      <c r="E8388" t="s">
        <v>263</v>
      </c>
      <c r="F8388" s="20">
        <v>45712</v>
      </c>
      <c r="G8388" t="s">
        <v>4588</v>
      </c>
      <c r="H8388" s="17">
        <v>7782.06</v>
      </c>
    </row>
    <row r="8389" spans="1:8" x14ac:dyDescent="0.3">
      <c r="A8389" t="s">
        <v>262</v>
      </c>
      <c r="B8389" t="s">
        <v>58</v>
      </c>
      <c r="C8389" t="s">
        <v>503</v>
      </c>
      <c r="D8389" t="s">
        <v>31</v>
      </c>
      <c r="E8389" t="s">
        <v>263</v>
      </c>
      <c r="F8389" s="20">
        <v>45742</v>
      </c>
      <c r="G8389" t="s">
        <v>5019</v>
      </c>
      <c r="H8389" s="17">
        <v>5371.56</v>
      </c>
    </row>
    <row r="8390" spans="1:8" x14ac:dyDescent="0.3">
      <c r="A8390" s="15" t="str">
        <f>A8389</f>
        <v>1420</v>
      </c>
      <c r="B8390" s="15" t="s">
        <v>59</v>
      </c>
      <c r="C8390" s="15"/>
      <c r="D8390" s="15"/>
      <c r="E8390" s="15"/>
      <c r="F8390" s="21"/>
      <c r="G8390" s="15"/>
      <c r="H8390" s="18">
        <f>SUBTOTAL(9,H8377:H8389)</f>
        <v>292202.69</v>
      </c>
    </row>
    <row r="8391" spans="1:8" x14ac:dyDescent="0.3">
      <c r="A8391" t="s">
        <v>262</v>
      </c>
      <c r="B8391" t="s">
        <v>267</v>
      </c>
      <c r="C8391" t="s">
        <v>529</v>
      </c>
      <c r="D8391" t="s">
        <v>31</v>
      </c>
      <c r="E8391" t="s">
        <v>263</v>
      </c>
      <c r="F8391" s="20">
        <v>45483</v>
      </c>
      <c r="G8391" t="s">
        <v>923</v>
      </c>
      <c r="H8391" s="17">
        <v>10100.299999999999</v>
      </c>
    </row>
    <row r="8392" spans="1:8" x14ac:dyDescent="0.3">
      <c r="A8392" t="s">
        <v>262</v>
      </c>
      <c r="B8392" t="s">
        <v>267</v>
      </c>
      <c r="C8392" t="s">
        <v>529</v>
      </c>
      <c r="D8392" t="s">
        <v>31</v>
      </c>
      <c r="E8392" t="s">
        <v>263</v>
      </c>
      <c r="F8392" s="20">
        <v>45483</v>
      </c>
      <c r="G8392" t="s">
        <v>923</v>
      </c>
      <c r="H8392" s="17">
        <v>10795.73</v>
      </c>
    </row>
    <row r="8393" spans="1:8" x14ac:dyDescent="0.3">
      <c r="A8393" t="s">
        <v>262</v>
      </c>
      <c r="B8393" t="s">
        <v>267</v>
      </c>
      <c r="C8393" t="s">
        <v>529</v>
      </c>
      <c r="D8393" t="s">
        <v>31</v>
      </c>
      <c r="E8393" t="s">
        <v>263</v>
      </c>
      <c r="F8393" s="20">
        <v>45516</v>
      </c>
      <c r="G8393" t="s">
        <v>1518</v>
      </c>
      <c r="H8393" s="17">
        <v>7308.42</v>
      </c>
    </row>
    <row r="8394" spans="1:8" x14ac:dyDescent="0.3">
      <c r="A8394" s="15" t="str">
        <f>A8393</f>
        <v>1420</v>
      </c>
      <c r="B8394" s="15" t="s">
        <v>268</v>
      </c>
      <c r="C8394" s="15"/>
      <c r="D8394" s="15"/>
      <c r="E8394" s="15"/>
      <c r="F8394" s="21"/>
      <c r="G8394" s="15"/>
      <c r="H8394" s="18">
        <f>SUBTOTAL(9,H8391:H8393)</f>
        <v>28204.449999999997</v>
      </c>
    </row>
    <row r="8395" spans="1:8" x14ac:dyDescent="0.3">
      <c r="A8395" t="s">
        <v>262</v>
      </c>
      <c r="B8395" t="s">
        <v>91</v>
      </c>
      <c r="C8395" t="s">
        <v>523</v>
      </c>
      <c r="D8395" t="s">
        <v>31</v>
      </c>
      <c r="E8395" t="s">
        <v>263</v>
      </c>
      <c r="F8395" s="20">
        <v>45516</v>
      </c>
      <c r="G8395" t="s">
        <v>1518</v>
      </c>
      <c r="H8395" s="17">
        <v>95010.41</v>
      </c>
    </row>
    <row r="8396" spans="1:8" x14ac:dyDescent="0.3">
      <c r="A8396" t="s">
        <v>262</v>
      </c>
      <c r="B8396" t="s">
        <v>91</v>
      </c>
      <c r="C8396" t="s">
        <v>523</v>
      </c>
      <c r="D8396" t="s">
        <v>31</v>
      </c>
      <c r="E8396" t="s">
        <v>263</v>
      </c>
      <c r="F8396" s="20">
        <v>45574</v>
      </c>
      <c r="G8396" t="s">
        <v>2340</v>
      </c>
      <c r="H8396" s="17">
        <v>50423.95</v>
      </c>
    </row>
    <row r="8397" spans="1:8" x14ac:dyDescent="0.3">
      <c r="A8397" t="s">
        <v>262</v>
      </c>
      <c r="B8397" t="s">
        <v>91</v>
      </c>
      <c r="C8397" t="s">
        <v>523</v>
      </c>
      <c r="D8397" t="s">
        <v>31</v>
      </c>
      <c r="E8397" t="s">
        <v>263</v>
      </c>
      <c r="F8397" s="20">
        <v>45635</v>
      </c>
      <c r="G8397" t="s">
        <v>3511</v>
      </c>
      <c r="H8397" s="17">
        <v>106268.74</v>
      </c>
    </row>
    <row r="8398" spans="1:8" x14ac:dyDescent="0.3">
      <c r="A8398" t="s">
        <v>262</v>
      </c>
      <c r="B8398" t="s">
        <v>91</v>
      </c>
      <c r="C8398" t="s">
        <v>523</v>
      </c>
      <c r="D8398" t="s">
        <v>31</v>
      </c>
      <c r="E8398" t="s">
        <v>263</v>
      </c>
      <c r="F8398" s="20">
        <v>45664</v>
      </c>
      <c r="G8398" t="s">
        <v>4016</v>
      </c>
      <c r="H8398" s="17">
        <v>24275.96</v>
      </c>
    </row>
    <row r="8399" spans="1:8" x14ac:dyDescent="0.3">
      <c r="A8399" s="15" t="str">
        <f>A8398</f>
        <v>1420</v>
      </c>
      <c r="B8399" s="15" t="s">
        <v>92</v>
      </c>
      <c r="C8399" s="15"/>
      <c r="D8399" s="15"/>
      <c r="E8399" s="15"/>
      <c r="F8399" s="21"/>
      <c r="G8399" s="15"/>
      <c r="H8399" s="18">
        <f>SUBTOTAL(9,H8395:H8398)</f>
        <v>275979.06</v>
      </c>
    </row>
    <row r="8400" spans="1:8" x14ac:dyDescent="0.3">
      <c r="A8400" t="s">
        <v>262</v>
      </c>
      <c r="B8400" t="s">
        <v>196</v>
      </c>
      <c r="C8400" t="s">
        <v>486</v>
      </c>
      <c r="D8400" t="s">
        <v>31</v>
      </c>
      <c r="E8400" t="s">
        <v>263</v>
      </c>
      <c r="F8400" s="20">
        <v>45483</v>
      </c>
      <c r="G8400" t="s">
        <v>923</v>
      </c>
      <c r="H8400" s="17">
        <v>2756.32</v>
      </c>
    </row>
    <row r="8401" spans="1:8" x14ac:dyDescent="0.3">
      <c r="A8401" t="s">
        <v>262</v>
      </c>
      <c r="B8401" t="s">
        <v>196</v>
      </c>
      <c r="C8401" t="s">
        <v>486</v>
      </c>
      <c r="D8401" t="s">
        <v>31</v>
      </c>
      <c r="E8401" t="s">
        <v>263</v>
      </c>
      <c r="F8401" s="20">
        <v>45516</v>
      </c>
      <c r="G8401" t="s">
        <v>1518</v>
      </c>
      <c r="H8401" s="17">
        <v>14742.92</v>
      </c>
    </row>
    <row r="8402" spans="1:8" x14ac:dyDescent="0.3">
      <c r="A8402" s="15" t="str">
        <f>A8401</f>
        <v>1420</v>
      </c>
      <c r="B8402" s="15" t="s">
        <v>197</v>
      </c>
      <c r="C8402" s="15"/>
      <c r="D8402" s="15"/>
      <c r="E8402" s="15"/>
      <c r="F8402" s="21"/>
      <c r="G8402" s="15"/>
      <c r="H8402" s="18">
        <f>SUBTOTAL(9,H8400:H8401)</f>
        <v>17499.240000000002</v>
      </c>
    </row>
    <row r="8403" spans="1:8" x14ac:dyDescent="0.3">
      <c r="A8403" t="s">
        <v>262</v>
      </c>
      <c r="B8403" t="s">
        <v>122</v>
      </c>
      <c r="C8403" t="s">
        <v>482</v>
      </c>
      <c r="D8403" t="s">
        <v>31</v>
      </c>
      <c r="E8403" t="s">
        <v>263</v>
      </c>
      <c r="F8403" s="20">
        <v>45516</v>
      </c>
      <c r="G8403" t="s">
        <v>1518</v>
      </c>
      <c r="H8403" s="17">
        <v>25486.2</v>
      </c>
    </row>
    <row r="8404" spans="1:8" x14ac:dyDescent="0.3">
      <c r="A8404" t="s">
        <v>262</v>
      </c>
      <c r="B8404" t="s">
        <v>122</v>
      </c>
      <c r="C8404" t="s">
        <v>482</v>
      </c>
      <c r="D8404" t="s">
        <v>31</v>
      </c>
      <c r="E8404" t="s">
        <v>263</v>
      </c>
      <c r="F8404" s="20">
        <v>45680</v>
      </c>
      <c r="G8404" t="s">
        <v>4021</v>
      </c>
      <c r="H8404" s="17">
        <v>6023.07</v>
      </c>
    </row>
    <row r="8405" spans="1:8" x14ac:dyDescent="0.3">
      <c r="A8405" t="s">
        <v>262</v>
      </c>
      <c r="B8405" t="s">
        <v>122</v>
      </c>
      <c r="C8405" t="s">
        <v>482</v>
      </c>
      <c r="D8405" t="s">
        <v>31</v>
      </c>
      <c r="E8405" t="s">
        <v>263</v>
      </c>
      <c r="F8405" s="20">
        <v>45680</v>
      </c>
      <c r="G8405" t="s">
        <v>4021</v>
      </c>
      <c r="H8405" s="17">
        <v>16213.83</v>
      </c>
    </row>
    <row r="8406" spans="1:8" x14ac:dyDescent="0.3">
      <c r="A8406" t="s">
        <v>262</v>
      </c>
      <c r="B8406" t="s">
        <v>122</v>
      </c>
      <c r="C8406" t="s">
        <v>482</v>
      </c>
      <c r="D8406" t="s">
        <v>31</v>
      </c>
      <c r="E8406" t="s">
        <v>263</v>
      </c>
      <c r="F8406" s="20">
        <v>45702</v>
      </c>
      <c r="G8406" t="s">
        <v>4591</v>
      </c>
      <c r="H8406" s="17">
        <v>6904.3</v>
      </c>
    </row>
    <row r="8407" spans="1:8" x14ac:dyDescent="0.3">
      <c r="A8407" t="s">
        <v>262</v>
      </c>
      <c r="B8407" t="s">
        <v>122</v>
      </c>
      <c r="C8407" t="s">
        <v>482</v>
      </c>
      <c r="D8407" t="s">
        <v>31</v>
      </c>
      <c r="E8407" t="s">
        <v>263</v>
      </c>
      <c r="F8407" s="20">
        <v>45735</v>
      </c>
      <c r="G8407" t="s">
        <v>5018</v>
      </c>
      <c r="H8407" s="17">
        <v>6727.33</v>
      </c>
    </row>
    <row r="8408" spans="1:8" x14ac:dyDescent="0.3">
      <c r="A8408" s="15" t="str">
        <f>A8407</f>
        <v>1420</v>
      </c>
      <c r="B8408" s="15" t="s">
        <v>123</v>
      </c>
      <c r="C8408" s="15"/>
      <c r="D8408" s="15"/>
      <c r="E8408" s="15"/>
      <c r="F8408" s="21"/>
      <c r="G8408" s="15"/>
      <c r="H8408" s="18">
        <f>SUBTOTAL(9,H8403:H8407)</f>
        <v>61354.73</v>
      </c>
    </row>
    <row r="8409" spans="1:8" x14ac:dyDescent="0.3">
      <c r="A8409" t="s">
        <v>262</v>
      </c>
      <c r="B8409" t="s">
        <v>158</v>
      </c>
      <c r="C8409" t="s">
        <v>485</v>
      </c>
      <c r="D8409" t="s">
        <v>31</v>
      </c>
      <c r="E8409" t="s">
        <v>263</v>
      </c>
      <c r="F8409" s="20">
        <v>45516</v>
      </c>
      <c r="G8409" t="s">
        <v>1518</v>
      </c>
      <c r="H8409" s="17">
        <v>13406.63</v>
      </c>
    </row>
    <row r="8410" spans="1:8" x14ac:dyDescent="0.3">
      <c r="A8410" t="s">
        <v>262</v>
      </c>
      <c r="B8410" t="s">
        <v>158</v>
      </c>
      <c r="C8410" t="s">
        <v>485</v>
      </c>
      <c r="D8410" t="s">
        <v>31</v>
      </c>
      <c r="E8410" t="s">
        <v>263</v>
      </c>
      <c r="F8410" s="20">
        <v>45566</v>
      </c>
      <c r="G8410" t="s">
        <v>2344</v>
      </c>
      <c r="H8410" s="17">
        <v>16897.12</v>
      </c>
    </row>
    <row r="8411" spans="1:8" x14ac:dyDescent="0.3">
      <c r="A8411" t="s">
        <v>262</v>
      </c>
      <c r="B8411" t="s">
        <v>158</v>
      </c>
      <c r="C8411" t="s">
        <v>485</v>
      </c>
      <c r="D8411" t="s">
        <v>31</v>
      </c>
      <c r="E8411" t="s">
        <v>263</v>
      </c>
      <c r="F8411" s="20">
        <v>45635</v>
      </c>
      <c r="G8411" t="s">
        <v>3511</v>
      </c>
      <c r="H8411" s="17">
        <v>8657.6299999999992</v>
      </c>
    </row>
    <row r="8412" spans="1:8" x14ac:dyDescent="0.3">
      <c r="A8412" t="s">
        <v>262</v>
      </c>
      <c r="B8412" t="s">
        <v>158</v>
      </c>
      <c r="C8412" t="s">
        <v>485</v>
      </c>
      <c r="D8412" t="s">
        <v>31</v>
      </c>
      <c r="E8412" t="s">
        <v>263</v>
      </c>
      <c r="F8412" s="20">
        <v>45635</v>
      </c>
      <c r="G8412" t="s">
        <v>3511</v>
      </c>
      <c r="H8412" s="17">
        <v>8607.18</v>
      </c>
    </row>
    <row r="8413" spans="1:8" x14ac:dyDescent="0.3">
      <c r="A8413" t="s">
        <v>262</v>
      </c>
      <c r="B8413" t="s">
        <v>158</v>
      </c>
      <c r="C8413" t="s">
        <v>485</v>
      </c>
      <c r="D8413" t="s">
        <v>31</v>
      </c>
      <c r="E8413" t="s">
        <v>263</v>
      </c>
      <c r="F8413" s="20">
        <v>45671</v>
      </c>
      <c r="G8413" t="s">
        <v>4019</v>
      </c>
      <c r="H8413" s="17">
        <v>8111.18</v>
      </c>
    </row>
    <row r="8414" spans="1:8" x14ac:dyDescent="0.3">
      <c r="A8414" t="s">
        <v>262</v>
      </c>
      <c r="B8414" t="s">
        <v>158</v>
      </c>
      <c r="C8414" t="s">
        <v>485</v>
      </c>
      <c r="D8414" t="s">
        <v>31</v>
      </c>
      <c r="E8414" t="s">
        <v>263</v>
      </c>
      <c r="F8414" s="20">
        <v>45687</v>
      </c>
      <c r="G8414" t="s">
        <v>4020</v>
      </c>
      <c r="H8414" s="17">
        <v>12172.71</v>
      </c>
    </row>
    <row r="8415" spans="1:8" x14ac:dyDescent="0.3">
      <c r="A8415" t="s">
        <v>262</v>
      </c>
      <c r="B8415" t="s">
        <v>158</v>
      </c>
      <c r="C8415" t="s">
        <v>485</v>
      </c>
      <c r="D8415" t="s">
        <v>31</v>
      </c>
      <c r="E8415" t="s">
        <v>263</v>
      </c>
      <c r="F8415" s="20">
        <v>45720</v>
      </c>
      <c r="G8415" t="s">
        <v>5020</v>
      </c>
      <c r="H8415" s="17">
        <v>12677.01</v>
      </c>
    </row>
    <row r="8416" spans="1:8" x14ac:dyDescent="0.3">
      <c r="A8416" t="s">
        <v>262</v>
      </c>
      <c r="B8416" t="s">
        <v>158</v>
      </c>
      <c r="C8416" t="s">
        <v>485</v>
      </c>
      <c r="D8416" t="s">
        <v>31</v>
      </c>
      <c r="E8416" t="s">
        <v>263</v>
      </c>
      <c r="F8416" s="20">
        <v>45744</v>
      </c>
      <c r="G8416" t="s">
        <v>5022</v>
      </c>
      <c r="H8416" s="17">
        <v>12308.37</v>
      </c>
    </row>
    <row r="8417" spans="1:8" x14ac:dyDescent="0.3">
      <c r="A8417" s="15" t="str">
        <f>A8416</f>
        <v>1420</v>
      </c>
      <c r="B8417" s="15" t="s">
        <v>159</v>
      </c>
      <c r="C8417" s="15"/>
      <c r="D8417" s="15"/>
      <c r="E8417" s="15"/>
      <c r="F8417" s="21"/>
      <c r="G8417" s="15"/>
      <c r="H8417" s="18">
        <f>SUBTOTAL(9,H8409:H8416)</f>
        <v>92837.829999999987</v>
      </c>
    </row>
    <row r="8418" spans="1:8" x14ac:dyDescent="0.3">
      <c r="A8418" t="s">
        <v>262</v>
      </c>
      <c r="B8418" t="s">
        <v>74</v>
      </c>
      <c r="C8418" t="s">
        <v>478</v>
      </c>
      <c r="D8418" t="s">
        <v>31</v>
      </c>
      <c r="E8418" t="s">
        <v>263</v>
      </c>
      <c r="F8418" s="20">
        <v>45548</v>
      </c>
      <c r="G8418" t="s">
        <v>1889</v>
      </c>
      <c r="H8418" s="17">
        <v>587.75</v>
      </c>
    </row>
    <row r="8419" spans="1:8" x14ac:dyDescent="0.3">
      <c r="A8419" t="s">
        <v>262</v>
      </c>
      <c r="B8419" t="s">
        <v>74</v>
      </c>
      <c r="C8419" t="s">
        <v>478</v>
      </c>
      <c r="D8419" t="s">
        <v>31</v>
      </c>
      <c r="E8419" t="s">
        <v>263</v>
      </c>
      <c r="F8419" s="20">
        <v>45742</v>
      </c>
      <c r="G8419" t="s">
        <v>5019</v>
      </c>
      <c r="H8419" s="17">
        <v>121500</v>
      </c>
    </row>
    <row r="8420" spans="1:8" x14ac:dyDescent="0.3">
      <c r="A8420" s="15" t="str">
        <f>A8419</f>
        <v>1420</v>
      </c>
      <c r="B8420" s="15" t="s">
        <v>75</v>
      </c>
      <c r="C8420" s="15"/>
      <c r="D8420" s="15"/>
      <c r="E8420" s="15"/>
      <c r="F8420" s="21"/>
      <c r="G8420" s="15"/>
      <c r="H8420" s="18">
        <f>SUBTOTAL(9,H8418:H8419)</f>
        <v>122087.75</v>
      </c>
    </row>
    <row r="8421" spans="1:8" x14ac:dyDescent="0.3">
      <c r="A8421" t="s">
        <v>262</v>
      </c>
      <c r="B8421" t="s">
        <v>76</v>
      </c>
      <c r="C8421" t="s">
        <v>479</v>
      </c>
      <c r="D8421" t="s">
        <v>31</v>
      </c>
      <c r="E8421" t="s">
        <v>263</v>
      </c>
      <c r="F8421" s="20">
        <v>45516</v>
      </c>
      <c r="G8421" t="s">
        <v>1518</v>
      </c>
      <c r="H8421" s="17">
        <v>33845</v>
      </c>
    </row>
    <row r="8422" spans="1:8" x14ac:dyDescent="0.3">
      <c r="A8422" s="15" t="str">
        <f>A8421</f>
        <v>1420</v>
      </c>
      <c r="B8422" s="15" t="s">
        <v>77</v>
      </c>
      <c r="C8422" s="15"/>
      <c r="D8422" s="15"/>
      <c r="E8422" s="15"/>
      <c r="F8422" s="21"/>
      <c r="G8422" s="15"/>
      <c r="H8422" s="18">
        <f>SUBTOTAL(9,H8421:H8421)</f>
        <v>33845</v>
      </c>
    </row>
    <row r="8423" spans="1:8" x14ac:dyDescent="0.3">
      <c r="A8423" t="s">
        <v>262</v>
      </c>
      <c r="B8423" t="s">
        <v>81</v>
      </c>
      <c r="C8423" t="s">
        <v>82</v>
      </c>
      <c r="D8423" t="s">
        <v>31</v>
      </c>
      <c r="E8423" t="s">
        <v>263</v>
      </c>
      <c r="F8423" s="20">
        <v>45498</v>
      </c>
      <c r="G8423" t="s">
        <v>922</v>
      </c>
      <c r="H8423" s="17">
        <v>137898.19</v>
      </c>
    </row>
    <row r="8424" spans="1:8" x14ac:dyDescent="0.3">
      <c r="A8424" t="s">
        <v>262</v>
      </c>
      <c r="B8424" t="s">
        <v>81</v>
      </c>
      <c r="C8424" t="s">
        <v>82</v>
      </c>
      <c r="D8424" t="s">
        <v>31</v>
      </c>
      <c r="E8424" t="s">
        <v>263</v>
      </c>
      <c r="F8424" s="20">
        <v>45583</v>
      </c>
      <c r="G8424" t="s">
        <v>2343</v>
      </c>
      <c r="H8424" s="17">
        <v>48487.83</v>
      </c>
    </row>
    <row r="8425" spans="1:8" x14ac:dyDescent="0.3">
      <c r="A8425" t="s">
        <v>262</v>
      </c>
      <c r="B8425" t="s">
        <v>81</v>
      </c>
      <c r="C8425" t="s">
        <v>82</v>
      </c>
      <c r="D8425" t="s">
        <v>31</v>
      </c>
      <c r="E8425" t="s">
        <v>263</v>
      </c>
      <c r="F8425" s="20">
        <v>45628</v>
      </c>
      <c r="G8425" t="s">
        <v>3513</v>
      </c>
      <c r="H8425" s="17">
        <v>19713.669999999998</v>
      </c>
    </row>
    <row r="8426" spans="1:8" x14ac:dyDescent="0.3">
      <c r="A8426" s="15" t="str">
        <f>A8425</f>
        <v>1420</v>
      </c>
      <c r="B8426" s="15" t="s">
        <v>83</v>
      </c>
      <c r="C8426" s="15"/>
      <c r="D8426" s="15"/>
      <c r="E8426" s="15"/>
      <c r="F8426" s="21"/>
      <c r="G8426" s="15"/>
      <c r="H8426" s="18">
        <f>SUBTOTAL(9,H8423:H8425)</f>
        <v>206099.69</v>
      </c>
    </row>
    <row r="8427" spans="1:8" ht="16.2" thickBot="1" x14ac:dyDescent="0.35">
      <c r="A8427" s="22" t="s">
        <v>924</v>
      </c>
      <c r="B8427" s="22"/>
      <c r="C8427" s="19" t="str">
        <f>E8425&amp;" TOTAL"</f>
        <v>JEFFERSON COUNTY R-1 TOTAL</v>
      </c>
      <c r="D8427" s="22"/>
      <c r="E8427" s="22"/>
      <c r="F8427" s="23"/>
      <c r="G8427" s="22"/>
      <c r="H8427" s="24">
        <f>SUBTOTAL(9,H8142:H8425)</f>
        <v>111377448.99999999</v>
      </c>
    </row>
    <row r="8428" spans="1:8" x14ac:dyDescent="0.3">
      <c r="A8428" t="s">
        <v>269</v>
      </c>
      <c r="B8428" t="s">
        <v>2588</v>
      </c>
      <c r="C8428" t="s">
        <v>2589</v>
      </c>
      <c r="D8428" t="s">
        <v>13</v>
      </c>
      <c r="E8428" t="s">
        <v>270</v>
      </c>
      <c r="F8428" s="20">
        <v>45608</v>
      </c>
      <c r="G8428" t="s">
        <v>2957</v>
      </c>
      <c r="H8428" s="17">
        <v>37347.82</v>
      </c>
    </row>
    <row r="8429" spans="1:8" x14ac:dyDescent="0.3">
      <c r="A8429" s="15" t="str">
        <f>A8428</f>
        <v>1430</v>
      </c>
      <c r="B8429" s="15" t="s">
        <v>2591</v>
      </c>
      <c r="C8429" s="15"/>
      <c r="D8429" s="15"/>
      <c r="E8429" s="15"/>
      <c r="F8429" s="21"/>
      <c r="G8429" s="15"/>
      <c r="H8429" s="18">
        <f>SUBTOTAL(9,H8428:H8428)</f>
        <v>37347.82</v>
      </c>
    </row>
    <row r="8430" spans="1:8" x14ac:dyDescent="0.3">
      <c r="A8430" t="s">
        <v>269</v>
      </c>
      <c r="B8430" t="s">
        <v>2592</v>
      </c>
      <c r="C8430" t="s">
        <v>2593</v>
      </c>
      <c r="D8430" t="s">
        <v>13</v>
      </c>
      <c r="E8430" t="s">
        <v>270</v>
      </c>
      <c r="F8430" s="20">
        <v>45621</v>
      </c>
      <c r="G8430" t="s">
        <v>2958</v>
      </c>
      <c r="H8430" s="17">
        <v>778.25</v>
      </c>
    </row>
    <row r="8431" spans="1:8" x14ac:dyDescent="0.3">
      <c r="A8431" s="15" t="str">
        <f>A8430</f>
        <v>1430</v>
      </c>
      <c r="B8431" s="15" t="s">
        <v>2595</v>
      </c>
      <c r="C8431" s="15"/>
      <c r="D8431" s="15"/>
      <c r="E8431" s="15"/>
      <c r="F8431" s="21"/>
      <c r="G8431" s="15"/>
      <c r="H8431" s="18">
        <f>SUBTOTAL(9,H8430:H8430)</f>
        <v>778.25</v>
      </c>
    </row>
    <row r="8432" spans="1:8" x14ac:dyDescent="0.3">
      <c r="A8432" t="s">
        <v>269</v>
      </c>
      <c r="B8432" t="s">
        <v>469</v>
      </c>
      <c r="C8432" t="s">
        <v>470</v>
      </c>
      <c r="D8432" t="s">
        <v>31</v>
      </c>
      <c r="E8432" t="s">
        <v>270</v>
      </c>
      <c r="F8432" s="20">
        <v>45601</v>
      </c>
      <c r="G8432" t="s">
        <v>2959</v>
      </c>
      <c r="H8432" s="17">
        <v>1319.29</v>
      </c>
    </row>
    <row r="8433" spans="1:8" x14ac:dyDescent="0.3">
      <c r="A8433" t="s">
        <v>269</v>
      </c>
      <c r="B8433" t="s">
        <v>469</v>
      </c>
      <c r="C8433" t="s">
        <v>470</v>
      </c>
      <c r="D8433" t="s">
        <v>31</v>
      </c>
      <c r="E8433" t="s">
        <v>270</v>
      </c>
      <c r="F8433" s="20">
        <v>45601</v>
      </c>
      <c r="G8433" t="s">
        <v>2959</v>
      </c>
      <c r="H8433" s="17">
        <v>1519.79</v>
      </c>
    </row>
    <row r="8434" spans="1:8" x14ac:dyDescent="0.3">
      <c r="A8434" t="s">
        <v>269</v>
      </c>
      <c r="B8434" t="s">
        <v>469</v>
      </c>
      <c r="C8434" t="s">
        <v>470</v>
      </c>
      <c r="D8434" t="s">
        <v>31</v>
      </c>
      <c r="E8434" t="s">
        <v>270</v>
      </c>
      <c r="F8434" s="20">
        <v>45642</v>
      </c>
      <c r="G8434" t="s">
        <v>3515</v>
      </c>
      <c r="H8434" s="17">
        <v>1768.41</v>
      </c>
    </row>
    <row r="8435" spans="1:8" x14ac:dyDescent="0.3">
      <c r="A8435" t="s">
        <v>269</v>
      </c>
      <c r="B8435" t="s">
        <v>469</v>
      </c>
      <c r="C8435" t="s">
        <v>470</v>
      </c>
      <c r="D8435" t="s">
        <v>31</v>
      </c>
      <c r="E8435" t="s">
        <v>270</v>
      </c>
      <c r="F8435" s="20">
        <v>45665</v>
      </c>
      <c r="G8435" t="s">
        <v>4023</v>
      </c>
      <c r="H8435" s="17">
        <v>1215.03</v>
      </c>
    </row>
    <row r="8436" spans="1:8" x14ac:dyDescent="0.3">
      <c r="A8436" t="s">
        <v>269</v>
      </c>
      <c r="B8436" t="s">
        <v>469</v>
      </c>
      <c r="C8436" t="s">
        <v>470</v>
      </c>
      <c r="D8436" t="s">
        <v>31</v>
      </c>
      <c r="E8436" t="s">
        <v>270</v>
      </c>
      <c r="F8436" s="20">
        <v>45695</v>
      </c>
      <c r="G8436" t="s">
        <v>4592</v>
      </c>
      <c r="H8436" s="17">
        <v>1090.72</v>
      </c>
    </row>
    <row r="8437" spans="1:8" x14ac:dyDescent="0.3">
      <c r="A8437" t="s">
        <v>269</v>
      </c>
      <c r="B8437" t="s">
        <v>469</v>
      </c>
      <c r="C8437" t="s">
        <v>470</v>
      </c>
      <c r="D8437" t="s">
        <v>31</v>
      </c>
      <c r="E8437" t="s">
        <v>270</v>
      </c>
      <c r="F8437" s="20">
        <v>45727</v>
      </c>
      <c r="G8437" t="s">
        <v>5023</v>
      </c>
      <c r="H8437" s="17">
        <v>1467.66</v>
      </c>
    </row>
    <row r="8438" spans="1:8" x14ac:dyDescent="0.3">
      <c r="A8438" t="s">
        <v>269</v>
      </c>
      <c r="B8438" t="s">
        <v>469</v>
      </c>
      <c r="C8438" t="s">
        <v>470</v>
      </c>
      <c r="D8438" t="s">
        <v>31</v>
      </c>
      <c r="E8438" t="s">
        <v>270</v>
      </c>
      <c r="F8438" s="20">
        <v>45742</v>
      </c>
      <c r="G8438" t="s">
        <v>5024</v>
      </c>
      <c r="H8438" s="17">
        <v>1403.5</v>
      </c>
    </row>
    <row r="8439" spans="1:8" x14ac:dyDescent="0.3">
      <c r="A8439" s="15" t="str">
        <f>A8438</f>
        <v>1430</v>
      </c>
      <c r="B8439" s="15" t="s">
        <v>471</v>
      </c>
      <c r="C8439" s="15"/>
      <c r="D8439" s="15"/>
      <c r="E8439" s="15"/>
      <c r="F8439" s="21"/>
      <c r="G8439" s="15"/>
      <c r="H8439" s="18">
        <f>SUBTOTAL(9,H8432:H8438)</f>
        <v>9784.4</v>
      </c>
    </row>
    <row r="8440" spans="1:8" x14ac:dyDescent="0.3">
      <c r="A8440" t="s">
        <v>269</v>
      </c>
      <c r="B8440" t="s">
        <v>472</v>
      </c>
      <c r="C8440" t="s">
        <v>473</v>
      </c>
      <c r="D8440" t="s">
        <v>31</v>
      </c>
      <c r="E8440" t="s">
        <v>270</v>
      </c>
      <c r="F8440" s="20">
        <v>45601</v>
      </c>
      <c r="G8440" t="s">
        <v>2959</v>
      </c>
      <c r="H8440" s="17">
        <v>267.3</v>
      </c>
    </row>
    <row r="8441" spans="1:8" x14ac:dyDescent="0.3">
      <c r="A8441" t="s">
        <v>269</v>
      </c>
      <c r="B8441" t="s">
        <v>472</v>
      </c>
      <c r="C8441" t="s">
        <v>473</v>
      </c>
      <c r="D8441" t="s">
        <v>31</v>
      </c>
      <c r="E8441" t="s">
        <v>270</v>
      </c>
      <c r="F8441" s="20">
        <v>45601</v>
      </c>
      <c r="G8441" t="s">
        <v>2959</v>
      </c>
      <c r="H8441" s="17">
        <v>346.5</v>
      </c>
    </row>
    <row r="8442" spans="1:8" x14ac:dyDescent="0.3">
      <c r="A8442" t="s">
        <v>269</v>
      </c>
      <c r="B8442" t="s">
        <v>472</v>
      </c>
      <c r="C8442" t="s">
        <v>473</v>
      </c>
      <c r="D8442" t="s">
        <v>31</v>
      </c>
      <c r="E8442" t="s">
        <v>270</v>
      </c>
      <c r="F8442" s="20">
        <v>45642</v>
      </c>
      <c r="G8442" t="s">
        <v>3515</v>
      </c>
      <c r="H8442" s="17">
        <v>447.48</v>
      </c>
    </row>
    <row r="8443" spans="1:8" x14ac:dyDescent="0.3">
      <c r="A8443" t="s">
        <v>269</v>
      </c>
      <c r="B8443" t="s">
        <v>472</v>
      </c>
      <c r="C8443" t="s">
        <v>473</v>
      </c>
      <c r="D8443" t="s">
        <v>31</v>
      </c>
      <c r="E8443" t="s">
        <v>270</v>
      </c>
      <c r="F8443" s="20">
        <v>45665</v>
      </c>
      <c r="G8443" t="s">
        <v>4023</v>
      </c>
      <c r="H8443" s="17">
        <v>314.82</v>
      </c>
    </row>
    <row r="8444" spans="1:8" x14ac:dyDescent="0.3">
      <c r="A8444" t="s">
        <v>269</v>
      </c>
      <c r="B8444" t="s">
        <v>472</v>
      </c>
      <c r="C8444" t="s">
        <v>473</v>
      </c>
      <c r="D8444" t="s">
        <v>31</v>
      </c>
      <c r="E8444" t="s">
        <v>270</v>
      </c>
      <c r="F8444" s="20">
        <v>45695</v>
      </c>
      <c r="G8444" t="s">
        <v>4592</v>
      </c>
      <c r="H8444" s="17">
        <v>289.08</v>
      </c>
    </row>
    <row r="8445" spans="1:8" x14ac:dyDescent="0.3">
      <c r="A8445" t="s">
        <v>269</v>
      </c>
      <c r="B8445" t="s">
        <v>472</v>
      </c>
      <c r="C8445" t="s">
        <v>473</v>
      </c>
      <c r="D8445" t="s">
        <v>31</v>
      </c>
      <c r="E8445" t="s">
        <v>270</v>
      </c>
      <c r="F8445" s="20">
        <v>45727</v>
      </c>
      <c r="G8445" t="s">
        <v>5023</v>
      </c>
      <c r="H8445" s="17">
        <v>314.82</v>
      </c>
    </row>
    <row r="8446" spans="1:8" x14ac:dyDescent="0.3">
      <c r="A8446" t="s">
        <v>269</v>
      </c>
      <c r="B8446" t="s">
        <v>472</v>
      </c>
      <c r="C8446" t="s">
        <v>473</v>
      </c>
      <c r="D8446" t="s">
        <v>31</v>
      </c>
      <c r="E8446" t="s">
        <v>270</v>
      </c>
      <c r="F8446" s="20">
        <v>45742</v>
      </c>
      <c r="G8446" t="s">
        <v>5024</v>
      </c>
      <c r="H8446" s="17">
        <v>338.58</v>
      </c>
    </row>
    <row r="8447" spans="1:8" x14ac:dyDescent="0.3">
      <c r="A8447" s="15" t="str">
        <f>A8446</f>
        <v>1430</v>
      </c>
      <c r="B8447" s="15" t="s">
        <v>474</v>
      </c>
      <c r="C8447" s="15"/>
      <c r="D8447" s="15"/>
      <c r="E8447" s="15"/>
      <c r="F8447" s="21"/>
      <c r="G8447" s="15"/>
      <c r="H8447" s="18">
        <f>SUBTOTAL(9,H8440:H8446)</f>
        <v>2318.58</v>
      </c>
    </row>
    <row r="8448" spans="1:8" x14ac:dyDescent="0.3">
      <c r="A8448" t="s">
        <v>269</v>
      </c>
      <c r="B8448" t="s">
        <v>2611</v>
      </c>
      <c r="C8448" t="s">
        <v>2612</v>
      </c>
      <c r="D8448" t="s">
        <v>13</v>
      </c>
      <c r="E8448" t="s">
        <v>270</v>
      </c>
      <c r="F8448" s="20">
        <v>45664</v>
      </c>
      <c r="G8448" t="s">
        <v>4024</v>
      </c>
      <c r="H8448" s="17">
        <v>2803.62</v>
      </c>
    </row>
    <row r="8449" spans="1:8" x14ac:dyDescent="0.3">
      <c r="A8449" s="15" t="str">
        <f>A8448</f>
        <v>1430</v>
      </c>
      <c r="B8449" s="15" t="s">
        <v>2613</v>
      </c>
      <c r="C8449" s="15"/>
      <c r="D8449" s="15"/>
      <c r="E8449" s="15"/>
      <c r="F8449" s="21"/>
      <c r="G8449" s="15"/>
      <c r="H8449" s="18">
        <f>SUBTOTAL(9,H8448:H8448)</f>
        <v>2803.62</v>
      </c>
    </row>
    <row r="8450" spans="1:8" x14ac:dyDescent="0.3">
      <c r="A8450" t="s">
        <v>269</v>
      </c>
      <c r="B8450" t="s">
        <v>582</v>
      </c>
      <c r="C8450" t="s">
        <v>583</v>
      </c>
      <c r="D8450" t="s">
        <v>13</v>
      </c>
      <c r="E8450" t="s">
        <v>270</v>
      </c>
      <c r="F8450" s="20">
        <v>45483</v>
      </c>
      <c r="G8450" t="s">
        <v>925</v>
      </c>
      <c r="H8450" s="17">
        <v>29644.5</v>
      </c>
    </row>
    <row r="8451" spans="1:8" x14ac:dyDescent="0.3">
      <c r="A8451" s="15" t="str">
        <f>A8450</f>
        <v>1430</v>
      </c>
      <c r="B8451" s="15" t="s">
        <v>585</v>
      </c>
      <c r="C8451" s="15"/>
      <c r="D8451" s="15"/>
      <c r="E8451" s="15"/>
      <c r="F8451" s="21"/>
      <c r="G8451" s="15"/>
      <c r="H8451" s="18">
        <f>SUBTOTAL(9,H8450:H8450)</f>
        <v>29644.5</v>
      </c>
    </row>
    <row r="8452" spans="1:8" x14ac:dyDescent="0.3">
      <c r="A8452" t="s">
        <v>269</v>
      </c>
      <c r="B8452" t="s">
        <v>49</v>
      </c>
      <c r="C8452" t="s">
        <v>50</v>
      </c>
      <c r="D8452" t="s">
        <v>31</v>
      </c>
      <c r="E8452" t="s">
        <v>270</v>
      </c>
      <c r="F8452" s="20">
        <v>45601</v>
      </c>
      <c r="G8452" t="s">
        <v>2959</v>
      </c>
      <c r="H8452" s="17">
        <v>2182.65</v>
      </c>
    </row>
    <row r="8453" spans="1:8" x14ac:dyDescent="0.3">
      <c r="A8453" t="s">
        <v>269</v>
      </c>
      <c r="B8453" t="s">
        <v>49</v>
      </c>
      <c r="C8453" t="s">
        <v>50</v>
      </c>
      <c r="D8453" t="s">
        <v>31</v>
      </c>
      <c r="E8453" t="s">
        <v>270</v>
      </c>
      <c r="F8453" s="20">
        <v>45601</v>
      </c>
      <c r="G8453" t="s">
        <v>2959</v>
      </c>
      <c r="H8453" s="17">
        <v>2752.05</v>
      </c>
    </row>
    <row r="8454" spans="1:8" x14ac:dyDescent="0.3">
      <c r="A8454" t="s">
        <v>269</v>
      </c>
      <c r="B8454" t="s">
        <v>49</v>
      </c>
      <c r="C8454" t="s">
        <v>50</v>
      </c>
      <c r="D8454" t="s">
        <v>31</v>
      </c>
      <c r="E8454" t="s">
        <v>270</v>
      </c>
      <c r="F8454" s="20">
        <v>45642</v>
      </c>
      <c r="G8454" t="s">
        <v>3515</v>
      </c>
      <c r="H8454" s="17">
        <v>3734.7</v>
      </c>
    </row>
    <row r="8455" spans="1:8" x14ac:dyDescent="0.3">
      <c r="A8455" t="s">
        <v>269</v>
      </c>
      <c r="B8455" t="s">
        <v>49</v>
      </c>
      <c r="C8455" t="s">
        <v>50</v>
      </c>
      <c r="D8455" t="s">
        <v>31</v>
      </c>
      <c r="E8455" t="s">
        <v>270</v>
      </c>
      <c r="F8455" s="20">
        <v>45665</v>
      </c>
      <c r="G8455" t="s">
        <v>4023</v>
      </c>
      <c r="H8455" s="17">
        <v>2439.09</v>
      </c>
    </row>
    <row r="8456" spans="1:8" x14ac:dyDescent="0.3">
      <c r="A8456" t="s">
        <v>269</v>
      </c>
      <c r="B8456" t="s">
        <v>49</v>
      </c>
      <c r="C8456" t="s">
        <v>50</v>
      </c>
      <c r="D8456" t="s">
        <v>31</v>
      </c>
      <c r="E8456" t="s">
        <v>270</v>
      </c>
      <c r="F8456" s="20">
        <v>45695</v>
      </c>
      <c r="G8456" t="s">
        <v>4592</v>
      </c>
      <c r="H8456" s="17">
        <v>2249.42</v>
      </c>
    </row>
    <row r="8457" spans="1:8" x14ac:dyDescent="0.3">
      <c r="A8457" t="s">
        <v>269</v>
      </c>
      <c r="B8457" t="s">
        <v>49</v>
      </c>
      <c r="C8457" t="s">
        <v>50</v>
      </c>
      <c r="D8457" t="s">
        <v>31</v>
      </c>
      <c r="E8457" t="s">
        <v>270</v>
      </c>
      <c r="F8457" s="20">
        <v>45727</v>
      </c>
      <c r="G8457" t="s">
        <v>5023</v>
      </c>
      <c r="H8457" s="17">
        <v>2484.5300000000002</v>
      </c>
    </row>
    <row r="8458" spans="1:8" x14ac:dyDescent="0.3">
      <c r="A8458" t="s">
        <v>269</v>
      </c>
      <c r="B8458" t="s">
        <v>49</v>
      </c>
      <c r="C8458" t="s">
        <v>50</v>
      </c>
      <c r="D8458" t="s">
        <v>31</v>
      </c>
      <c r="E8458" t="s">
        <v>270</v>
      </c>
      <c r="F8458" s="20">
        <v>45742</v>
      </c>
      <c r="G8458" t="s">
        <v>5024</v>
      </c>
      <c r="H8458" s="17">
        <v>2741.97</v>
      </c>
    </row>
    <row r="8459" spans="1:8" x14ac:dyDescent="0.3">
      <c r="A8459" s="15" t="str">
        <f>A8458</f>
        <v>1430</v>
      </c>
      <c r="B8459" s="15" t="s">
        <v>51</v>
      </c>
      <c r="C8459" s="15"/>
      <c r="D8459" s="15"/>
      <c r="E8459" s="15"/>
      <c r="F8459" s="21"/>
      <c r="G8459" s="15"/>
      <c r="H8459" s="18">
        <f>SUBTOTAL(9,H8452:H8458)</f>
        <v>18584.410000000003</v>
      </c>
    </row>
    <row r="8460" spans="1:8" x14ac:dyDescent="0.3">
      <c r="A8460" t="s">
        <v>269</v>
      </c>
      <c r="B8460" t="s">
        <v>52</v>
      </c>
      <c r="C8460" t="s">
        <v>53</v>
      </c>
      <c r="D8460" t="s">
        <v>31</v>
      </c>
      <c r="E8460" t="s">
        <v>270</v>
      </c>
      <c r="F8460" s="20">
        <v>45601</v>
      </c>
      <c r="G8460" t="s">
        <v>2959</v>
      </c>
      <c r="H8460" s="17">
        <v>9049.59</v>
      </c>
    </row>
    <row r="8461" spans="1:8" x14ac:dyDescent="0.3">
      <c r="A8461" t="s">
        <v>269</v>
      </c>
      <c r="B8461" t="s">
        <v>52</v>
      </c>
      <c r="C8461" t="s">
        <v>53</v>
      </c>
      <c r="D8461" t="s">
        <v>31</v>
      </c>
      <c r="E8461" t="s">
        <v>270</v>
      </c>
      <c r="F8461" s="20">
        <v>45601</v>
      </c>
      <c r="G8461" t="s">
        <v>2959</v>
      </c>
      <c r="H8461" s="17">
        <v>9929.3700000000008</v>
      </c>
    </row>
    <row r="8462" spans="1:8" x14ac:dyDescent="0.3">
      <c r="A8462" t="s">
        <v>269</v>
      </c>
      <c r="B8462" t="s">
        <v>52</v>
      </c>
      <c r="C8462" t="s">
        <v>53</v>
      </c>
      <c r="D8462" t="s">
        <v>31</v>
      </c>
      <c r="E8462" t="s">
        <v>270</v>
      </c>
      <c r="F8462" s="20">
        <v>45642</v>
      </c>
      <c r="G8462" t="s">
        <v>3515</v>
      </c>
      <c r="H8462" s="17">
        <v>11597.23</v>
      </c>
    </row>
    <row r="8463" spans="1:8" x14ac:dyDescent="0.3">
      <c r="A8463" t="s">
        <v>269</v>
      </c>
      <c r="B8463" t="s">
        <v>52</v>
      </c>
      <c r="C8463" t="s">
        <v>53</v>
      </c>
      <c r="D8463" t="s">
        <v>31</v>
      </c>
      <c r="E8463" t="s">
        <v>270</v>
      </c>
      <c r="F8463" s="20">
        <v>45665</v>
      </c>
      <c r="G8463" t="s">
        <v>4023</v>
      </c>
      <c r="H8463" s="17">
        <v>7829.49</v>
      </c>
    </row>
    <row r="8464" spans="1:8" x14ac:dyDescent="0.3">
      <c r="A8464" t="s">
        <v>269</v>
      </c>
      <c r="B8464" t="s">
        <v>52</v>
      </c>
      <c r="C8464" t="s">
        <v>53</v>
      </c>
      <c r="D8464" t="s">
        <v>31</v>
      </c>
      <c r="E8464" t="s">
        <v>270</v>
      </c>
      <c r="F8464" s="20">
        <v>45695</v>
      </c>
      <c r="G8464" t="s">
        <v>4592</v>
      </c>
      <c r="H8464" s="17">
        <v>7176.36</v>
      </c>
    </row>
    <row r="8465" spans="1:8" x14ac:dyDescent="0.3">
      <c r="A8465" t="s">
        <v>269</v>
      </c>
      <c r="B8465" t="s">
        <v>52</v>
      </c>
      <c r="C8465" t="s">
        <v>53</v>
      </c>
      <c r="D8465" t="s">
        <v>31</v>
      </c>
      <c r="E8465" t="s">
        <v>270</v>
      </c>
      <c r="F8465" s="20">
        <v>45727</v>
      </c>
      <c r="G8465" t="s">
        <v>5023</v>
      </c>
      <c r="H8465" s="17">
        <v>9416.5</v>
      </c>
    </row>
    <row r="8466" spans="1:8" x14ac:dyDescent="0.3">
      <c r="A8466" t="s">
        <v>269</v>
      </c>
      <c r="B8466" t="s">
        <v>52</v>
      </c>
      <c r="C8466" t="s">
        <v>53</v>
      </c>
      <c r="D8466" t="s">
        <v>31</v>
      </c>
      <c r="E8466" t="s">
        <v>270</v>
      </c>
      <c r="F8466" s="20">
        <v>45742</v>
      </c>
      <c r="G8466" t="s">
        <v>5024</v>
      </c>
      <c r="H8466" s="17">
        <v>9250.14</v>
      </c>
    </row>
    <row r="8467" spans="1:8" x14ac:dyDescent="0.3">
      <c r="A8467" s="15" t="str">
        <f>A8466</f>
        <v>1430</v>
      </c>
      <c r="B8467" s="15" t="s">
        <v>54</v>
      </c>
      <c r="C8467" s="15"/>
      <c r="D8467" s="15"/>
      <c r="E8467" s="15"/>
      <c r="F8467" s="21"/>
      <c r="G8467" s="15"/>
      <c r="H8467" s="18">
        <f>SUBTOTAL(9,H8460:H8466)</f>
        <v>64248.68</v>
      </c>
    </row>
    <row r="8468" spans="1:8" x14ac:dyDescent="0.3">
      <c r="A8468" t="s">
        <v>269</v>
      </c>
      <c r="B8468" t="s">
        <v>95</v>
      </c>
      <c r="C8468" t="s">
        <v>96</v>
      </c>
      <c r="D8468" t="s">
        <v>31</v>
      </c>
      <c r="E8468" t="s">
        <v>270</v>
      </c>
      <c r="F8468" s="20">
        <v>45601</v>
      </c>
      <c r="G8468" t="s">
        <v>2959</v>
      </c>
      <c r="H8468" s="17">
        <v>44.55</v>
      </c>
    </row>
    <row r="8469" spans="1:8" x14ac:dyDescent="0.3">
      <c r="A8469" t="s">
        <v>269</v>
      </c>
      <c r="B8469" t="s">
        <v>95</v>
      </c>
      <c r="C8469" t="s">
        <v>96</v>
      </c>
      <c r="D8469" t="s">
        <v>31</v>
      </c>
      <c r="E8469" t="s">
        <v>270</v>
      </c>
      <c r="F8469" s="20">
        <v>45601</v>
      </c>
      <c r="G8469" t="s">
        <v>2959</v>
      </c>
      <c r="H8469" s="17">
        <v>52.65</v>
      </c>
    </row>
    <row r="8470" spans="1:8" x14ac:dyDescent="0.3">
      <c r="A8470" t="s">
        <v>269</v>
      </c>
      <c r="B8470" t="s">
        <v>95</v>
      </c>
      <c r="C8470" t="s">
        <v>96</v>
      </c>
      <c r="D8470" t="s">
        <v>31</v>
      </c>
      <c r="E8470" t="s">
        <v>270</v>
      </c>
      <c r="F8470" s="20">
        <v>45642</v>
      </c>
      <c r="G8470" t="s">
        <v>3515</v>
      </c>
      <c r="H8470" s="17">
        <v>0.27</v>
      </c>
    </row>
    <row r="8471" spans="1:8" x14ac:dyDescent="0.3">
      <c r="A8471" t="s">
        <v>269</v>
      </c>
      <c r="B8471" t="s">
        <v>95</v>
      </c>
      <c r="C8471" t="s">
        <v>96</v>
      </c>
      <c r="D8471" t="s">
        <v>31</v>
      </c>
      <c r="E8471" t="s">
        <v>270</v>
      </c>
      <c r="F8471" s="20">
        <v>45665</v>
      </c>
      <c r="G8471" t="s">
        <v>4023</v>
      </c>
      <c r="H8471" s="17">
        <v>50.76</v>
      </c>
    </row>
    <row r="8472" spans="1:8" x14ac:dyDescent="0.3">
      <c r="A8472" t="s">
        <v>269</v>
      </c>
      <c r="B8472" t="s">
        <v>95</v>
      </c>
      <c r="C8472" t="s">
        <v>96</v>
      </c>
      <c r="D8472" t="s">
        <v>31</v>
      </c>
      <c r="E8472" t="s">
        <v>270</v>
      </c>
      <c r="F8472" s="20">
        <v>45695</v>
      </c>
      <c r="G8472" t="s">
        <v>4592</v>
      </c>
      <c r="H8472" s="17">
        <v>35.909999999999997</v>
      </c>
    </row>
    <row r="8473" spans="1:8" x14ac:dyDescent="0.3">
      <c r="A8473" t="s">
        <v>269</v>
      </c>
      <c r="B8473" t="s">
        <v>95</v>
      </c>
      <c r="C8473" t="s">
        <v>96</v>
      </c>
      <c r="D8473" t="s">
        <v>31</v>
      </c>
      <c r="E8473" t="s">
        <v>270</v>
      </c>
      <c r="F8473" s="20">
        <v>45727</v>
      </c>
      <c r="G8473" t="s">
        <v>5023</v>
      </c>
      <c r="H8473" s="17">
        <v>39.15</v>
      </c>
    </row>
    <row r="8474" spans="1:8" x14ac:dyDescent="0.3">
      <c r="A8474" t="s">
        <v>269</v>
      </c>
      <c r="B8474" t="s">
        <v>95</v>
      </c>
      <c r="C8474" t="s">
        <v>96</v>
      </c>
      <c r="D8474" t="s">
        <v>31</v>
      </c>
      <c r="E8474" t="s">
        <v>270</v>
      </c>
      <c r="F8474" s="20">
        <v>45742</v>
      </c>
      <c r="G8474" t="s">
        <v>5024</v>
      </c>
      <c r="H8474" s="17">
        <v>0.27</v>
      </c>
    </row>
    <row r="8475" spans="1:8" x14ac:dyDescent="0.3">
      <c r="A8475" s="15" t="str">
        <f>A8474</f>
        <v>1430</v>
      </c>
      <c r="B8475" s="15" t="s">
        <v>97</v>
      </c>
      <c r="C8475" s="15"/>
      <c r="D8475" s="15"/>
      <c r="E8475" s="15"/>
      <c r="F8475" s="21"/>
      <c r="G8475" s="15"/>
      <c r="H8475" s="18">
        <f>SUBTOTAL(9,H8468:H8474)</f>
        <v>223.56</v>
      </c>
    </row>
    <row r="8476" spans="1:8" ht="16.2" thickBot="1" x14ac:dyDescent="0.35">
      <c r="A8476" s="22" t="s">
        <v>926</v>
      </c>
      <c r="B8476" s="22"/>
      <c r="C8476" s="19" t="str">
        <f>E8474&amp;" TOTAL"</f>
        <v>EADS RE-1 TOTAL</v>
      </c>
      <c r="D8476" s="22"/>
      <c r="E8476" s="22"/>
      <c r="F8476" s="23"/>
      <c r="G8476" s="22"/>
      <c r="H8476" s="24">
        <f>SUBTOTAL(9,H8428:H8474)</f>
        <v>165733.81999999992</v>
      </c>
    </row>
    <row r="8477" spans="1:8" x14ac:dyDescent="0.3">
      <c r="A8477" t="s">
        <v>489</v>
      </c>
      <c r="B8477" t="s">
        <v>16</v>
      </c>
      <c r="C8477" t="s">
        <v>1339</v>
      </c>
      <c r="D8477" t="s">
        <v>13</v>
      </c>
      <c r="E8477" t="s">
        <v>490</v>
      </c>
      <c r="F8477" s="20">
        <v>45531</v>
      </c>
      <c r="G8477" t="s">
        <v>1521</v>
      </c>
      <c r="H8477" s="17">
        <v>483.45</v>
      </c>
    </row>
    <row r="8478" spans="1:8" x14ac:dyDescent="0.3">
      <c r="A8478" s="15" t="str">
        <f>A8477</f>
        <v>1440</v>
      </c>
      <c r="B8478" s="15" t="s">
        <v>17</v>
      </c>
      <c r="C8478" s="15"/>
      <c r="D8478" s="15"/>
      <c r="E8478" s="15"/>
      <c r="F8478" s="21"/>
      <c r="G8478" s="15"/>
      <c r="H8478" s="18">
        <f>SUBTOTAL(9,H8477:H8477)</f>
        <v>483.45</v>
      </c>
    </row>
    <row r="8479" spans="1:8" x14ac:dyDescent="0.3">
      <c r="A8479" t="s">
        <v>489</v>
      </c>
      <c r="B8479" t="s">
        <v>2588</v>
      </c>
      <c r="C8479" t="s">
        <v>2589</v>
      </c>
      <c r="D8479" t="s">
        <v>13</v>
      </c>
      <c r="E8479" t="s">
        <v>490</v>
      </c>
      <c r="F8479" s="20">
        <v>45608</v>
      </c>
      <c r="G8479" t="s">
        <v>2960</v>
      </c>
      <c r="H8479" s="17">
        <v>10935.62</v>
      </c>
    </row>
    <row r="8480" spans="1:8" x14ac:dyDescent="0.3">
      <c r="A8480" s="15" t="str">
        <f>A8479</f>
        <v>1440</v>
      </c>
      <c r="B8480" s="15" t="s">
        <v>2591</v>
      </c>
      <c r="C8480" s="15"/>
      <c r="D8480" s="15"/>
      <c r="E8480" s="15"/>
      <c r="F8480" s="21"/>
      <c r="G8480" s="15"/>
      <c r="H8480" s="18">
        <f>SUBTOTAL(9,H8479:H8479)</f>
        <v>10935.62</v>
      </c>
    </row>
    <row r="8481" spans="1:8" x14ac:dyDescent="0.3">
      <c r="A8481" t="s">
        <v>489</v>
      </c>
      <c r="B8481" t="s">
        <v>2592</v>
      </c>
      <c r="C8481" t="s">
        <v>2593</v>
      </c>
      <c r="D8481" t="s">
        <v>13</v>
      </c>
      <c r="E8481" t="s">
        <v>490</v>
      </c>
      <c r="F8481" s="20">
        <v>45621</v>
      </c>
      <c r="G8481" t="s">
        <v>2961</v>
      </c>
      <c r="H8481" s="17">
        <v>102.68</v>
      </c>
    </row>
    <row r="8482" spans="1:8" x14ac:dyDescent="0.3">
      <c r="A8482" s="15" t="str">
        <f>A8481</f>
        <v>1440</v>
      </c>
      <c r="B8482" s="15" t="s">
        <v>2595</v>
      </c>
      <c r="C8482" s="15"/>
      <c r="D8482" s="15"/>
      <c r="E8482" s="15"/>
      <c r="F8482" s="21"/>
      <c r="G8482" s="15"/>
      <c r="H8482" s="18">
        <f>SUBTOTAL(9,H8481:H8481)</f>
        <v>102.68</v>
      </c>
    </row>
    <row r="8483" spans="1:8" x14ac:dyDescent="0.3">
      <c r="A8483" t="s">
        <v>489</v>
      </c>
      <c r="B8483" t="s">
        <v>469</v>
      </c>
      <c r="C8483" t="s">
        <v>470</v>
      </c>
      <c r="D8483" t="s">
        <v>31</v>
      </c>
      <c r="E8483" t="s">
        <v>490</v>
      </c>
      <c r="F8483" s="20">
        <v>45492</v>
      </c>
      <c r="G8483" t="s">
        <v>927</v>
      </c>
      <c r="H8483" s="17">
        <v>411.95</v>
      </c>
    </row>
    <row r="8484" spans="1:8" x14ac:dyDescent="0.3">
      <c r="A8484" t="s">
        <v>489</v>
      </c>
      <c r="B8484" t="s">
        <v>469</v>
      </c>
      <c r="C8484" t="s">
        <v>470</v>
      </c>
      <c r="D8484" t="s">
        <v>31</v>
      </c>
      <c r="E8484" t="s">
        <v>490</v>
      </c>
      <c r="F8484" s="20">
        <v>45602</v>
      </c>
      <c r="G8484" t="s">
        <v>2962</v>
      </c>
      <c r="H8484" s="17">
        <v>244.61</v>
      </c>
    </row>
    <row r="8485" spans="1:8" x14ac:dyDescent="0.3">
      <c r="A8485" t="s">
        <v>489</v>
      </c>
      <c r="B8485" t="s">
        <v>469</v>
      </c>
      <c r="C8485" t="s">
        <v>470</v>
      </c>
      <c r="D8485" t="s">
        <v>31</v>
      </c>
      <c r="E8485" t="s">
        <v>490</v>
      </c>
      <c r="F8485" s="20">
        <v>45665</v>
      </c>
      <c r="G8485" t="s">
        <v>4025</v>
      </c>
      <c r="H8485" s="17">
        <v>609.52</v>
      </c>
    </row>
    <row r="8486" spans="1:8" x14ac:dyDescent="0.3">
      <c r="A8486" t="s">
        <v>489</v>
      </c>
      <c r="B8486" t="s">
        <v>469</v>
      </c>
      <c r="C8486" t="s">
        <v>470</v>
      </c>
      <c r="D8486" t="s">
        <v>31</v>
      </c>
      <c r="E8486" t="s">
        <v>490</v>
      </c>
      <c r="F8486" s="20">
        <v>45681</v>
      </c>
      <c r="G8486" t="s">
        <v>4026</v>
      </c>
      <c r="H8486" s="17">
        <v>685.71</v>
      </c>
    </row>
    <row r="8487" spans="1:8" x14ac:dyDescent="0.3">
      <c r="A8487" t="s">
        <v>489</v>
      </c>
      <c r="B8487" t="s">
        <v>469</v>
      </c>
      <c r="C8487" t="s">
        <v>470</v>
      </c>
      <c r="D8487" t="s">
        <v>31</v>
      </c>
      <c r="E8487" t="s">
        <v>490</v>
      </c>
      <c r="F8487" s="20">
        <v>45681</v>
      </c>
      <c r="G8487" t="s">
        <v>4026</v>
      </c>
      <c r="H8487" s="17">
        <v>392.98</v>
      </c>
    </row>
    <row r="8488" spans="1:8" x14ac:dyDescent="0.3">
      <c r="A8488" t="s">
        <v>489</v>
      </c>
      <c r="B8488" t="s">
        <v>469</v>
      </c>
      <c r="C8488" t="s">
        <v>470</v>
      </c>
      <c r="D8488" t="s">
        <v>31</v>
      </c>
      <c r="E8488" t="s">
        <v>490</v>
      </c>
      <c r="F8488" s="20">
        <v>45695</v>
      </c>
      <c r="G8488" t="s">
        <v>4593</v>
      </c>
      <c r="H8488" s="17">
        <v>469.17</v>
      </c>
    </row>
    <row r="8489" spans="1:8" x14ac:dyDescent="0.3">
      <c r="A8489" t="s">
        <v>489</v>
      </c>
      <c r="B8489" t="s">
        <v>469</v>
      </c>
      <c r="C8489" t="s">
        <v>470</v>
      </c>
      <c r="D8489" t="s">
        <v>31</v>
      </c>
      <c r="E8489" t="s">
        <v>490</v>
      </c>
      <c r="F8489" s="20">
        <v>45727</v>
      </c>
      <c r="G8489" t="s">
        <v>5025</v>
      </c>
      <c r="H8489" s="17">
        <v>565.41</v>
      </c>
    </row>
    <row r="8490" spans="1:8" x14ac:dyDescent="0.3">
      <c r="A8490" s="15" t="str">
        <f>A8489</f>
        <v>1440</v>
      </c>
      <c r="B8490" s="15" t="s">
        <v>471</v>
      </c>
      <c r="C8490" s="15"/>
      <c r="D8490" s="15"/>
      <c r="E8490" s="15"/>
      <c r="F8490" s="21"/>
      <c r="G8490" s="15"/>
      <c r="H8490" s="18">
        <f>SUBTOTAL(9,H8483:H8489)</f>
        <v>3379.35</v>
      </c>
    </row>
    <row r="8491" spans="1:8" x14ac:dyDescent="0.3">
      <c r="A8491" t="s">
        <v>489</v>
      </c>
      <c r="B8491" t="s">
        <v>472</v>
      </c>
      <c r="C8491" t="s">
        <v>473</v>
      </c>
      <c r="D8491" t="s">
        <v>31</v>
      </c>
      <c r="E8491" t="s">
        <v>490</v>
      </c>
      <c r="F8491" s="20">
        <v>45492</v>
      </c>
      <c r="G8491" t="s">
        <v>927</v>
      </c>
      <c r="H8491" s="17">
        <v>258.39999999999998</v>
      </c>
    </row>
    <row r="8492" spans="1:8" x14ac:dyDescent="0.3">
      <c r="A8492" t="s">
        <v>489</v>
      </c>
      <c r="B8492" t="s">
        <v>472</v>
      </c>
      <c r="C8492" t="s">
        <v>473</v>
      </c>
      <c r="D8492" t="s">
        <v>31</v>
      </c>
      <c r="E8492" t="s">
        <v>490</v>
      </c>
      <c r="F8492" s="20">
        <v>45602</v>
      </c>
      <c r="G8492" t="s">
        <v>2962</v>
      </c>
      <c r="H8492" s="17">
        <v>128.69999999999999</v>
      </c>
    </row>
    <row r="8493" spans="1:8" x14ac:dyDescent="0.3">
      <c r="A8493" t="s">
        <v>489</v>
      </c>
      <c r="B8493" t="s">
        <v>472</v>
      </c>
      <c r="C8493" t="s">
        <v>473</v>
      </c>
      <c r="D8493" t="s">
        <v>31</v>
      </c>
      <c r="E8493" t="s">
        <v>490</v>
      </c>
      <c r="F8493" s="20">
        <v>45665</v>
      </c>
      <c r="G8493" t="s">
        <v>4025</v>
      </c>
      <c r="H8493" s="17">
        <v>352.44</v>
      </c>
    </row>
    <row r="8494" spans="1:8" x14ac:dyDescent="0.3">
      <c r="A8494" t="s">
        <v>489</v>
      </c>
      <c r="B8494" t="s">
        <v>472</v>
      </c>
      <c r="C8494" t="s">
        <v>473</v>
      </c>
      <c r="D8494" t="s">
        <v>31</v>
      </c>
      <c r="E8494" t="s">
        <v>490</v>
      </c>
      <c r="F8494" s="20">
        <v>45681</v>
      </c>
      <c r="G8494" t="s">
        <v>4026</v>
      </c>
      <c r="H8494" s="17">
        <v>399.96</v>
      </c>
    </row>
    <row r="8495" spans="1:8" x14ac:dyDescent="0.3">
      <c r="A8495" t="s">
        <v>489</v>
      </c>
      <c r="B8495" t="s">
        <v>472</v>
      </c>
      <c r="C8495" t="s">
        <v>473</v>
      </c>
      <c r="D8495" t="s">
        <v>31</v>
      </c>
      <c r="E8495" t="s">
        <v>490</v>
      </c>
      <c r="F8495" s="20">
        <v>45681</v>
      </c>
      <c r="G8495" t="s">
        <v>4026</v>
      </c>
      <c r="H8495" s="17">
        <v>247.5</v>
      </c>
    </row>
    <row r="8496" spans="1:8" x14ac:dyDescent="0.3">
      <c r="A8496" t="s">
        <v>489</v>
      </c>
      <c r="B8496" t="s">
        <v>472</v>
      </c>
      <c r="C8496" t="s">
        <v>473</v>
      </c>
      <c r="D8496" t="s">
        <v>31</v>
      </c>
      <c r="E8496" t="s">
        <v>490</v>
      </c>
      <c r="F8496" s="20">
        <v>45695</v>
      </c>
      <c r="G8496" t="s">
        <v>4593</v>
      </c>
      <c r="H8496" s="17">
        <v>259.38</v>
      </c>
    </row>
    <row r="8497" spans="1:8" x14ac:dyDescent="0.3">
      <c r="A8497" t="s">
        <v>489</v>
      </c>
      <c r="B8497" t="s">
        <v>472</v>
      </c>
      <c r="C8497" t="s">
        <v>473</v>
      </c>
      <c r="D8497" t="s">
        <v>31</v>
      </c>
      <c r="E8497" t="s">
        <v>490</v>
      </c>
      <c r="F8497" s="20">
        <v>45727</v>
      </c>
      <c r="G8497" t="s">
        <v>5025</v>
      </c>
      <c r="H8497" s="17">
        <v>279.18</v>
      </c>
    </row>
    <row r="8498" spans="1:8" x14ac:dyDescent="0.3">
      <c r="A8498" s="15" t="str">
        <f>A8497</f>
        <v>1440</v>
      </c>
      <c r="B8498" s="15" t="s">
        <v>474</v>
      </c>
      <c r="C8498" s="15"/>
      <c r="D8498" s="15"/>
      <c r="E8498" s="15"/>
      <c r="F8498" s="21"/>
      <c r="G8498" s="15"/>
      <c r="H8498" s="18">
        <f>SUBTOTAL(9,H8491:H8497)</f>
        <v>1925.5600000000002</v>
      </c>
    </row>
    <row r="8499" spans="1:8" x14ac:dyDescent="0.3">
      <c r="A8499" t="s">
        <v>489</v>
      </c>
      <c r="B8499" t="s">
        <v>24</v>
      </c>
      <c r="C8499" t="s">
        <v>25</v>
      </c>
      <c r="D8499" t="s">
        <v>13</v>
      </c>
      <c r="E8499" t="s">
        <v>490</v>
      </c>
      <c r="F8499" s="20">
        <v>45602</v>
      </c>
      <c r="G8499" t="s">
        <v>2962</v>
      </c>
      <c r="H8499" s="17">
        <v>6</v>
      </c>
    </row>
    <row r="8500" spans="1:8" x14ac:dyDescent="0.3">
      <c r="A8500" s="15" t="str">
        <f>A8499</f>
        <v>1440</v>
      </c>
      <c r="B8500" s="15" t="s">
        <v>26</v>
      </c>
      <c r="C8500" s="15"/>
      <c r="D8500" s="15"/>
      <c r="E8500" s="15"/>
      <c r="F8500" s="21"/>
      <c r="G8500" s="15"/>
      <c r="H8500" s="18">
        <f>SUBTOTAL(9,H8499:H8499)</f>
        <v>6</v>
      </c>
    </row>
    <row r="8501" spans="1:8" x14ac:dyDescent="0.3">
      <c r="A8501" t="s">
        <v>489</v>
      </c>
      <c r="B8501" t="s">
        <v>65</v>
      </c>
      <c r="C8501" t="s">
        <v>66</v>
      </c>
      <c r="D8501" t="s">
        <v>13</v>
      </c>
      <c r="E8501" t="s">
        <v>490</v>
      </c>
      <c r="F8501" s="20">
        <v>45685</v>
      </c>
      <c r="G8501" t="s">
        <v>4027</v>
      </c>
      <c r="H8501" s="17">
        <v>812.43</v>
      </c>
    </row>
    <row r="8502" spans="1:8" x14ac:dyDescent="0.3">
      <c r="A8502" s="15" t="str">
        <f>A8501</f>
        <v>1440</v>
      </c>
      <c r="B8502" s="15" t="s">
        <v>67</v>
      </c>
      <c r="C8502" s="15"/>
      <c r="D8502" s="15"/>
      <c r="E8502" s="15"/>
      <c r="F8502" s="21"/>
      <c r="G8502" s="15"/>
      <c r="H8502" s="18">
        <f>SUBTOTAL(9,H8501:H8501)</f>
        <v>812.43</v>
      </c>
    </row>
    <row r="8503" spans="1:8" x14ac:dyDescent="0.3">
      <c r="A8503" t="s">
        <v>489</v>
      </c>
      <c r="B8503" t="s">
        <v>582</v>
      </c>
      <c r="C8503" t="s">
        <v>583</v>
      </c>
      <c r="D8503" t="s">
        <v>13</v>
      </c>
      <c r="E8503" t="s">
        <v>490</v>
      </c>
      <c r="F8503" s="20">
        <v>45483</v>
      </c>
      <c r="G8503" t="s">
        <v>928</v>
      </c>
      <c r="H8503" s="17">
        <v>6472.9</v>
      </c>
    </row>
    <row r="8504" spans="1:8" x14ac:dyDescent="0.3">
      <c r="A8504" s="15" t="str">
        <f>A8503</f>
        <v>1440</v>
      </c>
      <c r="B8504" s="15" t="s">
        <v>585</v>
      </c>
      <c r="C8504" s="15"/>
      <c r="D8504" s="15"/>
      <c r="E8504" s="15"/>
      <c r="F8504" s="21"/>
      <c r="G8504" s="15"/>
      <c r="H8504" s="18">
        <f>SUBTOTAL(9,H8503:H8503)</f>
        <v>6472.9</v>
      </c>
    </row>
    <row r="8505" spans="1:8" x14ac:dyDescent="0.3">
      <c r="A8505" t="s">
        <v>489</v>
      </c>
      <c r="B8505" t="s">
        <v>41</v>
      </c>
      <c r="C8505" t="s">
        <v>499</v>
      </c>
      <c r="D8505" t="s">
        <v>31</v>
      </c>
      <c r="E8505" t="s">
        <v>490</v>
      </c>
      <c r="F8505" s="20">
        <v>45574</v>
      </c>
      <c r="G8505" t="s">
        <v>2345</v>
      </c>
      <c r="H8505" s="17">
        <v>18181.53</v>
      </c>
    </row>
    <row r="8506" spans="1:8" x14ac:dyDescent="0.3">
      <c r="A8506" t="s">
        <v>489</v>
      </c>
      <c r="B8506" t="s">
        <v>41</v>
      </c>
      <c r="C8506" t="s">
        <v>499</v>
      </c>
      <c r="D8506" t="s">
        <v>31</v>
      </c>
      <c r="E8506" t="s">
        <v>490</v>
      </c>
      <c r="F8506" s="20">
        <v>45628</v>
      </c>
      <c r="G8506" t="s">
        <v>3516</v>
      </c>
      <c r="H8506" s="17">
        <v>59607.33</v>
      </c>
    </row>
    <row r="8507" spans="1:8" x14ac:dyDescent="0.3">
      <c r="A8507" s="15" t="str">
        <f>A8506</f>
        <v>1440</v>
      </c>
      <c r="B8507" s="15" t="s">
        <v>42</v>
      </c>
      <c r="C8507" s="15"/>
      <c r="D8507" s="15"/>
      <c r="E8507" s="15"/>
      <c r="F8507" s="21"/>
      <c r="G8507" s="15"/>
      <c r="H8507" s="18">
        <f>SUBTOTAL(9,H8505:H8506)</f>
        <v>77788.86</v>
      </c>
    </row>
    <row r="8508" spans="1:8" x14ac:dyDescent="0.3">
      <c r="A8508" t="s">
        <v>489</v>
      </c>
      <c r="B8508" t="s">
        <v>43</v>
      </c>
      <c r="C8508" t="s">
        <v>500</v>
      </c>
      <c r="D8508" t="s">
        <v>31</v>
      </c>
      <c r="E8508" t="s">
        <v>490</v>
      </c>
      <c r="F8508" s="20">
        <v>45574</v>
      </c>
      <c r="G8508" t="s">
        <v>2345</v>
      </c>
      <c r="H8508" s="17">
        <v>2392.58</v>
      </c>
    </row>
    <row r="8509" spans="1:8" x14ac:dyDescent="0.3">
      <c r="A8509" t="s">
        <v>489</v>
      </c>
      <c r="B8509" t="s">
        <v>43</v>
      </c>
      <c r="C8509" t="s">
        <v>500</v>
      </c>
      <c r="D8509" t="s">
        <v>31</v>
      </c>
      <c r="E8509" t="s">
        <v>490</v>
      </c>
      <c r="F8509" s="20">
        <v>45628</v>
      </c>
      <c r="G8509" t="s">
        <v>3516</v>
      </c>
      <c r="H8509" s="17">
        <v>3950.59</v>
      </c>
    </row>
    <row r="8510" spans="1:8" x14ac:dyDescent="0.3">
      <c r="A8510" s="15" t="str">
        <f>A8509</f>
        <v>1440</v>
      </c>
      <c r="B8510" s="15" t="s">
        <v>44</v>
      </c>
      <c r="C8510" s="15"/>
      <c r="D8510" s="15"/>
      <c r="E8510" s="15"/>
      <c r="F8510" s="21"/>
      <c r="G8510" s="15"/>
      <c r="H8510" s="18">
        <f>SUBTOTAL(9,H8508:H8509)</f>
        <v>6343.17</v>
      </c>
    </row>
    <row r="8511" spans="1:8" x14ac:dyDescent="0.3">
      <c r="A8511" t="s">
        <v>489</v>
      </c>
      <c r="B8511" t="s">
        <v>49</v>
      </c>
      <c r="C8511" t="s">
        <v>50</v>
      </c>
      <c r="D8511" t="s">
        <v>31</v>
      </c>
      <c r="E8511" t="s">
        <v>490</v>
      </c>
      <c r="F8511" s="20">
        <v>45492</v>
      </c>
      <c r="G8511" t="s">
        <v>927</v>
      </c>
      <c r="H8511" s="17">
        <v>578.57000000000005</v>
      </c>
    </row>
    <row r="8512" spans="1:8" x14ac:dyDescent="0.3">
      <c r="A8512" t="s">
        <v>489</v>
      </c>
      <c r="B8512" t="s">
        <v>49</v>
      </c>
      <c r="C8512" t="s">
        <v>50</v>
      </c>
      <c r="D8512" t="s">
        <v>31</v>
      </c>
      <c r="E8512" t="s">
        <v>490</v>
      </c>
      <c r="F8512" s="20">
        <v>45602</v>
      </c>
      <c r="G8512" t="s">
        <v>2962</v>
      </c>
      <c r="H8512" s="17">
        <v>567.79</v>
      </c>
    </row>
    <row r="8513" spans="1:8" x14ac:dyDescent="0.3">
      <c r="A8513" t="s">
        <v>489</v>
      </c>
      <c r="B8513" t="s">
        <v>49</v>
      </c>
      <c r="C8513" t="s">
        <v>50</v>
      </c>
      <c r="D8513" t="s">
        <v>31</v>
      </c>
      <c r="E8513" t="s">
        <v>490</v>
      </c>
      <c r="F8513" s="20">
        <v>45665</v>
      </c>
      <c r="G8513" t="s">
        <v>4025</v>
      </c>
      <c r="H8513" s="17">
        <v>518.14</v>
      </c>
    </row>
    <row r="8514" spans="1:8" x14ac:dyDescent="0.3">
      <c r="A8514" t="s">
        <v>489</v>
      </c>
      <c r="B8514" t="s">
        <v>49</v>
      </c>
      <c r="C8514" t="s">
        <v>50</v>
      </c>
      <c r="D8514" t="s">
        <v>31</v>
      </c>
      <c r="E8514" t="s">
        <v>490</v>
      </c>
      <c r="F8514" s="20">
        <v>45681</v>
      </c>
      <c r="G8514" t="s">
        <v>4026</v>
      </c>
      <c r="H8514" s="17">
        <v>544.54</v>
      </c>
    </row>
    <row r="8515" spans="1:8" x14ac:dyDescent="0.3">
      <c r="A8515" t="s">
        <v>489</v>
      </c>
      <c r="B8515" t="s">
        <v>49</v>
      </c>
      <c r="C8515" t="s">
        <v>50</v>
      </c>
      <c r="D8515" t="s">
        <v>31</v>
      </c>
      <c r="E8515" t="s">
        <v>490</v>
      </c>
      <c r="F8515" s="20">
        <v>45681</v>
      </c>
      <c r="G8515" t="s">
        <v>4026</v>
      </c>
      <c r="H8515" s="17">
        <v>403.75</v>
      </c>
    </row>
    <row r="8516" spans="1:8" x14ac:dyDescent="0.3">
      <c r="A8516" t="s">
        <v>489</v>
      </c>
      <c r="B8516" t="s">
        <v>49</v>
      </c>
      <c r="C8516" t="s">
        <v>50</v>
      </c>
      <c r="D8516" t="s">
        <v>31</v>
      </c>
      <c r="E8516" t="s">
        <v>490</v>
      </c>
      <c r="F8516" s="20">
        <v>45695</v>
      </c>
      <c r="G8516" t="s">
        <v>4593</v>
      </c>
      <c r="H8516" s="17">
        <v>471.41</v>
      </c>
    </row>
    <row r="8517" spans="1:8" x14ac:dyDescent="0.3">
      <c r="A8517" t="s">
        <v>489</v>
      </c>
      <c r="B8517" t="s">
        <v>49</v>
      </c>
      <c r="C8517" t="s">
        <v>50</v>
      </c>
      <c r="D8517" t="s">
        <v>31</v>
      </c>
      <c r="E8517" t="s">
        <v>490</v>
      </c>
      <c r="F8517" s="20">
        <v>45727</v>
      </c>
      <c r="G8517" t="s">
        <v>5025</v>
      </c>
      <c r="H8517" s="17">
        <v>483.83</v>
      </c>
    </row>
    <row r="8518" spans="1:8" x14ac:dyDescent="0.3">
      <c r="A8518" s="15" t="str">
        <f>A8517</f>
        <v>1440</v>
      </c>
      <c r="B8518" s="15" t="s">
        <v>51</v>
      </c>
      <c r="C8518" s="15"/>
      <c r="D8518" s="15"/>
      <c r="E8518" s="15"/>
      <c r="F8518" s="21"/>
      <c r="G8518" s="15"/>
      <c r="H8518" s="18">
        <f>SUBTOTAL(9,H8511:H8517)</f>
        <v>3568.0299999999997</v>
      </c>
    </row>
    <row r="8519" spans="1:8" x14ac:dyDescent="0.3">
      <c r="A8519" t="s">
        <v>489</v>
      </c>
      <c r="B8519" t="s">
        <v>52</v>
      </c>
      <c r="C8519" t="s">
        <v>53</v>
      </c>
      <c r="D8519" t="s">
        <v>31</v>
      </c>
      <c r="E8519" t="s">
        <v>490</v>
      </c>
      <c r="F8519" s="20">
        <v>45492</v>
      </c>
      <c r="G8519" t="s">
        <v>927</v>
      </c>
      <c r="H8519" s="17">
        <v>706</v>
      </c>
    </row>
    <row r="8520" spans="1:8" x14ac:dyDescent="0.3">
      <c r="A8520" t="s">
        <v>489</v>
      </c>
      <c r="B8520" t="s">
        <v>52</v>
      </c>
      <c r="C8520" t="s">
        <v>53</v>
      </c>
      <c r="D8520" t="s">
        <v>31</v>
      </c>
      <c r="E8520" t="s">
        <v>490</v>
      </c>
      <c r="F8520" s="20">
        <v>45602</v>
      </c>
      <c r="G8520" t="s">
        <v>2962</v>
      </c>
      <c r="H8520" s="17">
        <v>1093.23</v>
      </c>
    </row>
    <row r="8521" spans="1:8" x14ac:dyDescent="0.3">
      <c r="A8521" t="s">
        <v>489</v>
      </c>
      <c r="B8521" t="s">
        <v>52</v>
      </c>
      <c r="C8521" t="s">
        <v>53</v>
      </c>
      <c r="D8521" t="s">
        <v>31</v>
      </c>
      <c r="E8521" t="s">
        <v>490</v>
      </c>
      <c r="F8521" s="20">
        <v>45665</v>
      </c>
      <c r="G8521" t="s">
        <v>4025</v>
      </c>
      <c r="H8521" s="17">
        <v>761.56</v>
      </c>
    </row>
    <row r="8522" spans="1:8" x14ac:dyDescent="0.3">
      <c r="A8522" t="s">
        <v>489</v>
      </c>
      <c r="B8522" t="s">
        <v>52</v>
      </c>
      <c r="C8522" t="s">
        <v>53</v>
      </c>
      <c r="D8522" t="s">
        <v>31</v>
      </c>
      <c r="E8522" t="s">
        <v>490</v>
      </c>
      <c r="F8522" s="20">
        <v>45681</v>
      </c>
      <c r="G8522" t="s">
        <v>4026</v>
      </c>
      <c r="H8522" s="17">
        <v>898.75</v>
      </c>
    </row>
    <row r="8523" spans="1:8" x14ac:dyDescent="0.3">
      <c r="A8523" t="s">
        <v>489</v>
      </c>
      <c r="B8523" t="s">
        <v>52</v>
      </c>
      <c r="C8523" t="s">
        <v>53</v>
      </c>
      <c r="D8523" t="s">
        <v>31</v>
      </c>
      <c r="E8523" t="s">
        <v>490</v>
      </c>
      <c r="F8523" s="20">
        <v>45681</v>
      </c>
      <c r="G8523" t="s">
        <v>4026</v>
      </c>
      <c r="H8523" s="17">
        <v>560.41999999999996</v>
      </c>
    </row>
    <row r="8524" spans="1:8" x14ac:dyDescent="0.3">
      <c r="A8524" t="s">
        <v>489</v>
      </c>
      <c r="B8524" t="s">
        <v>52</v>
      </c>
      <c r="C8524" t="s">
        <v>53</v>
      </c>
      <c r="D8524" t="s">
        <v>31</v>
      </c>
      <c r="E8524" t="s">
        <v>490</v>
      </c>
      <c r="F8524" s="20">
        <v>45695</v>
      </c>
      <c r="G8524" t="s">
        <v>4593</v>
      </c>
      <c r="H8524" s="17">
        <v>602.27</v>
      </c>
    </row>
    <row r="8525" spans="1:8" x14ac:dyDescent="0.3">
      <c r="A8525" t="s">
        <v>489</v>
      </c>
      <c r="B8525" t="s">
        <v>52</v>
      </c>
      <c r="C8525" t="s">
        <v>53</v>
      </c>
      <c r="D8525" t="s">
        <v>31</v>
      </c>
      <c r="E8525" t="s">
        <v>490</v>
      </c>
      <c r="F8525" s="20">
        <v>45727</v>
      </c>
      <c r="G8525" t="s">
        <v>5025</v>
      </c>
      <c r="H8525" s="17">
        <v>805.67</v>
      </c>
    </row>
    <row r="8526" spans="1:8" x14ac:dyDescent="0.3">
      <c r="A8526" s="15" t="str">
        <f>A8525</f>
        <v>1440</v>
      </c>
      <c r="B8526" s="15" t="s">
        <v>54</v>
      </c>
      <c r="C8526" s="15"/>
      <c r="D8526" s="15"/>
      <c r="E8526" s="15"/>
      <c r="F8526" s="21"/>
      <c r="G8526" s="15"/>
      <c r="H8526" s="18">
        <f>SUBTOTAL(9,H8519:H8525)</f>
        <v>5427.9</v>
      </c>
    </row>
    <row r="8527" spans="1:8" ht="16.2" thickBot="1" x14ac:dyDescent="0.35">
      <c r="A8527" s="22" t="s">
        <v>929</v>
      </c>
      <c r="B8527" s="22"/>
      <c r="C8527" s="19" t="str">
        <f>E8525&amp;" TOTAL"</f>
        <v>PLAINVIEW RE-2 TOTAL</v>
      </c>
      <c r="D8527" s="22"/>
      <c r="E8527" s="22"/>
      <c r="F8527" s="23"/>
      <c r="G8527" s="22"/>
      <c r="H8527" s="24">
        <f>SUBTOTAL(9,H8477:H8525)</f>
        <v>117245.95</v>
      </c>
    </row>
    <row r="8528" spans="1:8" x14ac:dyDescent="0.3">
      <c r="A8528" t="s">
        <v>271</v>
      </c>
      <c r="B8528" t="s">
        <v>16</v>
      </c>
      <c r="C8528" t="s">
        <v>1339</v>
      </c>
      <c r="D8528" t="s">
        <v>13</v>
      </c>
      <c r="E8528" t="s">
        <v>272</v>
      </c>
      <c r="F8528" s="20">
        <v>45531</v>
      </c>
      <c r="G8528" t="s">
        <v>1522</v>
      </c>
      <c r="H8528" s="17">
        <v>483.45</v>
      </c>
    </row>
    <row r="8529" spans="1:8" x14ac:dyDescent="0.3">
      <c r="A8529" s="15" t="str">
        <f>A8528</f>
        <v>1450</v>
      </c>
      <c r="B8529" s="15" t="s">
        <v>17</v>
      </c>
      <c r="C8529" s="15"/>
      <c r="D8529" s="15"/>
      <c r="E8529" s="15"/>
      <c r="F8529" s="21"/>
      <c r="G8529" s="15"/>
      <c r="H8529" s="18">
        <f>SUBTOTAL(9,H8528:H8528)</f>
        <v>483.45</v>
      </c>
    </row>
    <row r="8530" spans="1:8" x14ac:dyDescent="0.3">
      <c r="A8530" t="s">
        <v>271</v>
      </c>
      <c r="B8530" t="s">
        <v>2588</v>
      </c>
      <c r="C8530" t="s">
        <v>2589</v>
      </c>
      <c r="D8530" t="s">
        <v>13</v>
      </c>
      <c r="E8530" t="s">
        <v>272</v>
      </c>
      <c r="F8530" s="20">
        <v>45608</v>
      </c>
      <c r="G8530" t="s">
        <v>2963</v>
      </c>
      <c r="H8530" s="17">
        <v>36314.339999999997</v>
      </c>
    </row>
    <row r="8531" spans="1:8" x14ac:dyDescent="0.3">
      <c r="A8531" s="15" t="str">
        <f>A8530</f>
        <v>1450</v>
      </c>
      <c r="B8531" s="15" t="s">
        <v>2591</v>
      </c>
      <c r="C8531" s="15"/>
      <c r="D8531" s="15"/>
      <c r="E8531" s="15"/>
      <c r="F8531" s="21"/>
      <c r="G8531" s="15"/>
      <c r="H8531" s="18">
        <f>SUBTOTAL(9,H8530:H8530)</f>
        <v>36314.339999999997</v>
      </c>
    </row>
    <row r="8532" spans="1:8" x14ac:dyDescent="0.3">
      <c r="A8532" t="s">
        <v>271</v>
      </c>
      <c r="B8532" t="s">
        <v>2592</v>
      </c>
      <c r="C8532" t="s">
        <v>2593</v>
      </c>
      <c r="D8532" t="s">
        <v>13</v>
      </c>
      <c r="E8532" t="s">
        <v>272</v>
      </c>
      <c r="F8532" s="20">
        <v>45621</v>
      </c>
      <c r="G8532" t="s">
        <v>2964</v>
      </c>
      <c r="H8532" s="17">
        <v>631.17999999999995</v>
      </c>
    </row>
    <row r="8533" spans="1:8" x14ac:dyDescent="0.3">
      <c r="A8533" s="15" t="str">
        <f>A8532</f>
        <v>1450</v>
      </c>
      <c r="B8533" s="15" t="s">
        <v>2595</v>
      </c>
      <c r="C8533" s="15"/>
      <c r="D8533" s="15"/>
      <c r="E8533" s="15"/>
      <c r="F8533" s="21"/>
      <c r="G8533" s="15"/>
      <c r="H8533" s="18">
        <f>SUBTOTAL(9,H8532:H8532)</f>
        <v>631.17999999999995</v>
      </c>
    </row>
    <row r="8534" spans="1:8" x14ac:dyDescent="0.3">
      <c r="A8534" t="s">
        <v>271</v>
      </c>
      <c r="B8534" t="s">
        <v>469</v>
      </c>
      <c r="C8534" t="s">
        <v>470</v>
      </c>
      <c r="D8534" t="s">
        <v>31</v>
      </c>
      <c r="E8534" t="s">
        <v>272</v>
      </c>
      <c r="F8534" s="20">
        <v>45635</v>
      </c>
      <c r="G8534" t="s">
        <v>3517</v>
      </c>
      <c r="H8534" s="17">
        <v>1002.5</v>
      </c>
    </row>
    <row r="8535" spans="1:8" x14ac:dyDescent="0.3">
      <c r="A8535" t="s">
        <v>271</v>
      </c>
      <c r="B8535" t="s">
        <v>469</v>
      </c>
      <c r="C8535" t="s">
        <v>470</v>
      </c>
      <c r="D8535" t="s">
        <v>31</v>
      </c>
      <c r="E8535" t="s">
        <v>272</v>
      </c>
      <c r="F8535" s="20">
        <v>45635</v>
      </c>
      <c r="G8535" t="s">
        <v>3517</v>
      </c>
      <c r="H8535" s="17">
        <v>2975.42</v>
      </c>
    </row>
    <row r="8536" spans="1:8" x14ac:dyDescent="0.3">
      <c r="A8536" t="s">
        <v>271</v>
      </c>
      <c r="B8536" t="s">
        <v>469</v>
      </c>
      <c r="C8536" t="s">
        <v>470</v>
      </c>
      <c r="D8536" t="s">
        <v>31</v>
      </c>
      <c r="E8536" t="s">
        <v>272</v>
      </c>
      <c r="F8536" s="20">
        <v>45635</v>
      </c>
      <c r="G8536" t="s">
        <v>3517</v>
      </c>
      <c r="H8536" s="17">
        <v>3464.64</v>
      </c>
    </row>
    <row r="8537" spans="1:8" x14ac:dyDescent="0.3">
      <c r="A8537" t="s">
        <v>271</v>
      </c>
      <c r="B8537" t="s">
        <v>469</v>
      </c>
      <c r="C8537" t="s">
        <v>470</v>
      </c>
      <c r="D8537" t="s">
        <v>31</v>
      </c>
      <c r="E8537" t="s">
        <v>272</v>
      </c>
      <c r="F8537" s="20">
        <v>45687</v>
      </c>
      <c r="G8537" t="s">
        <v>4028</v>
      </c>
      <c r="H8537" s="17">
        <v>1636.08</v>
      </c>
    </row>
    <row r="8538" spans="1:8" x14ac:dyDescent="0.3">
      <c r="A8538" t="s">
        <v>271</v>
      </c>
      <c r="B8538" t="s">
        <v>469</v>
      </c>
      <c r="C8538" t="s">
        <v>470</v>
      </c>
      <c r="D8538" t="s">
        <v>31</v>
      </c>
      <c r="E8538" t="s">
        <v>272</v>
      </c>
      <c r="F8538" s="20">
        <v>45709</v>
      </c>
      <c r="G8538" t="s">
        <v>4594</v>
      </c>
      <c r="H8538" s="17">
        <v>2125.3000000000002</v>
      </c>
    </row>
    <row r="8539" spans="1:8" x14ac:dyDescent="0.3">
      <c r="A8539" t="s">
        <v>271</v>
      </c>
      <c r="B8539" t="s">
        <v>469</v>
      </c>
      <c r="C8539" t="s">
        <v>470</v>
      </c>
      <c r="D8539" t="s">
        <v>31</v>
      </c>
      <c r="E8539" t="s">
        <v>272</v>
      </c>
      <c r="F8539" s="20">
        <v>45727</v>
      </c>
      <c r="G8539" t="s">
        <v>5026</v>
      </c>
      <c r="H8539" s="17">
        <v>1756.38</v>
      </c>
    </row>
    <row r="8540" spans="1:8" x14ac:dyDescent="0.3">
      <c r="A8540" t="s">
        <v>271</v>
      </c>
      <c r="B8540" t="s">
        <v>469</v>
      </c>
      <c r="C8540" t="s">
        <v>470</v>
      </c>
      <c r="D8540" t="s">
        <v>31</v>
      </c>
      <c r="E8540" t="s">
        <v>272</v>
      </c>
      <c r="F8540" s="20">
        <v>45742</v>
      </c>
      <c r="G8540" t="s">
        <v>5027</v>
      </c>
      <c r="H8540" s="17">
        <v>2690.71</v>
      </c>
    </row>
    <row r="8541" spans="1:8" x14ac:dyDescent="0.3">
      <c r="A8541" s="15" t="str">
        <f>A8540</f>
        <v>1450</v>
      </c>
      <c r="B8541" s="15" t="s">
        <v>471</v>
      </c>
      <c r="C8541" s="15"/>
      <c r="D8541" s="15"/>
      <c r="E8541" s="15"/>
      <c r="F8541" s="21"/>
      <c r="G8541" s="15"/>
      <c r="H8541" s="18">
        <f>SUBTOTAL(9,H8534:H8540)</f>
        <v>15651.029999999999</v>
      </c>
    </row>
    <row r="8542" spans="1:8" x14ac:dyDescent="0.3">
      <c r="A8542" t="s">
        <v>271</v>
      </c>
      <c r="B8542" t="s">
        <v>472</v>
      </c>
      <c r="C8542" t="s">
        <v>473</v>
      </c>
      <c r="D8542" t="s">
        <v>31</v>
      </c>
      <c r="E8542" t="s">
        <v>272</v>
      </c>
      <c r="F8542" s="20">
        <v>45635</v>
      </c>
      <c r="G8542" t="s">
        <v>3517</v>
      </c>
      <c r="H8542" s="17">
        <v>534.6</v>
      </c>
    </row>
    <row r="8543" spans="1:8" x14ac:dyDescent="0.3">
      <c r="A8543" t="s">
        <v>271</v>
      </c>
      <c r="B8543" t="s">
        <v>472</v>
      </c>
      <c r="C8543" t="s">
        <v>473</v>
      </c>
      <c r="D8543" t="s">
        <v>31</v>
      </c>
      <c r="E8543" t="s">
        <v>272</v>
      </c>
      <c r="F8543" s="20">
        <v>45635</v>
      </c>
      <c r="G8543" t="s">
        <v>3517</v>
      </c>
      <c r="H8543" s="17">
        <v>1389.96</v>
      </c>
    </row>
    <row r="8544" spans="1:8" x14ac:dyDescent="0.3">
      <c r="A8544" t="s">
        <v>271</v>
      </c>
      <c r="B8544" t="s">
        <v>472</v>
      </c>
      <c r="C8544" t="s">
        <v>473</v>
      </c>
      <c r="D8544" t="s">
        <v>31</v>
      </c>
      <c r="E8544" t="s">
        <v>272</v>
      </c>
      <c r="F8544" s="20">
        <v>45635</v>
      </c>
      <c r="G8544" t="s">
        <v>3517</v>
      </c>
      <c r="H8544" s="17">
        <v>1683</v>
      </c>
    </row>
    <row r="8545" spans="1:8" x14ac:dyDescent="0.3">
      <c r="A8545" t="s">
        <v>271</v>
      </c>
      <c r="B8545" t="s">
        <v>472</v>
      </c>
      <c r="C8545" t="s">
        <v>473</v>
      </c>
      <c r="D8545" t="s">
        <v>31</v>
      </c>
      <c r="E8545" t="s">
        <v>272</v>
      </c>
      <c r="F8545" s="20">
        <v>45687</v>
      </c>
      <c r="G8545" t="s">
        <v>4028</v>
      </c>
      <c r="H8545" s="17">
        <v>778.14</v>
      </c>
    </row>
    <row r="8546" spans="1:8" x14ac:dyDescent="0.3">
      <c r="A8546" t="s">
        <v>271</v>
      </c>
      <c r="B8546" t="s">
        <v>472</v>
      </c>
      <c r="C8546" t="s">
        <v>473</v>
      </c>
      <c r="D8546" t="s">
        <v>31</v>
      </c>
      <c r="E8546" t="s">
        <v>272</v>
      </c>
      <c r="F8546" s="20">
        <v>45709</v>
      </c>
      <c r="G8546" t="s">
        <v>4594</v>
      </c>
      <c r="H8546" s="17">
        <v>760.32</v>
      </c>
    </row>
    <row r="8547" spans="1:8" x14ac:dyDescent="0.3">
      <c r="A8547" t="s">
        <v>271</v>
      </c>
      <c r="B8547" t="s">
        <v>472</v>
      </c>
      <c r="C8547" t="s">
        <v>473</v>
      </c>
      <c r="D8547" t="s">
        <v>31</v>
      </c>
      <c r="E8547" t="s">
        <v>272</v>
      </c>
      <c r="F8547" s="20">
        <v>45727</v>
      </c>
      <c r="G8547" t="s">
        <v>5026</v>
      </c>
      <c r="H8547" s="17">
        <v>988.02</v>
      </c>
    </row>
    <row r="8548" spans="1:8" x14ac:dyDescent="0.3">
      <c r="A8548" t="s">
        <v>271</v>
      </c>
      <c r="B8548" t="s">
        <v>472</v>
      </c>
      <c r="C8548" t="s">
        <v>473</v>
      </c>
      <c r="D8548" t="s">
        <v>31</v>
      </c>
      <c r="E8548" t="s">
        <v>272</v>
      </c>
      <c r="F8548" s="20">
        <v>45742</v>
      </c>
      <c r="G8548" t="s">
        <v>5027</v>
      </c>
      <c r="H8548" s="17">
        <v>1029.5999999999999</v>
      </c>
    </row>
    <row r="8549" spans="1:8" x14ac:dyDescent="0.3">
      <c r="A8549" s="15" t="str">
        <f>A8548</f>
        <v>1450</v>
      </c>
      <c r="B8549" s="15" t="s">
        <v>474</v>
      </c>
      <c r="C8549" s="15"/>
      <c r="D8549" s="15"/>
      <c r="E8549" s="15"/>
      <c r="F8549" s="21"/>
      <c r="G8549" s="15"/>
      <c r="H8549" s="18">
        <f>SUBTOTAL(9,H8542:H8548)</f>
        <v>7163.6399999999994</v>
      </c>
    </row>
    <row r="8550" spans="1:8" x14ac:dyDescent="0.3">
      <c r="A8550" t="s">
        <v>271</v>
      </c>
      <c r="B8550" t="s">
        <v>2611</v>
      </c>
      <c r="C8550" t="s">
        <v>2612</v>
      </c>
      <c r="D8550" t="s">
        <v>13</v>
      </c>
      <c r="E8550" t="s">
        <v>272</v>
      </c>
      <c r="F8550" s="20">
        <v>45664</v>
      </c>
      <c r="G8550" t="s">
        <v>4029</v>
      </c>
      <c r="H8550" s="17">
        <v>1682.17</v>
      </c>
    </row>
    <row r="8551" spans="1:8" x14ac:dyDescent="0.3">
      <c r="A8551" s="15" t="str">
        <f>A8550</f>
        <v>1450</v>
      </c>
      <c r="B8551" s="15" t="s">
        <v>2613</v>
      </c>
      <c r="C8551" s="15"/>
      <c r="D8551" s="15"/>
      <c r="E8551" s="15"/>
      <c r="F8551" s="21"/>
      <c r="G8551" s="15"/>
      <c r="H8551" s="18">
        <f>SUBTOTAL(9,H8550:H8550)</f>
        <v>1682.17</v>
      </c>
    </row>
    <row r="8552" spans="1:8" x14ac:dyDescent="0.3">
      <c r="A8552" t="s">
        <v>271</v>
      </c>
      <c r="B8552" t="s">
        <v>582</v>
      </c>
      <c r="C8552" t="s">
        <v>583</v>
      </c>
      <c r="D8552" t="s">
        <v>13</v>
      </c>
      <c r="E8552" t="s">
        <v>272</v>
      </c>
      <c r="F8552" s="20">
        <v>45483</v>
      </c>
      <c r="G8552" t="s">
        <v>930</v>
      </c>
      <c r="H8552" s="17">
        <v>39498.04</v>
      </c>
    </row>
    <row r="8553" spans="1:8" x14ac:dyDescent="0.3">
      <c r="A8553" s="15" t="str">
        <f>A8552</f>
        <v>1450</v>
      </c>
      <c r="B8553" s="15" t="s">
        <v>585</v>
      </c>
      <c r="C8553" s="15"/>
      <c r="D8553" s="15"/>
      <c r="E8553" s="15"/>
      <c r="F8553" s="21"/>
      <c r="G8553" s="15"/>
      <c r="H8553" s="18">
        <f>SUBTOTAL(9,H8552:H8552)</f>
        <v>39498.04</v>
      </c>
    </row>
    <row r="8554" spans="1:8" x14ac:dyDescent="0.3">
      <c r="A8554" t="s">
        <v>271</v>
      </c>
      <c r="B8554" t="s">
        <v>41</v>
      </c>
      <c r="C8554" t="s">
        <v>499</v>
      </c>
      <c r="D8554" t="s">
        <v>31</v>
      </c>
      <c r="E8554" t="s">
        <v>272</v>
      </c>
      <c r="F8554" s="20">
        <v>45628</v>
      </c>
      <c r="G8554" t="s">
        <v>3518</v>
      </c>
      <c r="H8554" s="17">
        <v>162</v>
      </c>
    </row>
    <row r="8555" spans="1:8" x14ac:dyDescent="0.3">
      <c r="A8555" s="15" t="str">
        <f>A8554</f>
        <v>1450</v>
      </c>
      <c r="B8555" s="15" t="s">
        <v>42</v>
      </c>
      <c r="C8555" s="15"/>
      <c r="D8555" s="15"/>
      <c r="E8555" s="15"/>
      <c r="F8555" s="21"/>
      <c r="G8555" s="15"/>
      <c r="H8555" s="18">
        <f>SUBTOTAL(9,H8554:H8554)</f>
        <v>162</v>
      </c>
    </row>
    <row r="8556" spans="1:8" x14ac:dyDescent="0.3">
      <c r="A8556" t="s">
        <v>271</v>
      </c>
      <c r="B8556" t="s">
        <v>49</v>
      </c>
      <c r="C8556" t="s">
        <v>50</v>
      </c>
      <c r="D8556" t="s">
        <v>31</v>
      </c>
      <c r="E8556" t="s">
        <v>272</v>
      </c>
      <c r="F8556" s="20">
        <v>45635</v>
      </c>
      <c r="G8556" t="s">
        <v>3517</v>
      </c>
      <c r="H8556" s="17">
        <v>1525.3</v>
      </c>
    </row>
    <row r="8557" spans="1:8" x14ac:dyDescent="0.3">
      <c r="A8557" t="s">
        <v>271</v>
      </c>
      <c r="B8557" t="s">
        <v>49</v>
      </c>
      <c r="C8557" t="s">
        <v>50</v>
      </c>
      <c r="D8557" t="s">
        <v>31</v>
      </c>
      <c r="E8557" t="s">
        <v>272</v>
      </c>
      <c r="F8557" s="20">
        <v>45635</v>
      </c>
      <c r="G8557" t="s">
        <v>3517</v>
      </c>
      <c r="H8557" s="17">
        <v>3962.94</v>
      </c>
    </row>
    <row r="8558" spans="1:8" x14ac:dyDescent="0.3">
      <c r="A8558" t="s">
        <v>271</v>
      </c>
      <c r="B8558" t="s">
        <v>49</v>
      </c>
      <c r="C8558" t="s">
        <v>50</v>
      </c>
      <c r="D8558" t="s">
        <v>31</v>
      </c>
      <c r="E8558" t="s">
        <v>272</v>
      </c>
      <c r="F8558" s="20">
        <v>45635</v>
      </c>
      <c r="G8558" t="s">
        <v>3517</v>
      </c>
      <c r="H8558" s="17">
        <v>4793.1400000000003</v>
      </c>
    </row>
    <row r="8559" spans="1:8" x14ac:dyDescent="0.3">
      <c r="A8559" t="s">
        <v>271</v>
      </c>
      <c r="B8559" t="s">
        <v>49</v>
      </c>
      <c r="C8559" t="s">
        <v>50</v>
      </c>
      <c r="D8559" t="s">
        <v>31</v>
      </c>
      <c r="E8559" t="s">
        <v>272</v>
      </c>
      <c r="F8559" s="20">
        <v>45687</v>
      </c>
      <c r="G8559" t="s">
        <v>4028</v>
      </c>
      <c r="H8559" s="17">
        <v>2217.9499999999998</v>
      </c>
    </row>
    <row r="8560" spans="1:8" x14ac:dyDescent="0.3">
      <c r="A8560" t="s">
        <v>271</v>
      </c>
      <c r="B8560" t="s">
        <v>49</v>
      </c>
      <c r="C8560" t="s">
        <v>50</v>
      </c>
      <c r="D8560" t="s">
        <v>31</v>
      </c>
      <c r="E8560" t="s">
        <v>272</v>
      </c>
      <c r="F8560" s="20">
        <v>45709</v>
      </c>
      <c r="G8560" t="s">
        <v>4594</v>
      </c>
      <c r="H8560" s="17">
        <v>2166.16</v>
      </c>
    </row>
    <row r="8561" spans="1:8" x14ac:dyDescent="0.3">
      <c r="A8561" t="s">
        <v>271</v>
      </c>
      <c r="B8561" t="s">
        <v>49</v>
      </c>
      <c r="C8561" t="s">
        <v>50</v>
      </c>
      <c r="D8561" t="s">
        <v>31</v>
      </c>
      <c r="E8561" t="s">
        <v>272</v>
      </c>
      <c r="F8561" s="20">
        <v>45727</v>
      </c>
      <c r="G8561" t="s">
        <v>5026</v>
      </c>
      <c r="H8561" s="17">
        <v>2818.77</v>
      </c>
    </row>
    <row r="8562" spans="1:8" x14ac:dyDescent="0.3">
      <c r="A8562" t="s">
        <v>271</v>
      </c>
      <c r="B8562" t="s">
        <v>49</v>
      </c>
      <c r="C8562" t="s">
        <v>50</v>
      </c>
      <c r="D8562" t="s">
        <v>31</v>
      </c>
      <c r="E8562" t="s">
        <v>272</v>
      </c>
      <c r="F8562" s="20">
        <v>45742</v>
      </c>
      <c r="G8562" t="s">
        <v>5027</v>
      </c>
      <c r="H8562" s="17">
        <v>2937.72</v>
      </c>
    </row>
    <row r="8563" spans="1:8" x14ac:dyDescent="0.3">
      <c r="A8563" s="15" t="str">
        <f>A8562</f>
        <v>1450</v>
      </c>
      <c r="B8563" s="15" t="s">
        <v>51</v>
      </c>
      <c r="C8563" s="15"/>
      <c r="D8563" s="15"/>
      <c r="E8563" s="15"/>
      <c r="F8563" s="21"/>
      <c r="G8563" s="15"/>
      <c r="H8563" s="18">
        <f>SUBTOTAL(9,H8556:H8562)</f>
        <v>20421.980000000003</v>
      </c>
    </row>
    <row r="8564" spans="1:8" x14ac:dyDescent="0.3">
      <c r="A8564" t="s">
        <v>271</v>
      </c>
      <c r="B8564" t="s">
        <v>52</v>
      </c>
      <c r="C8564" t="s">
        <v>53</v>
      </c>
      <c r="D8564" t="s">
        <v>31</v>
      </c>
      <c r="E8564" t="s">
        <v>272</v>
      </c>
      <c r="F8564" s="20">
        <v>45635</v>
      </c>
      <c r="G8564" t="s">
        <v>3517</v>
      </c>
      <c r="H8564" s="17">
        <v>2220.2600000000002</v>
      </c>
    </row>
    <row r="8565" spans="1:8" x14ac:dyDescent="0.3">
      <c r="A8565" t="s">
        <v>271</v>
      </c>
      <c r="B8565" t="s">
        <v>52</v>
      </c>
      <c r="C8565" t="s">
        <v>53</v>
      </c>
      <c r="D8565" t="s">
        <v>31</v>
      </c>
      <c r="E8565" t="s">
        <v>272</v>
      </c>
      <c r="F8565" s="20">
        <v>45635</v>
      </c>
      <c r="G8565" t="s">
        <v>3517</v>
      </c>
      <c r="H8565" s="17">
        <v>6579.86</v>
      </c>
    </row>
    <row r="8566" spans="1:8" x14ac:dyDescent="0.3">
      <c r="A8566" t="s">
        <v>271</v>
      </c>
      <c r="B8566" t="s">
        <v>52</v>
      </c>
      <c r="C8566" t="s">
        <v>53</v>
      </c>
      <c r="D8566" t="s">
        <v>31</v>
      </c>
      <c r="E8566" t="s">
        <v>272</v>
      </c>
      <c r="F8566" s="20">
        <v>45635</v>
      </c>
      <c r="G8566" t="s">
        <v>3517</v>
      </c>
      <c r="H8566" s="17">
        <v>7668.12</v>
      </c>
    </row>
    <row r="8567" spans="1:8" x14ac:dyDescent="0.3">
      <c r="A8567" t="s">
        <v>271</v>
      </c>
      <c r="B8567" t="s">
        <v>52</v>
      </c>
      <c r="C8567" t="s">
        <v>53</v>
      </c>
      <c r="D8567" t="s">
        <v>31</v>
      </c>
      <c r="E8567" t="s">
        <v>272</v>
      </c>
      <c r="F8567" s="20">
        <v>45687</v>
      </c>
      <c r="G8567" t="s">
        <v>4028</v>
      </c>
      <c r="H8567" s="17">
        <v>3620.68</v>
      </c>
    </row>
    <row r="8568" spans="1:8" x14ac:dyDescent="0.3">
      <c r="A8568" t="s">
        <v>271</v>
      </c>
      <c r="B8568" t="s">
        <v>52</v>
      </c>
      <c r="C8568" t="s">
        <v>53</v>
      </c>
      <c r="D8568" t="s">
        <v>31</v>
      </c>
      <c r="E8568" t="s">
        <v>272</v>
      </c>
      <c r="F8568" s="20">
        <v>45709</v>
      </c>
      <c r="G8568" t="s">
        <v>4594</v>
      </c>
      <c r="H8568" s="17">
        <v>4695.38</v>
      </c>
    </row>
    <row r="8569" spans="1:8" x14ac:dyDescent="0.3">
      <c r="A8569" t="s">
        <v>271</v>
      </c>
      <c r="B8569" t="s">
        <v>52</v>
      </c>
      <c r="C8569" t="s">
        <v>53</v>
      </c>
      <c r="D8569" t="s">
        <v>31</v>
      </c>
      <c r="E8569" t="s">
        <v>272</v>
      </c>
      <c r="F8569" s="20">
        <v>45727</v>
      </c>
      <c r="G8569" t="s">
        <v>5026</v>
      </c>
      <c r="H8569" s="17">
        <v>3889.1</v>
      </c>
    </row>
    <row r="8570" spans="1:8" x14ac:dyDescent="0.3">
      <c r="A8570" t="s">
        <v>271</v>
      </c>
      <c r="B8570" t="s">
        <v>52</v>
      </c>
      <c r="C8570" t="s">
        <v>53</v>
      </c>
      <c r="D8570" t="s">
        <v>31</v>
      </c>
      <c r="E8570" t="s">
        <v>272</v>
      </c>
      <c r="F8570" s="20">
        <v>45742</v>
      </c>
      <c r="G8570" t="s">
        <v>5027</v>
      </c>
      <c r="H8570" s="17">
        <v>5956.05</v>
      </c>
    </row>
    <row r="8571" spans="1:8" x14ac:dyDescent="0.3">
      <c r="A8571" s="15" t="str">
        <f>A8570</f>
        <v>1450</v>
      </c>
      <c r="B8571" s="15" t="s">
        <v>54</v>
      </c>
      <c r="C8571" s="15"/>
      <c r="D8571" s="15"/>
      <c r="E8571" s="15"/>
      <c r="F8571" s="21"/>
      <c r="G8571" s="15"/>
      <c r="H8571" s="18">
        <f>SUBTOTAL(9,H8564:H8570)</f>
        <v>34629.449999999997</v>
      </c>
    </row>
    <row r="8572" spans="1:8" ht="16.2" thickBot="1" x14ac:dyDescent="0.35">
      <c r="A8572" s="22" t="s">
        <v>931</v>
      </c>
      <c r="B8572" s="22"/>
      <c r="C8572" s="19" t="str">
        <f>E8570&amp;" TOTAL"</f>
        <v>ARRIBA-FLAGLER C-20 TOTAL</v>
      </c>
      <c r="D8572" s="22"/>
      <c r="E8572" s="22"/>
      <c r="F8572" s="23"/>
      <c r="G8572" s="22"/>
      <c r="H8572" s="24">
        <f>SUBTOTAL(9,H8528:H8570)</f>
        <v>156637.27999999997</v>
      </c>
    </row>
    <row r="8573" spans="1:8" x14ac:dyDescent="0.3">
      <c r="A8573" t="s">
        <v>273</v>
      </c>
      <c r="B8573" t="s">
        <v>2588</v>
      </c>
      <c r="C8573" t="s">
        <v>2589</v>
      </c>
      <c r="D8573" t="s">
        <v>13</v>
      </c>
      <c r="E8573" t="s">
        <v>274</v>
      </c>
      <c r="F8573" s="20">
        <v>45608</v>
      </c>
      <c r="G8573" t="s">
        <v>2965</v>
      </c>
      <c r="H8573" s="17">
        <v>31478.69</v>
      </c>
    </row>
    <row r="8574" spans="1:8" x14ac:dyDescent="0.3">
      <c r="A8574" s="15" t="str">
        <f>A8573</f>
        <v>1460</v>
      </c>
      <c r="B8574" s="15" t="s">
        <v>2591</v>
      </c>
      <c r="C8574" s="15"/>
      <c r="D8574" s="15"/>
      <c r="E8574" s="15"/>
      <c r="F8574" s="21"/>
      <c r="G8574" s="15"/>
      <c r="H8574" s="18">
        <f>SUBTOTAL(9,H8573:H8573)</f>
        <v>31478.69</v>
      </c>
    </row>
    <row r="8575" spans="1:8" x14ac:dyDescent="0.3">
      <c r="A8575" t="s">
        <v>273</v>
      </c>
      <c r="B8575" t="s">
        <v>2592</v>
      </c>
      <c r="C8575" t="s">
        <v>2593</v>
      </c>
      <c r="D8575" t="s">
        <v>13</v>
      </c>
      <c r="E8575" t="s">
        <v>274</v>
      </c>
      <c r="F8575" s="20">
        <v>45621</v>
      </c>
      <c r="G8575" t="s">
        <v>2966</v>
      </c>
      <c r="H8575" s="17">
        <v>388.84</v>
      </c>
    </row>
    <row r="8576" spans="1:8" x14ac:dyDescent="0.3">
      <c r="A8576" s="15" t="str">
        <f>A8575</f>
        <v>1460</v>
      </c>
      <c r="B8576" s="15" t="s">
        <v>2595</v>
      </c>
      <c r="C8576" s="15"/>
      <c r="D8576" s="15"/>
      <c r="E8576" s="15"/>
      <c r="F8576" s="21"/>
      <c r="G8576" s="15"/>
      <c r="H8576" s="18">
        <f>SUBTOTAL(9,H8575:H8575)</f>
        <v>388.84</v>
      </c>
    </row>
    <row r="8577" spans="1:8" x14ac:dyDescent="0.3">
      <c r="A8577" t="s">
        <v>273</v>
      </c>
      <c r="B8577" t="s">
        <v>469</v>
      </c>
      <c r="C8577" t="s">
        <v>470</v>
      </c>
      <c r="D8577" t="s">
        <v>31</v>
      </c>
      <c r="E8577" t="s">
        <v>274</v>
      </c>
      <c r="F8577" s="20">
        <v>45621</v>
      </c>
      <c r="G8577" t="s">
        <v>2966</v>
      </c>
      <c r="H8577" s="17">
        <v>998.49</v>
      </c>
    </row>
    <row r="8578" spans="1:8" x14ac:dyDescent="0.3">
      <c r="A8578" t="s">
        <v>273</v>
      </c>
      <c r="B8578" t="s">
        <v>469</v>
      </c>
      <c r="C8578" t="s">
        <v>470</v>
      </c>
      <c r="D8578" t="s">
        <v>31</v>
      </c>
      <c r="E8578" t="s">
        <v>274</v>
      </c>
      <c r="F8578" s="20">
        <v>45621</v>
      </c>
      <c r="G8578" t="s">
        <v>2966</v>
      </c>
      <c r="H8578" s="17">
        <v>1812.52</v>
      </c>
    </row>
    <row r="8579" spans="1:8" x14ac:dyDescent="0.3">
      <c r="A8579" t="s">
        <v>273</v>
      </c>
      <c r="B8579" t="s">
        <v>469</v>
      </c>
      <c r="C8579" t="s">
        <v>470</v>
      </c>
      <c r="D8579" t="s">
        <v>31</v>
      </c>
      <c r="E8579" t="s">
        <v>274</v>
      </c>
      <c r="F8579" s="20">
        <v>45665</v>
      </c>
      <c r="G8579" t="s">
        <v>4030</v>
      </c>
      <c r="H8579" s="17">
        <v>2097.23</v>
      </c>
    </row>
    <row r="8580" spans="1:8" x14ac:dyDescent="0.3">
      <c r="A8580" t="s">
        <v>273</v>
      </c>
      <c r="B8580" t="s">
        <v>469</v>
      </c>
      <c r="C8580" t="s">
        <v>470</v>
      </c>
      <c r="D8580" t="s">
        <v>31</v>
      </c>
      <c r="E8580" t="s">
        <v>274</v>
      </c>
      <c r="F8580" s="20">
        <v>45687</v>
      </c>
      <c r="G8580" t="s">
        <v>4031</v>
      </c>
      <c r="H8580" s="17">
        <v>926.31</v>
      </c>
    </row>
    <row r="8581" spans="1:8" x14ac:dyDescent="0.3">
      <c r="A8581" t="s">
        <v>273</v>
      </c>
      <c r="B8581" t="s">
        <v>469</v>
      </c>
      <c r="C8581" t="s">
        <v>470</v>
      </c>
      <c r="D8581" t="s">
        <v>31</v>
      </c>
      <c r="E8581" t="s">
        <v>274</v>
      </c>
      <c r="F8581" s="20">
        <v>45695</v>
      </c>
      <c r="G8581" t="s">
        <v>4595</v>
      </c>
      <c r="H8581" s="17">
        <v>1371.42</v>
      </c>
    </row>
    <row r="8582" spans="1:8" x14ac:dyDescent="0.3">
      <c r="A8582" t="s">
        <v>273</v>
      </c>
      <c r="B8582" t="s">
        <v>469</v>
      </c>
      <c r="C8582" t="s">
        <v>470</v>
      </c>
      <c r="D8582" t="s">
        <v>31</v>
      </c>
      <c r="E8582" t="s">
        <v>274</v>
      </c>
      <c r="F8582" s="20">
        <v>45727</v>
      </c>
      <c r="G8582" t="s">
        <v>5028</v>
      </c>
      <c r="H8582" s="17">
        <v>1620.04</v>
      </c>
    </row>
    <row r="8583" spans="1:8" x14ac:dyDescent="0.3">
      <c r="A8583" s="15" t="str">
        <f>A8582</f>
        <v>1460</v>
      </c>
      <c r="B8583" s="15" t="s">
        <v>471</v>
      </c>
      <c r="C8583" s="15"/>
      <c r="D8583" s="15"/>
      <c r="E8583" s="15"/>
      <c r="F8583" s="21"/>
      <c r="G8583" s="15"/>
      <c r="H8583" s="18">
        <f>SUBTOTAL(9,H8577:H8582)</f>
        <v>8826.0099999999984</v>
      </c>
    </row>
    <row r="8584" spans="1:8" x14ac:dyDescent="0.3">
      <c r="A8584" t="s">
        <v>273</v>
      </c>
      <c r="B8584" t="s">
        <v>472</v>
      </c>
      <c r="C8584" t="s">
        <v>473</v>
      </c>
      <c r="D8584" t="s">
        <v>31</v>
      </c>
      <c r="E8584" t="s">
        <v>274</v>
      </c>
      <c r="F8584" s="20">
        <v>45621</v>
      </c>
      <c r="G8584" t="s">
        <v>2966</v>
      </c>
      <c r="H8584" s="17">
        <v>548.46</v>
      </c>
    </row>
    <row r="8585" spans="1:8" x14ac:dyDescent="0.3">
      <c r="A8585" t="s">
        <v>273</v>
      </c>
      <c r="B8585" t="s">
        <v>472</v>
      </c>
      <c r="C8585" t="s">
        <v>473</v>
      </c>
      <c r="D8585" t="s">
        <v>31</v>
      </c>
      <c r="E8585" t="s">
        <v>274</v>
      </c>
      <c r="F8585" s="20">
        <v>45621</v>
      </c>
      <c r="G8585" t="s">
        <v>2966</v>
      </c>
      <c r="H8585" s="17">
        <v>938.52</v>
      </c>
    </row>
    <row r="8586" spans="1:8" x14ac:dyDescent="0.3">
      <c r="A8586" t="s">
        <v>273</v>
      </c>
      <c r="B8586" t="s">
        <v>472</v>
      </c>
      <c r="C8586" t="s">
        <v>473</v>
      </c>
      <c r="D8586" t="s">
        <v>31</v>
      </c>
      <c r="E8586" t="s">
        <v>274</v>
      </c>
      <c r="F8586" s="20">
        <v>45665</v>
      </c>
      <c r="G8586" t="s">
        <v>4030</v>
      </c>
      <c r="H8586" s="17">
        <v>1122.6600000000001</v>
      </c>
    </row>
    <row r="8587" spans="1:8" x14ac:dyDescent="0.3">
      <c r="A8587" t="s">
        <v>273</v>
      </c>
      <c r="B8587" t="s">
        <v>472</v>
      </c>
      <c r="C8587" t="s">
        <v>473</v>
      </c>
      <c r="D8587" t="s">
        <v>31</v>
      </c>
      <c r="E8587" t="s">
        <v>274</v>
      </c>
      <c r="F8587" s="20">
        <v>45687</v>
      </c>
      <c r="G8587" t="s">
        <v>4031</v>
      </c>
      <c r="H8587" s="17">
        <v>508.86</v>
      </c>
    </row>
    <row r="8588" spans="1:8" x14ac:dyDescent="0.3">
      <c r="A8588" t="s">
        <v>273</v>
      </c>
      <c r="B8588" t="s">
        <v>472</v>
      </c>
      <c r="C8588" t="s">
        <v>473</v>
      </c>
      <c r="D8588" t="s">
        <v>31</v>
      </c>
      <c r="E8588" t="s">
        <v>274</v>
      </c>
      <c r="F8588" s="20">
        <v>45695</v>
      </c>
      <c r="G8588" t="s">
        <v>4595</v>
      </c>
      <c r="H8588" s="17">
        <v>748.44</v>
      </c>
    </row>
    <row r="8589" spans="1:8" x14ac:dyDescent="0.3">
      <c r="A8589" t="s">
        <v>273</v>
      </c>
      <c r="B8589" t="s">
        <v>472</v>
      </c>
      <c r="C8589" t="s">
        <v>473</v>
      </c>
      <c r="D8589" t="s">
        <v>31</v>
      </c>
      <c r="E8589" t="s">
        <v>274</v>
      </c>
      <c r="F8589" s="20">
        <v>45727</v>
      </c>
      <c r="G8589" t="s">
        <v>5028</v>
      </c>
      <c r="H8589" s="17">
        <v>760.32</v>
      </c>
    </row>
    <row r="8590" spans="1:8" x14ac:dyDescent="0.3">
      <c r="A8590" s="15" t="str">
        <f>A8589</f>
        <v>1460</v>
      </c>
      <c r="B8590" s="15" t="s">
        <v>474</v>
      </c>
      <c r="C8590" s="15"/>
      <c r="D8590" s="15"/>
      <c r="E8590" s="15"/>
      <c r="F8590" s="21"/>
      <c r="G8590" s="15"/>
      <c r="H8590" s="18">
        <f>SUBTOTAL(9,H8584:H8589)</f>
        <v>4627.26</v>
      </c>
    </row>
    <row r="8591" spans="1:8" x14ac:dyDescent="0.3">
      <c r="A8591" t="s">
        <v>273</v>
      </c>
      <c r="B8591" t="s">
        <v>582</v>
      </c>
      <c r="C8591" t="s">
        <v>583</v>
      </c>
      <c r="D8591" t="s">
        <v>13</v>
      </c>
      <c r="E8591" t="s">
        <v>274</v>
      </c>
      <c r="F8591" s="20">
        <v>45483</v>
      </c>
      <c r="G8591" t="s">
        <v>932</v>
      </c>
      <c r="H8591" s="17">
        <v>16274.8</v>
      </c>
    </row>
    <row r="8592" spans="1:8" x14ac:dyDescent="0.3">
      <c r="A8592" s="15" t="str">
        <f>A8591</f>
        <v>1460</v>
      </c>
      <c r="B8592" s="15" t="s">
        <v>585</v>
      </c>
      <c r="C8592" s="15"/>
      <c r="D8592" s="15"/>
      <c r="E8592" s="15"/>
      <c r="F8592" s="21"/>
      <c r="G8592" s="15"/>
      <c r="H8592" s="18">
        <f>SUBTOTAL(9,H8591:H8591)</f>
        <v>16274.8</v>
      </c>
    </row>
    <row r="8593" spans="1:8" x14ac:dyDescent="0.3">
      <c r="A8593" t="s">
        <v>273</v>
      </c>
      <c r="B8593" t="s">
        <v>41</v>
      </c>
      <c r="C8593" t="s">
        <v>499</v>
      </c>
      <c r="D8593" t="s">
        <v>31</v>
      </c>
      <c r="E8593" t="s">
        <v>274</v>
      </c>
      <c r="F8593" s="20">
        <v>45628</v>
      </c>
      <c r="G8593" t="s">
        <v>3519</v>
      </c>
      <c r="H8593" s="17">
        <v>70841.350000000006</v>
      </c>
    </row>
    <row r="8594" spans="1:8" x14ac:dyDescent="0.3">
      <c r="A8594" t="s">
        <v>273</v>
      </c>
      <c r="B8594" t="s">
        <v>41</v>
      </c>
      <c r="C8594" t="s">
        <v>499</v>
      </c>
      <c r="D8594" t="s">
        <v>31</v>
      </c>
      <c r="E8594" t="s">
        <v>274</v>
      </c>
      <c r="F8594" s="20">
        <v>45628</v>
      </c>
      <c r="G8594" t="s">
        <v>3519</v>
      </c>
      <c r="H8594" s="17">
        <v>8014.55</v>
      </c>
    </row>
    <row r="8595" spans="1:8" x14ac:dyDescent="0.3">
      <c r="A8595" s="15" t="str">
        <f>A8594</f>
        <v>1460</v>
      </c>
      <c r="B8595" s="15" t="s">
        <v>42</v>
      </c>
      <c r="C8595" s="15"/>
      <c r="D8595" s="15"/>
      <c r="E8595" s="15"/>
      <c r="F8595" s="21"/>
      <c r="G8595" s="15"/>
      <c r="H8595" s="18">
        <f>SUBTOTAL(9,H8593:H8594)</f>
        <v>78855.900000000009</v>
      </c>
    </row>
    <row r="8596" spans="1:8" x14ac:dyDescent="0.3">
      <c r="A8596" t="s">
        <v>273</v>
      </c>
      <c r="B8596" t="s">
        <v>49</v>
      </c>
      <c r="C8596" t="s">
        <v>50</v>
      </c>
      <c r="D8596" t="s">
        <v>31</v>
      </c>
      <c r="E8596" t="s">
        <v>274</v>
      </c>
      <c r="F8596" s="20">
        <v>45621</v>
      </c>
      <c r="G8596" t="s">
        <v>2966</v>
      </c>
      <c r="H8596" s="17">
        <v>1346.27</v>
      </c>
    </row>
    <row r="8597" spans="1:8" x14ac:dyDescent="0.3">
      <c r="A8597" t="s">
        <v>273</v>
      </c>
      <c r="B8597" t="s">
        <v>49</v>
      </c>
      <c r="C8597" t="s">
        <v>50</v>
      </c>
      <c r="D8597" t="s">
        <v>31</v>
      </c>
      <c r="E8597" t="s">
        <v>274</v>
      </c>
      <c r="F8597" s="20">
        <v>45621</v>
      </c>
      <c r="G8597" t="s">
        <v>2966</v>
      </c>
      <c r="H8597" s="17">
        <v>2306.34</v>
      </c>
    </row>
    <row r="8598" spans="1:8" x14ac:dyDescent="0.3">
      <c r="A8598" t="s">
        <v>273</v>
      </c>
      <c r="B8598" t="s">
        <v>49</v>
      </c>
      <c r="C8598" t="s">
        <v>50</v>
      </c>
      <c r="D8598" t="s">
        <v>31</v>
      </c>
      <c r="E8598" t="s">
        <v>274</v>
      </c>
      <c r="F8598" s="20">
        <v>45665</v>
      </c>
      <c r="G8598" t="s">
        <v>4030</v>
      </c>
      <c r="H8598" s="17">
        <v>2762.93</v>
      </c>
    </row>
    <row r="8599" spans="1:8" x14ac:dyDescent="0.3">
      <c r="A8599" t="s">
        <v>273</v>
      </c>
      <c r="B8599" t="s">
        <v>49</v>
      </c>
      <c r="C8599" t="s">
        <v>50</v>
      </c>
      <c r="D8599" t="s">
        <v>31</v>
      </c>
      <c r="E8599" t="s">
        <v>274</v>
      </c>
      <c r="F8599" s="20">
        <v>45687</v>
      </c>
      <c r="G8599" t="s">
        <v>4031</v>
      </c>
      <c r="H8599" s="17">
        <v>1253.27</v>
      </c>
    </row>
    <row r="8600" spans="1:8" x14ac:dyDescent="0.3">
      <c r="A8600" t="s">
        <v>273</v>
      </c>
      <c r="B8600" t="s">
        <v>49</v>
      </c>
      <c r="C8600" t="s">
        <v>50</v>
      </c>
      <c r="D8600" t="s">
        <v>31</v>
      </c>
      <c r="E8600" t="s">
        <v>274</v>
      </c>
      <c r="F8600" s="20">
        <v>45695</v>
      </c>
      <c r="G8600" t="s">
        <v>4595</v>
      </c>
      <c r="H8600" s="17">
        <v>1845.74</v>
      </c>
    </row>
    <row r="8601" spans="1:8" x14ac:dyDescent="0.3">
      <c r="A8601" t="s">
        <v>273</v>
      </c>
      <c r="B8601" t="s">
        <v>49</v>
      </c>
      <c r="C8601" t="s">
        <v>50</v>
      </c>
      <c r="D8601" t="s">
        <v>31</v>
      </c>
      <c r="E8601" t="s">
        <v>274</v>
      </c>
      <c r="F8601" s="20">
        <v>45727</v>
      </c>
      <c r="G8601" t="s">
        <v>5028</v>
      </c>
      <c r="H8601" s="17">
        <v>1867.96</v>
      </c>
    </row>
    <row r="8602" spans="1:8" x14ac:dyDescent="0.3">
      <c r="A8602" s="15" t="str">
        <f>A8601</f>
        <v>1460</v>
      </c>
      <c r="B8602" s="15" t="s">
        <v>51</v>
      </c>
      <c r="C8602" s="15"/>
      <c r="D8602" s="15"/>
      <c r="E8602" s="15"/>
      <c r="F8602" s="21"/>
      <c r="G8602" s="15"/>
      <c r="H8602" s="18">
        <f>SUBTOTAL(9,H8596:H8601)</f>
        <v>11382.509999999998</v>
      </c>
    </row>
    <row r="8603" spans="1:8" x14ac:dyDescent="0.3">
      <c r="A8603" t="s">
        <v>273</v>
      </c>
      <c r="B8603" t="s">
        <v>52</v>
      </c>
      <c r="C8603" t="s">
        <v>53</v>
      </c>
      <c r="D8603" t="s">
        <v>31</v>
      </c>
      <c r="E8603" t="s">
        <v>274</v>
      </c>
      <c r="F8603" s="20">
        <v>45621</v>
      </c>
      <c r="G8603" t="s">
        <v>2966</v>
      </c>
      <c r="H8603" s="17">
        <v>1907.87</v>
      </c>
    </row>
    <row r="8604" spans="1:8" x14ac:dyDescent="0.3">
      <c r="A8604" t="s">
        <v>273</v>
      </c>
      <c r="B8604" t="s">
        <v>52</v>
      </c>
      <c r="C8604" t="s">
        <v>53</v>
      </c>
      <c r="D8604" t="s">
        <v>31</v>
      </c>
      <c r="E8604" t="s">
        <v>274</v>
      </c>
      <c r="F8604" s="20">
        <v>45621</v>
      </c>
      <c r="G8604" t="s">
        <v>2966</v>
      </c>
      <c r="H8604" s="17">
        <v>3457.8</v>
      </c>
    </row>
    <row r="8605" spans="1:8" x14ac:dyDescent="0.3">
      <c r="A8605" t="s">
        <v>273</v>
      </c>
      <c r="B8605" t="s">
        <v>52</v>
      </c>
      <c r="C8605" t="s">
        <v>53</v>
      </c>
      <c r="D8605" t="s">
        <v>31</v>
      </c>
      <c r="E8605" t="s">
        <v>274</v>
      </c>
      <c r="F8605" s="20">
        <v>45665</v>
      </c>
      <c r="G8605" t="s">
        <v>4030</v>
      </c>
      <c r="H8605" s="17">
        <v>4000.25</v>
      </c>
    </row>
    <row r="8606" spans="1:8" x14ac:dyDescent="0.3">
      <c r="A8606" t="s">
        <v>273</v>
      </c>
      <c r="B8606" t="s">
        <v>52</v>
      </c>
      <c r="C8606" t="s">
        <v>53</v>
      </c>
      <c r="D8606" t="s">
        <v>31</v>
      </c>
      <c r="E8606" t="s">
        <v>274</v>
      </c>
      <c r="F8606" s="20">
        <v>45687</v>
      </c>
      <c r="G8606" t="s">
        <v>4031</v>
      </c>
      <c r="H8606" s="17">
        <v>1763.09</v>
      </c>
    </row>
    <row r="8607" spans="1:8" x14ac:dyDescent="0.3">
      <c r="A8607" t="s">
        <v>273</v>
      </c>
      <c r="B8607" t="s">
        <v>52</v>
      </c>
      <c r="C8607" t="s">
        <v>53</v>
      </c>
      <c r="D8607" t="s">
        <v>31</v>
      </c>
      <c r="E8607" t="s">
        <v>274</v>
      </c>
      <c r="F8607" s="20">
        <v>45695</v>
      </c>
      <c r="G8607" t="s">
        <v>4595</v>
      </c>
      <c r="H8607" s="17">
        <v>2615.2199999999998</v>
      </c>
    </row>
    <row r="8608" spans="1:8" x14ac:dyDescent="0.3">
      <c r="A8608" t="s">
        <v>273</v>
      </c>
      <c r="B8608" t="s">
        <v>52</v>
      </c>
      <c r="C8608" t="s">
        <v>53</v>
      </c>
      <c r="D8608" t="s">
        <v>31</v>
      </c>
      <c r="E8608" t="s">
        <v>274</v>
      </c>
      <c r="F8608" s="20">
        <v>45727</v>
      </c>
      <c r="G8608" t="s">
        <v>5028</v>
      </c>
      <c r="H8608" s="17">
        <v>3085.28</v>
      </c>
    </row>
    <row r="8609" spans="1:8" x14ac:dyDescent="0.3">
      <c r="A8609" s="15" t="str">
        <f>A8608</f>
        <v>1460</v>
      </c>
      <c r="B8609" s="15" t="s">
        <v>54</v>
      </c>
      <c r="C8609" s="15"/>
      <c r="D8609" s="15"/>
      <c r="E8609" s="15"/>
      <c r="F8609" s="21"/>
      <c r="G8609" s="15"/>
      <c r="H8609" s="18">
        <f>SUBTOTAL(9,H8603:H8608)</f>
        <v>16829.509999999998</v>
      </c>
    </row>
    <row r="8610" spans="1:8" ht="16.2" thickBot="1" x14ac:dyDescent="0.35">
      <c r="A8610" s="22" t="s">
        <v>933</v>
      </c>
      <c r="B8610" s="22"/>
      <c r="C8610" s="19" t="str">
        <f>E8608&amp;" TOTAL"</f>
        <v>HI-PLAINS R-23 TOTAL</v>
      </c>
      <c r="D8610" s="22"/>
      <c r="E8610" s="22"/>
      <c r="F8610" s="23"/>
      <c r="G8610" s="22"/>
      <c r="H8610" s="24">
        <f>SUBTOTAL(9,H8573:H8608)</f>
        <v>168663.51999999993</v>
      </c>
    </row>
    <row r="8611" spans="1:8" x14ac:dyDescent="0.3">
      <c r="A8611" t="s">
        <v>275</v>
      </c>
      <c r="B8611" t="s">
        <v>16</v>
      </c>
      <c r="C8611" t="s">
        <v>1339</v>
      </c>
      <c r="D8611" t="s">
        <v>13</v>
      </c>
      <c r="E8611" t="s">
        <v>276</v>
      </c>
      <c r="F8611" s="20">
        <v>45531</v>
      </c>
      <c r="G8611" t="s">
        <v>1523</v>
      </c>
      <c r="H8611" s="17">
        <v>8218.61</v>
      </c>
    </row>
    <row r="8612" spans="1:8" x14ac:dyDescent="0.3">
      <c r="A8612" s="15" t="str">
        <f>A8611</f>
        <v>1480</v>
      </c>
      <c r="B8612" s="15" t="s">
        <v>17</v>
      </c>
      <c r="C8612" s="15"/>
      <c r="D8612" s="15"/>
      <c r="E8612" s="15"/>
      <c r="F8612" s="21"/>
      <c r="G8612" s="15"/>
      <c r="H8612" s="18">
        <f>SUBTOTAL(9,H8611:H8611)</f>
        <v>8218.61</v>
      </c>
    </row>
    <row r="8613" spans="1:8" x14ac:dyDescent="0.3">
      <c r="A8613" t="s">
        <v>275</v>
      </c>
      <c r="B8613" t="s">
        <v>2588</v>
      </c>
      <c r="C8613" t="s">
        <v>2589</v>
      </c>
      <c r="D8613" t="s">
        <v>13</v>
      </c>
      <c r="E8613" t="s">
        <v>276</v>
      </c>
      <c r="F8613" s="20">
        <v>45608</v>
      </c>
      <c r="G8613" t="s">
        <v>2967</v>
      </c>
      <c r="H8613" s="17">
        <v>19287.89</v>
      </c>
    </row>
    <row r="8614" spans="1:8" x14ac:dyDescent="0.3">
      <c r="A8614" s="15" t="str">
        <f>A8613</f>
        <v>1480</v>
      </c>
      <c r="B8614" s="15" t="s">
        <v>2591</v>
      </c>
      <c r="C8614" s="15"/>
      <c r="D8614" s="15"/>
      <c r="E8614" s="15"/>
      <c r="F8614" s="21"/>
      <c r="G8614" s="15"/>
      <c r="H8614" s="18">
        <f>SUBTOTAL(9,H8613:H8613)</f>
        <v>19287.89</v>
      </c>
    </row>
    <row r="8615" spans="1:8" x14ac:dyDescent="0.3">
      <c r="A8615" t="s">
        <v>275</v>
      </c>
      <c r="B8615" t="s">
        <v>2592</v>
      </c>
      <c r="C8615" t="s">
        <v>2593</v>
      </c>
      <c r="D8615" t="s">
        <v>13</v>
      </c>
      <c r="E8615" t="s">
        <v>276</v>
      </c>
      <c r="F8615" s="20">
        <v>45621</v>
      </c>
      <c r="G8615" t="s">
        <v>2968</v>
      </c>
      <c r="H8615" s="17">
        <v>711.81</v>
      </c>
    </row>
    <row r="8616" spans="1:8" x14ac:dyDescent="0.3">
      <c r="A8616" s="15" t="str">
        <f>A8615</f>
        <v>1480</v>
      </c>
      <c r="B8616" s="15" t="s">
        <v>2595</v>
      </c>
      <c r="C8616" s="15"/>
      <c r="D8616" s="15"/>
      <c r="E8616" s="15"/>
      <c r="F8616" s="21"/>
      <c r="G8616" s="15"/>
      <c r="H8616" s="18">
        <f>SUBTOTAL(9,H8615:H8615)</f>
        <v>711.81</v>
      </c>
    </row>
    <row r="8617" spans="1:8" x14ac:dyDescent="0.3">
      <c r="A8617" t="s">
        <v>275</v>
      </c>
      <c r="B8617" t="s">
        <v>469</v>
      </c>
      <c r="C8617" t="s">
        <v>470</v>
      </c>
      <c r="D8617" t="s">
        <v>31</v>
      </c>
      <c r="E8617" t="s">
        <v>276</v>
      </c>
      <c r="F8617" s="20">
        <v>45601</v>
      </c>
      <c r="G8617" t="s">
        <v>2969</v>
      </c>
      <c r="H8617" s="17">
        <v>1684.2</v>
      </c>
    </row>
    <row r="8618" spans="1:8" x14ac:dyDescent="0.3">
      <c r="A8618" t="s">
        <v>275</v>
      </c>
      <c r="B8618" t="s">
        <v>469</v>
      </c>
      <c r="C8618" t="s">
        <v>470</v>
      </c>
      <c r="D8618" t="s">
        <v>31</v>
      </c>
      <c r="E8618" t="s">
        <v>276</v>
      </c>
      <c r="F8618" s="20">
        <v>45601</v>
      </c>
      <c r="G8618" t="s">
        <v>2969</v>
      </c>
      <c r="H8618" s="17">
        <v>3396.47</v>
      </c>
    </row>
    <row r="8619" spans="1:8" x14ac:dyDescent="0.3">
      <c r="A8619" t="s">
        <v>275</v>
      </c>
      <c r="B8619" t="s">
        <v>469</v>
      </c>
      <c r="C8619" t="s">
        <v>470</v>
      </c>
      <c r="D8619" t="s">
        <v>31</v>
      </c>
      <c r="E8619" t="s">
        <v>276</v>
      </c>
      <c r="F8619" s="20">
        <v>45635</v>
      </c>
      <c r="G8619" t="s">
        <v>3520</v>
      </c>
      <c r="H8619" s="17">
        <v>4158.37</v>
      </c>
    </row>
    <row r="8620" spans="1:8" x14ac:dyDescent="0.3">
      <c r="A8620" t="s">
        <v>275</v>
      </c>
      <c r="B8620" t="s">
        <v>469</v>
      </c>
      <c r="C8620" t="s">
        <v>470</v>
      </c>
      <c r="D8620" t="s">
        <v>31</v>
      </c>
      <c r="E8620" t="s">
        <v>276</v>
      </c>
      <c r="F8620" s="20">
        <v>45665</v>
      </c>
      <c r="G8620" t="s">
        <v>4032</v>
      </c>
      <c r="H8620" s="17">
        <v>2466.15</v>
      </c>
    </row>
    <row r="8621" spans="1:8" x14ac:dyDescent="0.3">
      <c r="A8621" t="s">
        <v>275</v>
      </c>
      <c r="B8621" t="s">
        <v>469</v>
      </c>
      <c r="C8621" t="s">
        <v>470</v>
      </c>
      <c r="D8621" t="s">
        <v>31</v>
      </c>
      <c r="E8621" t="s">
        <v>276</v>
      </c>
      <c r="F8621" s="20">
        <v>45681</v>
      </c>
      <c r="G8621" t="s">
        <v>4033</v>
      </c>
      <c r="H8621" s="17">
        <v>2594.4699999999998</v>
      </c>
    </row>
    <row r="8622" spans="1:8" x14ac:dyDescent="0.3">
      <c r="A8622" t="s">
        <v>275</v>
      </c>
      <c r="B8622" t="s">
        <v>469</v>
      </c>
      <c r="C8622" t="s">
        <v>470</v>
      </c>
      <c r="D8622" t="s">
        <v>31</v>
      </c>
      <c r="E8622" t="s">
        <v>276</v>
      </c>
      <c r="F8622" s="20">
        <v>45709</v>
      </c>
      <c r="G8622" t="s">
        <v>4596</v>
      </c>
      <c r="H8622" s="17">
        <v>3380.43</v>
      </c>
    </row>
    <row r="8623" spans="1:8" x14ac:dyDescent="0.3">
      <c r="A8623" t="s">
        <v>275</v>
      </c>
      <c r="B8623" t="s">
        <v>469</v>
      </c>
      <c r="C8623" t="s">
        <v>470</v>
      </c>
      <c r="D8623" t="s">
        <v>31</v>
      </c>
      <c r="E8623" t="s">
        <v>276</v>
      </c>
      <c r="F8623" s="20">
        <v>45742</v>
      </c>
      <c r="G8623" t="s">
        <v>5029</v>
      </c>
      <c r="H8623" s="17">
        <v>3436.57</v>
      </c>
    </row>
    <row r="8624" spans="1:8" x14ac:dyDescent="0.3">
      <c r="A8624" s="15" t="str">
        <f>A8623</f>
        <v>1480</v>
      </c>
      <c r="B8624" s="15" t="s">
        <v>471</v>
      </c>
      <c r="C8624" s="15"/>
      <c r="D8624" s="15"/>
      <c r="E8624" s="15"/>
      <c r="F8624" s="21"/>
      <c r="G8624" s="15"/>
      <c r="H8624" s="18">
        <f>SUBTOTAL(9,H8617:H8623)</f>
        <v>21116.66</v>
      </c>
    </row>
    <row r="8625" spans="1:8" x14ac:dyDescent="0.3">
      <c r="A8625" t="s">
        <v>275</v>
      </c>
      <c r="B8625" t="s">
        <v>472</v>
      </c>
      <c r="C8625" t="s">
        <v>473</v>
      </c>
      <c r="D8625" t="s">
        <v>31</v>
      </c>
      <c r="E8625" t="s">
        <v>276</v>
      </c>
      <c r="F8625" s="20">
        <v>45601</v>
      </c>
      <c r="G8625" t="s">
        <v>2969</v>
      </c>
      <c r="H8625" s="17">
        <v>685.08</v>
      </c>
    </row>
    <row r="8626" spans="1:8" x14ac:dyDescent="0.3">
      <c r="A8626" t="s">
        <v>275</v>
      </c>
      <c r="B8626" t="s">
        <v>472</v>
      </c>
      <c r="C8626" t="s">
        <v>473</v>
      </c>
      <c r="D8626" t="s">
        <v>31</v>
      </c>
      <c r="E8626" t="s">
        <v>276</v>
      </c>
      <c r="F8626" s="20">
        <v>45601</v>
      </c>
      <c r="G8626" t="s">
        <v>2969</v>
      </c>
      <c r="H8626" s="17">
        <v>1403.82</v>
      </c>
    </row>
    <row r="8627" spans="1:8" x14ac:dyDescent="0.3">
      <c r="A8627" t="s">
        <v>275</v>
      </c>
      <c r="B8627" t="s">
        <v>472</v>
      </c>
      <c r="C8627" t="s">
        <v>473</v>
      </c>
      <c r="D8627" t="s">
        <v>31</v>
      </c>
      <c r="E8627" t="s">
        <v>276</v>
      </c>
      <c r="F8627" s="20">
        <v>45635</v>
      </c>
      <c r="G8627" t="s">
        <v>3520</v>
      </c>
      <c r="H8627" s="17">
        <v>1845.36</v>
      </c>
    </row>
    <row r="8628" spans="1:8" x14ac:dyDescent="0.3">
      <c r="A8628" t="s">
        <v>275</v>
      </c>
      <c r="B8628" t="s">
        <v>472</v>
      </c>
      <c r="C8628" t="s">
        <v>473</v>
      </c>
      <c r="D8628" t="s">
        <v>31</v>
      </c>
      <c r="E8628" t="s">
        <v>276</v>
      </c>
      <c r="F8628" s="20">
        <v>45665</v>
      </c>
      <c r="G8628" t="s">
        <v>4032</v>
      </c>
      <c r="H8628" s="17">
        <v>1005.84</v>
      </c>
    </row>
    <row r="8629" spans="1:8" x14ac:dyDescent="0.3">
      <c r="A8629" t="s">
        <v>275</v>
      </c>
      <c r="B8629" t="s">
        <v>472</v>
      </c>
      <c r="C8629" t="s">
        <v>473</v>
      </c>
      <c r="D8629" t="s">
        <v>31</v>
      </c>
      <c r="E8629" t="s">
        <v>276</v>
      </c>
      <c r="F8629" s="20">
        <v>45681</v>
      </c>
      <c r="G8629" t="s">
        <v>4033</v>
      </c>
      <c r="H8629" s="17">
        <v>1132.56</v>
      </c>
    </row>
    <row r="8630" spans="1:8" x14ac:dyDescent="0.3">
      <c r="A8630" t="s">
        <v>275</v>
      </c>
      <c r="B8630" t="s">
        <v>472</v>
      </c>
      <c r="C8630" t="s">
        <v>473</v>
      </c>
      <c r="D8630" t="s">
        <v>31</v>
      </c>
      <c r="E8630" t="s">
        <v>276</v>
      </c>
      <c r="F8630" s="20">
        <v>45709</v>
      </c>
      <c r="G8630" t="s">
        <v>4596</v>
      </c>
      <c r="H8630" s="17">
        <v>1281.06</v>
      </c>
    </row>
    <row r="8631" spans="1:8" x14ac:dyDescent="0.3">
      <c r="A8631" t="s">
        <v>275</v>
      </c>
      <c r="B8631" t="s">
        <v>472</v>
      </c>
      <c r="C8631" t="s">
        <v>473</v>
      </c>
      <c r="D8631" t="s">
        <v>31</v>
      </c>
      <c r="E8631" t="s">
        <v>276</v>
      </c>
      <c r="F8631" s="20">
        <v>45742</v>
      </c>
      <c r="G8631" t="s">
        <v>5029</v>
      </c>
      <c r="H8631" s="17">
        <v>1197.9000000000001</v>
      </c>
    </row>
    <row r="8632" spans="1:8" x14ac:dyDescent="0.3">
      <c r="A8632" s="15" t="str">
        <f>A8631</f>
        <v>1480</v>
      </c>
      <c r="B8632" s="15" t="s">
        <v>474</v>
      </c>
      <c r="C8632" s="15"/>
      <c r="D8632" s="15"/>
      <c r="E8632" s="15"/>
      <c r="F8632" s="21"/>
      <c r="G8632" s="15"/>
      <c r="H8632" s="18">
        <f>SUBTOTAL(9,H8625:H8631)</f>
        <v>8551.619999999999</v>
      </c>
    </row>
    <row r="8633" spans="1:8" x14ac:dyDescent="0.3">
      <c r="A8633" t="s">
        <v>275</v>
      </c>
      <c r="B8633" t="s">
        <v>27</v>
      </c>
      <c r="C8633" t="s">
        <v>28</v>
      </c>
      <c r="D8633" t="s">
        <v>13</v>
      </c>
      <c r="E8633" t="s">
        <v>276</v>
      </c>
      <c r="F8633" s="20">
        <v>45485</v>
      </c>
      <c r="G8633" t="s">
        <v>934</v>
      </c>
      <c r="H8633" s="17">
        <v>123742.57</v>
      </c>
    </row>
    <row r="8634" spans="1:8" x14ac:dyDescent="0.3">
      <c r="A8634" t="s">
        <v>275</v>
      </c>
      <c r="B8634" t="s">
        <v>27</v>
      </c>
      <c r="C8634" t="s">
        <v>28</v>
      </c>
      <c r="D8634" t="s">
        <v>13</v>
      </c>
      <c r="E8634" t="s">
        <v>276</v>
      </c>
      <c r="F8634" s="20">
        <v>45498</v>
      </c>
      <c r="G8634" t="s">
        <v>935</v>
      </c>
      <c r="H8634" s="17">
        <v>179500.64</v>
      </c>
    </row>
    <row r="8635" spans="1:8" x14ac:dyDescent="0.3">
      <c r="A8635" t="s">
        <v>275</v>
      </c>
      <c r="B8635" t="s">
        <v>27</v>
      </c>
      <c r="C8635" t="s">
        <v>28</v>
      </c>
      <c r="D8635" t="s">
        <v>13</v>
      </c>
      <c r="E8635" t="s">
        <v>276</v>
      </c>
      <c r="F8635" s="20">
        <v>45569</v>
      </c>
      <c r="G8635" t="s">
        <v>2346</v>
      </c>
      <c r="H8635" s="17">
        <v>361074.62</v>
      </c>
    </row>
    <row r="8636" spans="1:8" x14ac:dyDescent="0.3">
      <c r="A8636" t="s">
        <v>275</v>
      </c>
      <c r="B8636" t="s">
        <v>27</v>
      </c>
      <c r="C8636" t="s">
        <v>28</v>
      </c>
      <c r="D8636" t="s">
        <v>13</v>
      </c>
      <c r="E8636" t="s">
        <v>276</v>
      </c>
      <c r="F8636" s="20">
        <v>45579</v>
      </c>
      <c r="G8636" t="s">
        <v>2347</v>
      </c>
      <c r="H8636" s="17">
        <v>45058.68</v>
      </c>
    </row>
    <row r="8637" spans="1:8" x14ac:dyDescent="0.3">
      <c r="A8637" t="s">
        <v>275</v>
      </c>
      <c r="B8637" t="s">
        <v>27</v>
      </c>
      <c r="C8637" t="s">
        <v>28</v>
      </c>
      <c r="D8637" t="s">
        <v>13</v>
      </c>
      <c r="E8637" t="s">
        <v>276</v>
      </c>
      <c r="F8637" s="20">
        <v>45590</v>
      </c>
      <c r="G8637" t="s">
        <v>2348</v>
      </c>
      <c r="H8637" s="17">
        <v>48094.01</v>
      </c>
    </row>
    <row r="8638" spans="1:8" x14ac:dyDescent="0.3">
      <c r="A8638" s="15" t="str">
        <f>A8637</f>
        <v>1480</v>
      </c>
      <c r="B8638" s="15" t="s">
        <v>29</v>
      </c>
      <c r="C8638" s="15"/>
      <c r="D8638" s="15"/>
      <c r="E8638" s="15"/>
      <c r="F8638" s="21"/>
      <c r="G8638" s="15"/>
      <c r="H8638" s="18">
        <f>SUBTOTAL(9,H8633:H8637)</f>
        <v>757470.52000000014</v>
      </c>
    </row>
    <row r="8639" spans="1:8" x14ac:dyDescent="0.3">
      <c r="A8639" t="s">
        <v>275</v>
      </c>
      <c r="B8639" t="s">
        <v>65</v>
      </c>
      <c r="C8639" t="s">
        <v>66</v>
      </c>
      <c r="D8639" t="s">
        <v>13</v>
      </c>
      <c r="E8639" t="s">
        <v>276</v>
      </c>
      <c r="F8639" s="20">
        <v>45475</v>
      </c>
      <c r="G8639" t="s">
        <v>936</v>
      </c>
      <c r="H8639" s="17">
        <v>3545.64</v>
      </c>
    </row>
    <row r="8640" spans="1:8" x14ac:dyDescent="0.3">
      <c r="A8640" s="15" t="str">
        <f>A8639</f>
        <v>1480</v>
      </c>
      <c r="B8640" s="15" t="s">
        <v>67</v>
      </c>
      <c r="C8640" s="15"/>
      <c r="D8640" s="15"/>
      <c r="E8640" s="15"/>
      <c r="F8640" s="21"/>
      <c r="G8640" s="15"/>
      <c r="H8640" s="18">
        <f>SUBTOTAL(9,H8639:H8639)</f>
        <v>3545.64</v>
      </c>
    </row>
    <row r="8641" spans="1:8" x14ac:dyDescent="0.3">
      <c r="A8641" t="s">
        <v>275</v>
      </c>
      <c r="B8641" t="s">
        <v>2611</v>
      </c>
      <c r="C8641" t="s">
        <v>2612</v>
      </c>
      <c r="D8641" t="s">
        <v>13</v>
      </c>
      <c r="E8641" t="s">
        <v>276</v>
      </c>
      <c r="F8641" s="20">
        <v>45621</v>
      </c>
      <c r="G8641" t="s">
        <v>2968</v>
      </c>
      <c r="H8641" s="17">
        <v>9532.32</v>
      </c>
    </row>
    <row r="8642" spans="1:8" x14ac:dyDescent="0.3">
      <c r="A8642" s="15" t="str">
        <f>A8641</f>
        <v>1480</v>
      </c>
      <c r="B8642" s="15" t="s">
        <v>2613</v>
      </c>
      <c r="C8642" s="15"/>
      <c r="D8642" s="15"/>
      <c r="E8642" s="15"/>
      <c r="F8642" s="21"/>
      <c r="G8642" s="15"/>
      <c r="H8642" s="18">
        <f>SUBTOTAL(9,H8641:H8641)</f>
        <v>9532.32</v>
      </c>
    </row>
    <row r="8643" spans="1:8" x14ac:dyDescent="0.3">
      <c r="A8643" t="s">
        <v>275</v>
      </c>
      <c r="B8643" t="s">
        <v>582</v>
      </c>
      <c r="C8643" t="s">
        <v>583</v>
      </c>
      <c r="D8643" t="s">
        <v>13</v>
      </c>
      <c r="E8643" t="s">
        <v>276</v>
      </c>
      <c r="F8643" s="20">
        <v>45483</v>
      </c>
      <c r="G8643" t="s">
        <v>937</v>
      </c>
      <c r="H8643" s="17">
        <v>29202.43</v>
      </c>
    </row>
    <row r="8644" spans="1:8" x14ac:dyDescent="0.3">
      <c r="A8644" s="15" t="str">
        <f>A8643</f>
        <v>1480</v>
      </c>
      <c r="B8644" s="15" t="s">
        <v>585</v>
      </c>
      <c r="C8644" s="15"/>
      <c r="D8644" s="15"/>
      <c r="E8644" s="15"/>
      <c r="F8644" s="21"/>
      <c r="G8644" s="15"/>
      <c r="H8644" s="18">
        <f>SUBTOTAL(9,H8643:H8643)</f>
        <v>29202.43</v>
      </c>
    </row>
    <row r="8645" spans="1:8" x14ac:dyDescent="0.3">
      <c r="A8645" t="s">
        <v>275</v>
      </c>
      <c r="B8645" t="s">
        <v>43</v>
      </c>
      <c r="C8645" t="s">
        <v>500</v>
      </c>
      <c r="D8645" t="s">
        <v>31</v>
      </c>
      <c r="E8645" t="s">
        <v>276</v>
      </c>
      <c r="F8645" s="20">
        <v>45498</v>
      </c>
      <c r="G8645" t="s">
        <v>935</v>
      </c>
      <c r="H8645" s="17">
        <v>22112</v>
      </c>
    </row>
    <row r="8646" spans="1:8" x14ac:dyDescent="0.3">
      <c r="A8646" s="15" t="str">
        <f>A8645</f>
        <v>1480</v>
      </c>
      <c r="B8646" s="15" t="s">
        <v>44</v>
      </c>
      <c r="C8646" s="15"/>
      <c r="D8646" s="15"/>
      <c r="E8646" s="15"/>
      <c r="F8646" s="21"/>
      <c r="G8646" s="15"/>
      <c r="H8646" s="18">
        <f>SUBTOTAL(9,H8645:H8645)</f>
        <v>22112</v>
      </c>
    </row>
    <row r="8647" spans="1:8" x14ac:dyDescent="0.3">
      <c r="A8647" t="s">
        <v>275</v>
      </c>
      <c r="B8647" t="s">
        <v>47</v>
      </c>
      <c r="C8647" t="s">
        <v>502</v>
      </c>
      <c r="D8647" t="s">
        <v>31</v>
      </c>
      <c r="E8647" t="s">
        <v>276</v>
      </c>
      <c r="F8647" s="20">
        <v>45498</v>
      </c>
      <c r="G8647" t="s">
        <v>935</v>
      </c>
      <c r="H8647" s="17">
        <v>3634.17</v>
      </c>
    </row>
    <row r="8648" spans="1:8" x14ac:dyDescent="0.3">
      <c r="A8648" t="s">
        <v>275</v>
      </c>
      <c r="B8648" t="s">
        <v>47</v>
      </c>
      <c r="C8648" t="s">
        <v>502</v>
      </c>
      <c r="D8648" t="s">
        <v>31</v>
      </c>
      <c r="E8648" t="s">
        <v>276</v>
      </c>
      <c r="F8648" s="20">
        <v>45583</v>
      </c>
      <c r="G8648" t="s">
        <v>2349</v>
      </c>
      <c r="H8648" s="17">
        <v>19855.25</v>
      </c>
    </row>
    <row r="8649" spans="1:8" x14ac:dyDescent="0.3">
      <c r="A8649" s="15" t="str">
        <f>A8648</f>
        <v>1480</v>
      </c>
      <c r="B8649" s="15" t="s">
        <v>48</v>
      </c>
      <c r="C8649" s="15"/>
      <c r="D8649" s="15"/>
      <c r="E8649" s="15"/>
      <c r="F8649" s="21"/>
      <c r="G8649" s="15"/>
      <c r="H8649" s="18">
        <f>SUBTOTAL(9,H8647:H8648)</f>
        <v>23489.42</v>
      </c>
    </row>
    <row r="8650" spans="1:8" x14ac:dyDescent="0.3">
      <c r="A8650" t="s">
        <v>275</v>
      </c>
      <c r="B8650" t="s">
        <v>520</v>
      </c>
      <c r="C8650" t="s">
        <v>521</v>
      </c>
      <c r="D8650" t="s">
        <v>31</v>
      </c>
      <c r="E8650" t="s">
        <v>276</v>
      </c>
      <c r="F8650" s="20">
        <v>45498</v>
      </c>
      <c r="G8650" t="s">
        <v>935</v>
      </c>
      <c r="H8650" s="17">
        <v>49784.88</v>
      </c>
    </row>
    <row r="8651" spans="1:8" x14ac:dyDescent="0.3">
      <c r="A8651" s="15" t="str">
        <f>A8650</f>
        <v>1480</v>
      </c>
      <c r="B8651" s="15" t="s">
        <v>522</v>
      </c>
      <c r="C8651" s="15"/>
      <c r="D8651" s="15"/>
      <c r="E8651" s="15"/>
      <c r="F8651" s="21"/>
      <c r="G8651" s="15"/>
      <c r="H8651" s="18">
        <f>SUBTOTAL(9,H8650:H8650)</f>
        <v>49784.88</v>
      </c>
    </row>
    <row r="8652" spans="1:8" x14ac:dyDescent="0.3">
      <c r="A8652" t="s">
        <v>275</v>
      </c>
      <c r="B8652" t="s">
        <v>49</v>
      </c>
      <c r="C8652" t="s">
        <v>50</v>
      </c>
      <c r="D8652" t="s">
        <v>31</v>
      </c>
      <c r="E8652" t="s">
        <v>276</v>
      </c>
      <c r="F8652" s="20">
        <v>45601</v>
      </c>
      <c r="G8652" t="s">
        <v>2969</v>
      </c>
      <c r="H8652" s="17">
        <v>1858.82</v>
      </c>
    </row>
    <row r="8653" spans="1:8" x14ac:dyDescent="0.3">
      <c r="A8653" t="s">
        <v>275</v>
      </c>
      <c r="B8653" t="s">
        <v>49</v>
      </c>
      <c r="C8653" t="s">
        <v>50</v>
      </c>
      <c r="D8653" t="s">
        <v>31</v>
      </c>
      <c r="E8653" t="s">
        <v>276</v>
      </c>
      <c r="F8653" s="20">
        <v>45601</v>
      </c>
      <c r="G8653" t="s">
        <v>2969</v>
      </c>
      <c r="H8653" s="17">
        <v>4241.1499999999996</v>
      </c>
    </row>
    <row r="8654" spans="1:8" x14ac:dyDescent="0.3">
      <c r="A8654" t="s">
        <v>275</v>
      </c>
      <c r="B8654" t="s">
        <v>49</v>
      </c>
      <c r="C8654" t="s">
        <v>50</v>
      </c>
      <c r="D8654" t="s">
        <v>31</v>
      </c>
      <c r="E8654" t="s">
        <v>276</v>
      </c>
      <c r="F8654" s="20">
        <v>45635</v>
      </c>
      <c r="G8654" t="s">
        <v>3520</v>
      </c>
      <c r="H8654" s="17">
        <v>5361.88</v>
      </c>
    </row>
    <row r="8655" spans="1:8" x14ac:dyDescent="0.3">
      <c r="A8655" t="s">
        <v>275</v>
      </c>
      <c r="B8655" t="s">
        <v>49</v>
      </c>
      <c r="C8655" t="s">
        <v>50</v>
      </c>
      <c r="D8655" t="s">
        <v>31</v>
      </c>
      <c r="E8655" t="s">
        <v>276</v>
      </c>
      <c r="F8655" s="20">
        <v>45665</v>
      </c>
      <c r="G8655" t="s">
        <v>4032</v>
      </c>
      <c r="H8655" s="17">
        <v>3058</v>
      </c>
    </row>
    <row r="8656" spans="1:8" x14ac:dyDescent="0.3">
      <c r="A8656" t="s">
        <v>275</v>
      </c>
      <c r="B8656" t="s">
        <v>49</v>
      </c>
      <c r="C8656" t="s">
        <v>50</v>
      </c>
      <c r="D8656" t="s">
        <v>31</v>
      </c>
      <c r="E8656" t="s">
        <v>276</v>
      </c>
      <c r="F8656" s="20">
        <v>45681</v>
      </c>
      <c r="G8656" t="s">
        <v>4033</v>
      </c>
      <c r="H8656" s="17">
        <v>3293.12</v>
      </c>
    </row>
    <row r="8657" spans="1:8" x14ac:dyDescent="0.3">
      <c r="A8657" t="s">
        <v>275</v>
      </c>
      <c r="B8657" t="s">
        <v>49</v>
      </c>
      <c r="C8657" t="s">
        <v>50</v>
      </c>
      <c r="D8657" t="s">
        <v>31</v>
      </c>
      <c r="E8657" t="s">
        <v>276</v>
      </c>
      <c r="F8657" s="20">
        <v>45709</v>
      </c>
      <c r="G8657" t="s">
        <v>4596</v>
      </c>
      <c r="H8657" s="17">
        <v>3782.45</v>
      </c>
    </row>
    <row r="8658" spans="1:8" x14ac:dyDescent="0.3">
      <c r="A8658" t="s">
        <v>275</v>
      </c>
      <c r="B8658" t="s">
        <v>49</v>
      </c>
      <c r="C8658" t="s">
        <v>50</v>
      </c>
      <c r="D8658" t="s">
        <v>31</v>
      </c>
      <c r="E8658" t="s">
        <v>276</v>
      </c>
      <c r="F8658" s="20">
        <v>45742</v>
      </c>
      <c r="G8658" t="s">
        <v>5029</v>
      </c>
      <c r="H8658" s="17">
        <v>3516.15</v>
      </c>
    </row>
    <row r="8659" spans="1:8" x14ac:dyDescent="0.3">
      <c r="A8659" s="15" t="str">
        <f>A8658</f>
        <v>1480</v>
      </c>
      <c r="B8659" s="15" t="s">
        <v>51</v>
      </c>
      <c r="C8659" s="15"/>
      <c r="D8659" s="15"/>
      <c r="E8659" s="15"/>
      <c r="F8659" s="21"/>
      <c r="G8659" s="15"/>
      <c r="H8659" s="18">
        <f>SUBTOTAL(9,H8652:H8658)</f>
        <v>25111.57</v>
      </c>
    </row>
    <row r="8660" spans="1:8" x14ac:dyDescent="0.3">
      <c r="A8660" t="s">
        <v>275</v>
      </c>
      <c r="B8660" t="s">
        <v>52</v>
      </c>
      <c r="C8660" t="s">
        <v>53</v>
      </c>
      <c r="D8660" t="s">
        <v>31</v>
      </c>
      <c r="E8660" t="s">
        <v>276</v>
      </c>
      <c r="F8660" s="20">
        <v>45601</v>
      </c>
      <c r="G8660" t="s">
        <v>2969</v>
      </c>
      <c r="H8660" s="17">
        <v>3238.08</v>
      </c>
    </row>
    <row r="8661" spans="1:8" x14ac:dyDescent="0.3">
      <c r="A8661" t="s">
        <v>275</v>
      </c>
      <c r="B8661" t="s">
        <v>52</v>
      </c>
      <c r="C8661" t="s">
        <v>53</v>
      </c>
      <c r="D8661" t="s">
        <v>31</v>
      </c>
      <c r="E8661" t="s">
        <v>276</v>
      </c>
      <c r="F8661" s="20">
        <v>45601</v>
      </c>
      <c r="G8661" t="s">
        <v>2969</v>
      </c>
      <c r="H8661" s="17">
        <v>7148.69</v>
      </c>
    </row>
    <row r="8662" spans="1:8" x14ac:dyDescent="0.3">
      <c r="A8662" t="s">
        <v>275</v>
      </c>
      <c r="B8662" t="s">
        <v>52</v>
      </c>
      <c r="C8662" t="s">
        <v>53</v>
      </c>
      <c r="D8662" t="s">
        <v>31</v>
      </c>
      <c r="E8662" t="s">
        <v>276</v>
      </c>
      <c r="F8662" s="20">
        <v>45635</v>
      </c>
      <c r="G8662" t="s">
        <v>3520</v>
      </c>
      <c r="H8662" s="17">
        <v>8633.23</v>
      </c>
    </row>
    <row r="8663" spans="1:8" x14ac:dyDescent="0.3">
      <c r="A8663" t="s">
        <v>275</v>
      </c>
      <c r="B8663" t="s">
        <v>52</v>
      </c>
      <c r="C8663" t="s">
        <v>53</v>
      </c>
      <c r="D8663" t="s">
        <v>31</v>
      </c>
      <c r="E8663" t="s">
        <v>276</v>
      </c>
      <c r="F8663" s="20">
        <v>45665</v>
      </c>
      <c r="G8663" t="s">
        <v>4032</v>
      </c>
      <c r="H8663" s="17">
        <v>5113.8900000000003</v>
      </c>
    </row>
    <row r="8664" spans="1:8" x14ac:dyDescent="0.3">
      <c r="A8664" t="s">
        <v>275</v>
      </c>
      <c r="B8664" t="s">
        <v>52</v>
      </c>
      <c r="C8664" t="s">
        <v>53</v>
      </c>
      <c r="D8664" t="s">
        <v>31</v>
      </c>
      <c r="E8664" t="s">
        <v>276</v>
      </c>
      <c r="F8664" s="20">
        <v>45681</v>
      </c>
      <c r="G8664" t="s">
        <v>4033</v>
      </c>
      <c r="H8664" s="17">
        <v>5464.69</v>
      </c>
    </row>
    <row r="8665" spans="1:8" x14ac:dyDescent="0.3">
      <c r="A8665" t="s">
        <v>275</v>
      </c>
      <c r="B8665" t="s">
        <v>52</v>
      </c>
      <c r="C8665" t="s">
        <v>53</v>
      </c>
      <c r="D8665" t="s">
        <v>31</v>
      </c>
      <c r="E8665" t="s">
        <v>276</v>
      </c>
      <c r="F8665" s="20">
        <v>45709</v>
      </c>
      <c r="G8665" t="s">
        <v>4596</v>
      </c>
      <c r="H8665" s="17">
        <v>7006.53</v>
      </c>
    </row>
    <row r="8666" spans="1:8" x14ac:dyDescent="0.3">
      <c r="A8666" t="s">
        <v>275</v>
      </c>
      <c r="B8666" t="s">
        <v>52</v>
      </c>
      <c r="C8666" t="s">
        <v>53</v>
      </c>
      <c r="D8666" t="s">
        <v>31</v>
      </c>
      <c r="E8666" t="s">
        <v>276</v>
      </c>
      <c r="F8666" s="20">
        <v>45742</v>
      </c>
      <c r="G8666" t="s">
        <v>5029</v>
      </c>
      <c r="H8666" s="17">
        <v>7122.15</v>
      </c>
    </row>
    <row r="8667" spans="1:8" x14ac:dyDescent="0.3">
      <c r="A8667" s="15" t="str">
        <f>A8666</f>
        <v>1480</v>
      </c>
      <c r="B8667" s="15" t="s">
        <v>54</v>
      </c>
      <c r="C8667" s="15"/>
      <c r="D8667" s="15"/>
      <c r="E8667" s="15"/>
      <c r="F8667" s="21"/>
      <c r="G8667" s="15"/>
      <c r="H8667" s="18">
        <f>SUBTOTAL(9,H8660:H8666)</f>
        <v>43727.26</v>
      </c>
    </row>
    <row r="8668" spans="1:8" x14ac:dyDescent="0.3">
      <c r="A8668" t="s">
        <v>275</v>
      </c>
      <c r="B8668" t="s">
        <v>116</v>
      </c>
      <c r="C8668" t="s">
        <v>525</v>
      </c>
      <c r="D8668" t="s">
        <v>31</v>
      </c>
      <c r="E8668" t="s">
        <v>276</v>
      </c>
      <c r="F8668" s="20">
        <v>45664</v>
      </c>
      <c r="G8668" t="s">
        <v>4034</v>
      </c>
      <c r="H8668" s="17">
        <v>11950</v>
      </c>
    </row>
    <row r="8669" spans="1:8" x14ac:dyDescent="0.3">
      <c r="A8669" s="15" t="str">
        <f>A8668</f>
        <v>1480</v>
      </c>
      <c r="B8669" s="15" t="s">
        <v>117</v>
      </c>
      <c r="C8669" s="15"/>
      <c r="D8669" s="15"/>
      <c r="E8669" s="15"/>
      <c r="F8669" s="21"/>
      <c r="G8669" s="15"/>
      <c r="H8669" s="18">
        <f>SUBTOTAL(9,H8668:H8668)</f>
        <v>11950</v>
      </c>
    </row>
    <row r="8670" spans="1:8" ht="16.2" thickBot="1" x14ac:dyDescent="0.35">
      <c r="A8670" s="22" t="s">
        <v>938</v>
      </c>
      <c r="B8670" s="22"/>
      <c r="C8670" s="19" t="str">
        <f>E8668&amp;" TOTAL"</f>
        <v>STRATTON R-4 TOTAL</v>
      </c>
      <c r="D8670" s="22"/>
      <c r="E8670" s="22"/>
      <c r="F8670" s="23"/>
      <c r="G8670" s="22"/>
      <c r="H8670" s="24">
        <f>SUBTOTAL(9,H8611:H8668)</f>
        <v>1033812.63</v>
      </c>
    </row>
    <row r="8671" spans="1:8" x14ac:dyDescent="0.3">
      <c r="A8671" t="s">
        <v>1524</v>
      </c>
      <c r="B8671" t="s">
        <v>16</v>
      </c>
      <c r="C8671" t="s">
        <v>1339</v>
      </c>
      <c r="D8671" t="s">
        <v>13</v>
      </c>
      <c r="E8671" t="s">
        <v>1525</v>
      </c>
      <c r="F8671" s="20">
        <v>45531</v>
      </c>
      <c r="G8671" t="s">
        <v>1526</v>
      </c>
      <c r="H8671" s="17">
        <v>4351.05</v>
      </c>
    </row>
    <row r="8672" spans="1:8" x14ac:dyDescent="0.3">
      <c r="A8672" s="15" t="str">
        <f>A8671</f>
        <v>1490</v>
      </c>
      <c r="B8672" s="15" t="s">
        <v>17</v>
      </c>
      <c r="C8672" s="15"/>
      <c r="D8672" s="15"/>
      <c r="E8672" s="15"/>
      <c r="F8672" s="21"/>
      <c r="G8672" s="15"/>
      <c r="H8672" s="18">
        <f>SUBTOTAL(9,H8671:H8671)</f>
        <v>4351.05</v>
      </c>
    </row>
    <row r="8673" spans="1:8" x14ac:dyDescent="0.3">
      <c r="A8673" t="s">
        <v>1524</v>
      </c>
      <c r="B8673" t="s">
        <v>2588</v>
      </c>
      <c r="C8673" t="s">
        <v>2589</v>
      </c>
      <c r="D8673" t="s">
        <v>13</v>
      </c>
      <c r="E8673" t="s">
        <v>1525</v>
      </c>
      <c r="F8673" s="20">
        <v>45608</v>
      </c>
      <c r="G8673" t="s">
        <v>2970</v>
      </c>
      <c r="H8673" s="17">
        <v>12304.78</v>
      </c>
    </row>
    <row r="8674" spans="1:8" x14ac:dyDescent="0.3">
      <c r="A8674" s="15" t="str">
        <f>A8673</f>
        <v>1490</v>
      </c>
      <c r="B8674" s="15" t="s">
        <v>2591</v>
      </c>
      <c r="C8674" s="15"/>
      <c r="D8674" s="15"/>
      <c r="E8674" s="15"/>
      <c r="F8674" s="21"/>
      <c r="G8674" s="15"/>
      <c r="H8674" s="18">
        <f>SUBTOTAL(9,H8673:H8673)</f>
        <v>12304.78</v>
      </c>
    </row>
    <row r="8675" spans="1:8" x14ac:dyDescent="0.3">
      <c r="A8675" t="s">
        <v>1524</v>
      </c>
      <c r="B8675" t="s">
        <v>2592</v>
      </c>
      <c r="C8675" t="s">
        <v>2593</v>
      </c>
      <c r="D8675" t="s">
        <v>13</v>
      </c>
      <c r="E8675" t="s">
        <v>1525</v>
      </c>
      <c r="F8675" s="20">
        <v>45621</v>
      </c>
      <c r="G8675" t="s">
        <v>2971</v>
      </c>
      <c r="H8675" s="17">
        <v>439.87</v>
      </c>
    </row>
    <row r="8676" spans="1:8" x14ac:dyDescent="0.3">
      <c r="A8676" s="15" t="str">
        <f>A8675</f>
        <v>1490</v>
      </c>
      <c r="B8676" s="15" t="s">
        <v>2595</v>
      </c>
      <c r="C8676" s="15"/>
      <c r="D8676" s="15"/>
      <c r="E8676" s="15"/>
      <c r="F8676" s="21"/>
      <c r="G8676" s="15"/>
      <c r="H8676" s="18">
        <f>SUBTOTAL(9,H8675:H8675)</f>
        <v>439.87</v>
      </c>
    </row>
    <row r="8677" spans="1:8" x14ac:dyDescent="0.3">
      <c r="A8677" t="s">
        <v>1524</v>
      </c>
      <c r="B8677" t="s">
        <v>2102</v>
      </c>
      <c r="C8677" t="s">
        <v>2103</v>
      </c>
      <c r="D8677" t="s">
        <v>13</v>
      </c>
      <c r="E8677" t="s">
        <v>1525</v>
      </c>
      <c r="F8677" s="20">
        <v>45574</v>
      </c>
      <c r="G8677" t="s">
        <v>2350</v>
      </c>
      <c r="H8677" s="17">
        <v>90000</v>
      </c>
    </row>
    <row r="8678" spans="1:8" x14ac:dyDescent="0.3">
      <c r="A8678" s="15" t="str">
        <f>A8677</f>
        <v>1490</v>
      </c>
      <c r="B8678" s="15" t="s">
        <v>2105</v>
      </c>
      <c r="C8678" s="15"/>
      <c r="D8678" s="15"/>
      <c r="E8678" s="15"/>
      <c r="F8678" s="21"/>
      <c r="G8678" s="15"/>
      <c r="H8678" s="18">
        <f>SUBTOTAL(9,H8677:H8677)</f>
        <v>90000</v>
      </c>
    </row>
    <row r="8679" spans="1:8" x14ac:dyDescent="0.3">
      <c r="A8679" t="s">
        <v>1524</v>
      </c>
      <c r="B8679" t="s">
        <v>480</v>
      </c>
      <c r="C8679" t="s">
        <v>506</v>
      </c>
      <c r="D8679" t="s">
        <v>13</v>
      </c>
      <c r="E8679" t="s">
        <v>1525</v>
      </c>
      <c r="F8679" s="20">
        <v>45574</v>
      </c>
      <c r="G8679" t="s">
        <v>2350</v>
      </c>
      <c r="H8679" s="17">
        <v>31556.25</v>
      </c>
    </row>
    <row r="8680" spans="1:8" x14ac:dyDescent="0.3">
      <c r="A8680" s="15" t="str">
        <f>A8679</f>
        <v>1490</v>
      </c>
      <c r="B8680" s="15" t="s">
        <v>481</v>
      </c>
      <c r="C8680" s="15"/>
      <c r="D8680" s="15"/>
      <c r="E8680" s="15"/>
      <c r="F8680" s="21"/>
      <c r="G8680" s="15"/>
      <c r="H8680" s="18">
        <f>SUBTOTAL(9,H8679:H8679)</f>
        <v>31556.25</v>
      </c>
    </row>
    <row r="8681" spans="1:8" x14ac:dyDescent="0.3">
      <c r="A8681" t="s">
        <v>1524</v>
      </c>
      <c r="B8681" t="s">
        <v>49</v>
      </c>
      <c r="C8681" t="s">
        <v>50</v>
      </c>
      <c r="D8681" t="s">
        <v>31</v>
      </c>
      <c r="E8681" t="s">
        <v>1525</v>
      </c>
      <c r="F8681" s="20">
        <v>45601</v>
      </c>
      <c r="G8681" t="s">
        <v>2972</v>
      </c>
      <c r="H8681" s="17">
        <v>3050.16</v>
      </c>
    </row>
    <row r="8682" spans="1:8" x14ac:dyDescent="0.3">
      <c r="A8682" t="s">
        <v>1524</v>
      </c>
      <c r="B8682" t="s">
        <v>49</v>
      </c>
      <c r="C8682" t="s">
        <v>50</v>
      </c>
      <c r="D8682" t="s">
        <v>31</v>
      </c>
      <c r="E8682" t="s">
        <v>1525</v>
      </c>
      <c r="F8682" s="20">
        <v>45601</v>
      </c>
      <c r="G8682" t="s">
        <v>2972</v>
      </c>
      <c r="H8682" s="17">
        <v>3981.68</v>
      </c>
    </row>
    <row r="8683" spans="1:8" x14ac:dyDescent="0.3">
      <c r="A8683" t="s">
        <v>1524</v>
      </c>
      <c r="B8683" t="s">
        <v>49</v>
      </c>
      <c r="C8683" t="s">
        <v>50</v>
      </c>
      <c r="D8683" t="s">
        <v>31</v>
      </c>
      <c r="E8683" t="s">
        <v>1525</v>
      </c>
      <c r="F8683" s="20">
        <v>45635</v>
      </c>
      <c r="G8683" t="s">
        <v>3521</v>
      </c>
      <c r="H8683" s="17">
        <v>4722.92</v>
      </c>
    </row>
    <row r="8684" spans="1:8" x14ac:dyDescent="0.3">
      <c r="A8684" t="s">
        <v>1524</v>
      </c>
      <c r="B8684" t="s">
        <v>49</v>
      </c>
      <c r="C8684" t="s">
        <v>50</v>
      </c>
      <c r="D8684" t="s">
        <v>31</v>
      </c>
      <c r="E8684" t="s">
        <v>1525</v>
      </c>
      <c r="F8684" s="20">
        <v>45665</v>
      </c>
      <c r="G8684" t="s">
        <v>4035</v>
      </c>
      <c r="H8684" s="17">
        <v>2348.6799999999998</v>
      </c>
    </row>
    <row r="8685" spans="1:8" x14ac:dyDescent="0.3">
      <c r="A8685" t="s">
        <v>1524</v>
      </c>
      <c r="B8685" t="s">
        <v>49</v>
      </c>
      <c r="C8685" t="s">
        <v>50</v>
      </c>
      <c r="D8685" t="s">
        <v>31</v>
      </c>
      <c r="E8685" t="s">
        <v>1525</v>
      </c>
      <c r="F8685" s="20">
        <v>45695</v>
      </c>
      <c r="G8685" t="s">
        <v>4597</v>
      </c>
      <c r="H8685" s="17">
        <v>2658.24</v>
      </c>
    </row>
    <row r="8686" spans="1:8" x14ac:dyDescent="0.3">
      <c r="A8686" t="s">
        <v>1524</v>
      </c>
      <c r="B8686" t="s">
        <v>49</v>
      </c>
      <c r="C8686" t="s">
        <v>50</v>
      </c>
      <c r="D8686" t="s">
        <v>31</v>
      </c>
      <c r="E8686" t="s">
        <v>1525</v>
      </c>
      <c r="F8686" s="20">
        <v>45727</v>
      </c>
      <c r="G8686" t="s">
        <v>5030</v>
      </c>
      <c r="H8686" s="17">
        <v>3396.64</v>
      </c>
    </row>
    <row r="8687" spans="1:8" x14ac:dyDescent="0.3">
      <c r="A8687" t="s">
        <v>1524</v>
      </c>
      <c r="B8687" t="s">
        <v>49</v>
      </c>
      <c r="C8687" t="s">
        <v>50</v>
      </c>
      <c r="D8687" t="s">
        <v>31</v>
      </c>
      <c r="E8687" t="s">
        <v>1525</v>
      </c>
      <c r="F8687" s="20">
        <v>45742</v>
      </c>
      <c r="G8687" t="s">
        <v>5031</v>
      </c>
      <c r="H8687" s="17">
        <v>3390.96</v>
      </c>
    </row>
    <row r="8688" spans="1:8" x14ac:dyDescent="0.3">
      <c r="A8688" s="15" t="str">
        <f>A8687</f>
        <v>1490</v>
      </c>
      <c r="B8688" s="15" t="s">
        <v>51</v>
      </c>
      <c r="C8688" s="15"/>
      <c r="D8688" s="15"/>
      <c r="E8688" s="15"/>
      <c r="F8688" s="21"/>
      <c r="G8688" s="15"/>
      <c r="H8688" s="18">
        <f>SUBTOTAL(9,H8681:H8687)</f>
        <v>23549.279999999999</v>
      </c>
    </row>
    <row r="8689" spans="1:8" x14ac:dyDescent="0.3">
      <c r="A8689" t="s">
        <v>1524</v>
      </c>
      <c r="B8689" t="s">
        <v>52</v>
      </c>
      <c r="C8689" t="s">
        <v>53</v>
      </c>
      <c r="D8689" t="s">
        <v>31</v>
      </c>
      <c r="E8689" t="s">
        <v>1525</v>
      </c>
      <c r="F8689" s="20">
        <v>45601</v>
      </c>
      <c r="G8689" t="s">
        <v>2972</v>
      </c>
      <c r="H8689" s="17">
        <v>4934.9799999999996</v>
      </c>
    </row>
    <row r="8690" spans="1:8" x14ac:dyDescent="0.3">
      <c r="A8690" t="s">
        <v>1524</v>
      </c>
      <c r="B8690" t="s">
        <v>52</v>
      </c>
      <c r="C8690" t="s">
        <v>53</v>
      </c>
      <c r="D8690" t="s">
        <v>31</v>
      </c>
      <c r="E8690" t="s">
        <v>1525</v>
      </c>
      <c r="F8690" s="20">
        <v>45601</v>
      </c>
      <c r="G8690" t="s">
        <v>2972</v>
      </c>
      <c r="H8690" s="17">
        <v>1397.55</v>
      </c>
    </row>
    <row r="8691" spans="1:8" x14ac:dyDescent="0.3">
      <c r="A8691" t="s">
        <v>1524</v>
      </c>
      <c r="B8691" t="s">
        <v>52</v>
      </c>
      <c r="C8691" t="s">
        <v>53</v>
      </c>
      <c r="D8691" t="s">
        <v>31</v>
      </c>
      <c r="E8691" t="s">
        <v>1525</v>
      </c>
      <c r="F8691" s="20">
        <v>45601</v>
      </c>
      <c r="G8691" t="s">
        <v>2972</v>
      </c>
      <c r="H8691" s="17">
        <v>6410.48</v>
      </c>
    </row>
    <row r="8692" spans="1:8" x14ac:dyDescent="0.3">
      <c r="A8692" t="s">
        <v>1524</v>
      </c>
      <c r="B8692" t="s">
        <v>52</v>
      </c>
      <c r="C8692" t="s">
        <v>53</v>
      </c>
      <c r="D8692" t="s">
        <v>31</v>
      </c>
      <c r="E8692" t="s">
        <v>1525</v>
      </c>
      <c r="F8692" s="20">
        <v>45601</v>
      </c>
      <c r="G8692" t="s">
        <v>2972</v>
      </c>
      <c r="H8692" s="17">
        <v>1793.22</v>
      </c>
    </row>
    <row r="8693" spans="1:8" x14ac:dyDescent="0.3">
      <c r="A8693" t="s">
        <v>1524</v>
      </c>
      <c r="B8693" t="s">
        <v>52</v>
      </c>
      <c r="C8693" t="s">
        <v>53</v>
      </c>
      <c r="D8693" t="s">
        <v>31</v>
      </c>
      <c r="E8693" t="s">
        <v>1525</v>
      </c>
      <c r="F8693" s="20">
        <v>45635</v>
      </c>
      <c r="G8693" t="s">
        <v>3521</v>
      </c>
      <c r="H8693" s="17">
        <v>7504.62</v>
      </c>
    </row>
    <row r="8694" spans="1:8" x14ac:dyDescent="0.3">
      <c r="A8694" t="s">
        <v>1524</v>
      </c>
      <c r="B8694" t="s">
        <v>52</v>
      </c>
      <c r="C8694" t="s">
        <v>53</v>
      </c>
      <c r="D8694" t="s">
        <v>31</v>
      </c>
      <c r="E8694" t="s">
        <v>1525</v>
      </c>
      <c r="F8694" s="20">
        <v>45635</v>
      </c>
      <c r="G8694" t="s">
        <v>3521</v>
      </c>
      <c r="H8694" s="17">
        <v>2113.87</v>
      </c>
    </row>
    <row r="8695" spans="1:8" x14ac:dyDescent="0.3">
      <c r="A8695" t="s">
        <v>1524</v>
      </c>
      <c r="B8695" t="s">
        <v>52</v>
      </c>
      <c r="C8695" t="s">
        <v>53</v>
      </c>
      <c r="D8695" t="s">
        <v>31</v>
      </c>
      <c r="E8695" t="s">
        <v>1525</v>
      </c>
      <c r="F8695" s="20">
        <v>45665</v>
      </c>
      <c r="G8695" t="s">
        <v>4035</v>
      </c>
      <c r="H8695" s="17">
        <v>3886.24</v>
      </c>
    </row>
    <row r="8696" spans="1:8" x14ac:dyDescent="0.3">
      <c r="A8696" t="s">
        <v>1524</v>
      </c>
      <c r="B8696" t="s">
        <v>52</v>
      </c>
      <c r="C8696" t="s">
        <v>53</v>
      </c>
      <c r="D8696" t="s">
        <v>31</v>
      </c>
      <c r="E8696" t="s">
        <v>1525</v>
      </c>
      <c r="F8696" s="20">
        <v>45665</v>
      </c>
      <c r="G8696" t="s">
        <v>4035</v>
      </c>
      <c r="H8696" s="17">
        <v>1116.83</v>
      </c>
    </row>
    <row r="8697" spans="1:8" x14ac:dyDescent="0.3">
      <c r="A8697" t="s">
        <v>1524</v>
      </c>
      <c r="B8697" t="s">
        <v>52</v>
      </c>
      <c r="C8697" t="s">
        <v>53</v>
      </c>
      <c r="D8697" t="s">
        <v>31</v>
      </c>
      <c r="E8697" t="s">
        <v>1525</v>
      </c>
      <c r="F8697" s="20">
        <v>45695</v>
      </c>
      <c r="G8697" t="s">
        <v>4597</v>
      </c>
      <c r="H8697" s="17">
        <v>4885.04</v>
      </c>
    </row>
    <row r="8698" spans="1:8" x14ac:dyDescent="0.3">
      <c r="A8698" t="s">
        <v>1524</v>
      </c>
      <c r="B8698" t="s">
        <v>52</v>
      </c>
      <c r="C8698" t="s">
        <v>53</v>
      </c>
      <c r="D8698" t="s">
        <v>31</v>
      </c>
      <c r="E8698" t="s">
        <v>1525</v>
      </c>
      <c r="F8698" s="20">
        <v>45695</v>
      </c>
      <c r="G8698" t="s">
        <v>4597</v>
      </c>
      <c r="H8698" s="17">
        <v>1422.96</v>
      </c>
    </row>
    <row r="8699" spans="1:8" x14ac:dyDescent="0.3">
      <c r="A8699" t="s">
        <v>1524</v>
      </c>
      <c r="B8699" t="s">
        <v>52</v>
      </c>
      <c r="C8699" t="s">
        <v>53</v>
      </c>
      <c r="D8699" t="s">
        <v>31</v>
      </c>
      <c r="E8699" t="s">
        <v>1525</v>
      </c>
      <c r="F8699" s="20">
        <v>45727</v>
      </c>
      <c r="G8699" t="s">
        <v>5030</v>
      </c>
      <c r="H8699" s="17">
        <v>5502.48</v>
      </c>
    </row>
    <row r="8700" spans="1:8" x14ac:dyDescent="0.3">
      <c r="A8700" t="s">
        <v>1524</v>
      </c>
      <c r="B8700" t="s">
        <v>52</v>
      </c>
      <c r="C8700" t="s">
        <v>53</v>
      </c>
      <c r="D8700" t="s">
        <v>31</v>
      </c>
      <c r="E8700" t="s">
        <v>1525</v>
      </c>
      <c r="F8700" s="20">
        <v>45727</v>
      </c>
      <c r="G8700" t="s">
        <v>5030</v>
      </c>
      <c r="H8700" s="17">
        <v>1558.48</v>
      </c>
    </row>
    <row r="8701" spans="1:8" x14ac:dyDescent="0.3">
      <c r="A8701" t="s">
        <v>1524</v>
      </c>
      <c r="B8701" t="s">
        <v>52</v>
      </c>
      <c r="C8701" t="s">
        <v>53</v>
      </c>
      <c r="D8701" t="s">
        <v>31</v>
      </c>
      <c r="E8701" t="s">
        <v>1525</v>
      </c>
      <c r="F8701" s="20">
        <v>45742</v>
      </c>
      <c r="G8701" t="s">
        <v>5031</v>
      </c>
      <c r="H8701" s="17">
        <v>5679.54</v>
      </c>
    </row>
    <row r="8702" spans="1:8" x14ac:dyDescent="0.3">
      <c r="A8702" t="s">
        <v>1524</v>
      </c>
      <c r="B8702" t="s">
        <v>52</v>
      </c>
      <c r="C8702" t="s">
        <v>53</v>
      </c>
      <c r="D8702" t="s">
        <v>31</v>
      </c>
      <c r="E8702" t="s">
        <v>1525</v>
      </c>
      <c r="F8702" s="20">
        <v>45742</v>
      </c>
      <c r="G8702" t="s">
        <v>5031</v>
      </c>
      <c r="H8702" s="17">
        <v>1631.08</v>
      </c>
    </row>
    <row r="8703" spans="1:8" x14ac:dyDescent="0.3">
      <c r="A8703" s="15" t="str">
        <f>A8702</f>
        <v>1490</v>
      </c>
      <c r="B8703" s="15" t="s">
        <v>54</v>
      </c>
      <c r="C8703" s="15"/>
      <c r="D8703" s="15"/>
      <c r="E8703" s="15"/>
      <c r="F8703" s="21"/>
      <c r="G8703" s="15"/>
      <c r="H8703" s="18">
        <f>SUBTOTAL(9,H8689:H8702)</f>
        <v>49837.37000000001</v>
      </c>
    </row>
    <row r="8704" spans="1:8" ht="16.2" thickBot="1" x14ac:dyDescent="0.35">
      <c r="A8704" s="22" t="s">
        <v>1527</v>
      </c>
      <c r="B8704" s="22"/>
      <c r="C8704" s="19" t="str">
        <f>E8702&amp;" TOTAL"</f>
        <v>BETHUNE R-5 TOTAL</v>
      </c>
      <c r="D8704" s="22"/>
      <c r="E8704" s="22"/>
      <c r="F8704" s="23"/>
      <c r="G8704" s="22"/>
      <c r="H8704" s="24">
        <f>SUBTOTAL(9,H8671:H8702)</f>
        <v>212038.6</v>
      </c>
    </row>
    <row r="8705" spans="1:8" x14ac:dyDescent="0.3">
      <c r="A8705" t="s">
        <v>277</v>
      </c>
      <c r="B8705" t="s">
        <v>16</v>
      </c>
      <c r="C8705" t="s">
        <v>1339</v>
      </c>
      <c r="D8705" t="s">
        <v>13</v>
      </c>
      <c r="E8705" t="s">
        <v>278</v>
      </c>
      <c r="F8705" s="20">
        <v>45531</v>
      </c>
      <c r="G8705" t="s">
        <v>1528</v>
      </c>
      <c r="H8705" s="17">
        <v>38675.879999999997</v>
      </c>
    </row>
    <row r="8706" spans="1:8" x14ac:dyDescent="0.3">
      <c r="A8706" s="15" t="str">
        <f>A8705</f>
        <v>1500</v>
      </c>
      <c r="B8706" s="15" t="s">
        <v>17</v>
      </c>
      <c r="C8706" s="15"/>
      <c r="D8706" s="15"/>
      <c r="E8706" s="15"/>
      <c r="F8706" s="21"/>
      <c r="G8706" s="15"/>
      <c r="H8706" s="18">
        <f>SUBTOTAL(9,H8705:H8705)</f>
        <v>38675.879999999997</v>
      </c>
    </row>
    <row r="8707" spans="1:8" x14ac:dyDescent="0.3">
      <c r="A8707" t="s">
        <v>277</v>
      </c>
      <c r="B8707" t="s">
        <v>2588</v>
      </c>
      <c r="C8707" t="s">
        <v>2589</v>
      </c>
      <c r="D8707" t="s">
        <v>13</v>
      </c>
      <c r="E8707" t="s">
        <v>278</v>
      </c>
      <c r="F8707" s="20">
        <v>45608</v>
      </c>
      <c r="G8707" t="s">
        <v>2973</v>
      </c>
      <c r="H8707" s="17">
        <v>44239.44</v>
      </c>
    </row>
    <row r="8708" spans="1:8" x14ac:dyDescent="0.3">
      <c r="A8708" s="15" t="str">
        <f>A8707</f>
        <v>1500</v>
      </c>
      <c r="B8708" s="15" t="s">
        <v>2591</v>
      </c>
      <c r="C8708" s="15"/>
      <c r="D8708" s="15"/>
      <c r="E8708" s="15"/>
      <c r="F8708" s="21"/>
      <c r="G8708" s="15"/>
      <c r="H8708" s="18">
        <f>SUBTOTAL(9,H8707:H8707)</f>
        <v>44239.44</v>
      </c>
    </row>
    <row r="8709" spans="1:8" x14ac:dyDescent="0.3">
      <c r="A8709" t="s">
        <v>277</v>
      </c>
      <c r="B8709" t="s">
        <v>2592</v>
      </c>
      <c r="C8709" t="s">
        <v>2593</v>
      </c>
      <c r="D8709" t="s">
        <v>13</v>
      </c>
      <c r="E8709" t="s">
        <v>278</v>
      </c>
      <c r="F8709" s="20">
        <v>45621</v>
      </c>
      <c r="G8709" t="s">
        <v>2974</v>
      </c>
      <c r="H8709" s="17">
        <v>2157.65</v>
      </c>
    </row>
    <row r="8710" spans="1:8" x14ac:dyDescent="0.3">
      <c r="A8710" s="15" t="str">
        <f>A8709</f>
        <v>1500</v>
      </c>
      <c r="B8710" s="15" t="s">
        <v>2595</v>
      </c>
      <c r="C8710" s="15"/>
      <c r="D8710" s="15"/>
      <c r="E8710" s="15"/>
      <c r="F8710" s="21"/>
      <c r="G8710" s="15"/>
      <c r="H8710" s="18">
        <f>SUBTOTAL(9,H8709:H8709)</f>
        <v>2157.65</v>
      </c>
    </row>
    <row r="8711" spans="1:8" x14ac:dyDescent="0.3">
      <c r="A8711" t="s">
        <v>277</v>
      </c>
      <c r="B8711" t="s">
        <v>469</v>
      </c>
      <c r="C8711" t="s">
        <v>470</v>
      </c>
      <c r="D8711" t="s">
        <v>31</v>
      </c>
      <c r="E8711" t="s">
        <v>278</v>
      </c>
      <c r="F8711" s="20">
        <v>45492</v>
      </c>
      <c r="G8711" t="s">
        <v>939</v>
      </c>
      <c r="H8711" s="17">
        <v>8015.7</v>
      </c>
    </row>
    <row r="8712" spans="1:8" x14ac:dyDescent="0.3">
      <c r="A8712" t="s">
        <v>277</v>
      </c>
      <c r="B8712" t="s">
        <v>469</v>
      </c>
      <c r="C8712" t="s">
        <v>470</v>
      </c>
      <c r="D8712" t="s">
        <v>31</v>
      </c>
      <c r="E8712" t="s">
        <v>278</v>
      </c>
      <c r="F8712" s="20">
        <v>45601</v>
      </c>
      <c r="G8712" t="s">
        <v>2975</v>
      </c>
      <c r="H8712" s="17">
        <v>1960.89</v>
      </c>
    </row>
    <row r="8713" spans="1:8" x14ac:dyDescent="0.3">
      <c r="A8713" t="s">
        <v>277</v>
      </c>
      <c r="B8713" t="s">
        <v>469</v>
      </c>
      <c r="C8713" t="s">
        <v>470</v>
      </c>
      <c r="D8713" t="s">
        <v>31</v>
      </c>
      <c r="E8713" t="s">
        <v>278</v>
      </c>
      <c r="F8713" s="20">
        <v>45601</v>
      </c>
      <c r="G8713" t="s">
        <v>2975</v>
      </c>
      <c r="H8713" s="17">
        <v>4651.6000000000004</v>
      </c>
    </row>
    <row r="8714" spans="1:8" x14ac:dyDescent="0.3">
      <c r="A8714" t="s">
        <v>277</v>
      </c>
      <c r="B8714" t="s">
        <v>469</v>
      </c>
      <c r="C8714" t="s">
        <v>470</v>
      </c>
      <c r="D8714" t="s">
        <v>31</v>
      </c>
      <c r="E8714" t="s">
        <v>278</v>
      </c>
      <c r="F8714" s="20">
        <v>45642</v>
      </c>
      <c r="G8714" t="s">
        <v>3522</v>
      </c>
      <c r="H8714" s="17">
        <v>6921.26</v>
      </c>
    </row>
    <row r="8715" spans="1:8" x14ac:dyDescent="0.3">
      <c r="A8715" t="s">
        <v>277</v>
      </c>
      <c r="B8715" t="s">
        <v>469</v>
      </c>
      <c r="C8715" t="s">
        <v>470</v>
      </c>
      <c r="D8715" t="s">
        <v>31</v>
      </c>
      <c r="E8715" t="s">
        <v>278</v>
      </c>
      <c r="F8715" s="20">
        <v>45687</v>
      </c>
      <c r="G8715" t="s">
        <v>4036</v>
      </c>
      <c r="H8715" s="17">
        <v>3031.56</v>
      </c>
    </row>
    <row r="8716" spans="1:8" x14ac:dyDescent="0.3">
      <c r="A8716" t="s">
        <v>277</v>
      </c>
      <c r="B8716" t="s">
        <v>469</v>
      </c>
      <c r="C8716" t="s">
        <v>470</v>
      </c>
      <c r="D8716" t="s">
        <v>31</v>
      </c>
      <c r="E8716" t="s">
        <v>278</v>
      </c>
      <c r="F8716" s="20">
        <v>45695</v>
      </c>
      <c r="G8716" t="s">
        <v>4598</v>
      </c>
      <c r="H8716" s="17">
        <v>3536.82</v>
      </c>
    </row>
    <row r="8717" spans="1:8" x14ac:dyDescent="0.3">
      <c r="A8717" t="s">
        <v>277</v>
      </c>
      <c r="B8717" t="s">
        <v>469</v>
      </c>
      <c r="C8717" t="s">
        <v>470</v>
      </c>
      <c r="D8717" t="s">
        <v>31</v>
      </c>
      <c r="E8717" t="s">
        <v>278</v>
      </c>
      <c r="F8717" s="20">
        <v>45709</v>
      </c>
      <c r="G8717" t="s">
        <v>4599</v>
      </c>
      <c r="H8717" s="17">
        <v>4483.18</v>
      </c>
    </row>
    <row r="8718" spans="1:8" x14ac:dyDescent="0.3">
      <c r="A8718" s="15" t="str">
        <f>A8717</f>
        <v>1500</v>
      </c>
      <c r="B8718" s="15" t="s">
        <v>471</v>
      </c>
      <c r="C8718" s="15"/>
      <c r="D8718" s="15"/>
      <c r="E8718" s="15"/>
      <c r="F8718" s="21"/>
      <c r="G8718" s="15"/>
      <c r="H8718" s="18">
        <f>SUBTOTAL(9,H8711:H8717)</f>
        <v>32601.010000000002</v>
      </c>
    </row>
    <row r="8719" spans="1:8" x14ac:dyDescent="0.3">
      <c r="A8719" t="s">
        <v>277</v>
      </c>
      <c r="B8719" t="s">
        <v>472</v>
      </c>
      <c r="C8719" t="s">
        <v>473</v>
      </c>
      <c r="D8719" t="s">
        <v>31</v>
      </c>
      <c r="E8719" t="s">
        <v>278</v>
      </c>
      <c r="F8719" s="20">
        <v>45492</v>
      </c>
      <c r="G8719" t="s">
        <v>939</v>
      </c>
      <c r="H8719" s="17">
        <v>4035.6</v>
      </c>
    </row>
    <row r="8720" spans="1:8" x14ac:dyDescent="0.3">
      <c r="A8720" t="s">
        <v>277</v>
      </c>
      <c r="B8720" t="s">
        <v>472</v>
      </c>
      <c r="C8720" t="s">
        <v>473</v>
      </c>
      <c r="D8720" t="s">
        <v>31</v>
      </c>
      <c r="E8720" t="s">
        <v>278</v>
      </c>
      <c r="F8720" s="20">
        <v>45601</v>
      </c>
      <c r="G8720" t="s">
        <v>2975</v>
      </c>
      <c r="H8720" s="17">
        <v>1085.04</v>
      </c>
    </row>
    <row r="8721" spans="1:8" x14ac:dyDescent="0.3">
      <c r="A8721" t="s">
        <v>277</v>
      </c>
      <c r="B8721" t="s">
        <v>472</v>
      </c>
      <c r="C8721" t="s">
        <v>473</v>
      </c>
      <c r="D8721" t="s">
        <v>31</v>
      </c>
      <c r="E8721" t="s">
        <v>278</v>
      </c>
      <c r="F8721" s="20">
        <v>45601</v>
      </c>
      <c r="G8721" t="s">
        <v>2975</v>
      </c>
      <c r="H8721" s="17">
        <v>2874.96</v>
      </c>
    </row>
    <row r="8722" spans="1:8" x14ac:dyDescent="0.3">
      <c r="A8722" t="s">
        <v>277</v>
      </c>
      <c r="B8722" t="s">
        <v>472</v>
      </c>
      <c r="C8722" t="s">
        <v>473</v>
      </c>
      <c r="D8722" t="s">
        <v>31</v>
      </c>
      <c r="E8722" t="s">
        <v>278</v>
      </c>
      <c r="F8722" s="20">
        <v>45642</v>
      </c>
      <c r="G8722" t="s">
        <v>3522</v>
      </c>
      <c r="H8722" s="17">
        <v>3241.26</v>
      </c>
    </row>
    <row r="8723" spans="1:8" x14ac:dyDescent="0.3">
      <c r="A8723" t="s">
        <v>277</v>
      </c>
      <c r="B8723" t="s">
        <v>472</v>
      </c>
      <c r="C8723" t="s">
        <v>473</v>
      </c>
      <c r="D8723" t="s">
        <v>31</v>
      </c>
      <c r="E8723" t="s">
        <v>278</v>
      </c>
      <c r="F8723" s="20">
        <v>45687</v>
      </c>
      <c r="G8723" t="s">
        <v>4036</v>
      </c>
      <c r="H8723" s="17">
        <v>1576.08</v>
      </c>
    </row>
    <row r="8724" spans="1:8" x14ac:dyDescent="0.3">
      <c r="A8724" t="s">
        <v>277</v>
      </c>
      <c r="B8724" t="s">
        <v>472</v>
      </c>
      <c r="C8724" t="s">
        <v>473</v>
      </c>
      <c r="D8724" t="s">
        <v>31</v>
      </c>
      <c r="E8724" t="s">
        <v>278</v>
      </c>
      <c r="F8724" s="20">
        <v>45695</v>
      </c>
      <c r="G8724" t="s">
        <v>4598</v>
      </c>
      <c r="H8724" s="17">
        <v>2067.12</v>
      </c>
    </row>
    <row r="8725" spans="1:8" x14ac:dyDescent="0.3">
      <c r="A8725" t="s">
        <v>277</v>
      </c>
      <c r="B8725" t="s">
        <v>472</v>
      </c>
      <c r="C8725" t="s">
        <v>473</v>
      </c>
      <c r="D8725" t="s">
        <v>31</v>
      </c>
      <c r="E8725" t="s">
        <v>278</v>
      </c>
      <c r="F8725" s="20">
        <v>45709</v>
      </c>
      <c r="G8725" t="s">
        <v>4599</v>
      </c>
      <c r="H8725" s="17">
        <v>2393.8200000000002</v>
      </c>
    </row>
    <row r="8726" spans="1:8" x14ac:dyDescent="0.3">
      <c r="A8726" s="15" t="str">
        <f>A8725</f>
        <v>1500</v>
      </c>
      <c r="B8726" s="15" t="s">
        <v>474</v>
      </c>
      <c r="C8726" s="15"/>
      <c r="D8726" s="15"/>
      <c r="E8726" s="15"/>
      <c r="F8726" s="21"/>
      <c r="G8726" s="15"/>
      <c r="H8726" s="18">
        <f>SUBTOTAL(9,H8719:H8725)</f>
        <v>17273.88</v>
      </c>
    </row>
    <row r="8727" spans="1:8" x14ac:dyDescent="0.3">
      <c r="A8727" t="s">
        <v>277</v>
      </c>
      <c r="B8727" t="s">
        <v>27</v>
      </c>
      <c r="C8727" t="s">
        <v>28</v>
      </c>
      <c r="D8727" t="s">
        <v>13</v>
      </c>
      <c r="E8727" t="s">
        <v>278</v>
      </c>
      <c r="F8727" s="20">
        <v>45555</v>
      </c>
      <c r="G8727" t="s">
        <v>1890</v>
      </c>
      <c r="H8727" s="17">
        <v>108275.77</v>
      </c>
    </row>
    <row r="8728" spans="1:8" x14ac:dyDescent="0.3">
      <c r="A8728" t="s">
        <v>277</v>
      </c>
      <c r="B8728" t="s">
        <v>27</v>
      </c>
      <c r="C8728" t="s">
        <v>28</v>
      </c>
      <c r="D8728" t="s">
        <v>13</v>
      </c>
      <c r="E8728" t="s">
        <v>278</v>
      </c>
      <c r="F8728" s="20">
        <v>45579</v>
      </c>
      <c r="G8728" t="s">
        <v>2351</v>
      </c>
      <c r="H8728" s="17">
        <v>63930.37</v>
      </c>
    </row>
    <row r="8729" spans="1:8" x14ac:dyDescent="0.3">
      <c r="A8729" t="s">
        <v>277</v>
      </c>
      <c r="B8729" t="s">
        <v>27</v>
      </c>
      <c r="C8729" t="s">
        <v>28</v>
      </c>
      <c r="D8729" t="s">
        <v>13</v>
      </c>
      <c r="E8729" t="s">
        <v>278</v>
      </c>
      <c r="F8729" s="20">
        <v>45610</v>
      </c>
      <c r="G8729" t="s">
        <v>2976</v>
      </c>
      <c r="H8729" s="17">
        <v>13411.06</v>
      </c>
    </row>
    <row r="8730" spans="1:8" x14ac:dyDescent="0.3">
      <c r="A8730" s="15" t="str">
        <f>A8729</f>
        <v>1500</v>
      </c>
      <c r="B8730" s="15" t="s">
        <v>29</v>
      </c>
      <c r="C8730" s="15"/>
      <c r="D8730" s="15"/>
      <c r="E8730" s="15"/>
      <c r="F8730" s="21"/>
      <c r="G8730" s="15"/>
      <c r="H8730" s="18">
        <f>SUBTOTAL(9,H8727:H8729)</f>
        <v>185617.2</v>
      </c>
    </row>
    <row r="8731" spans="1:8" x14ac:dyDescent="0.3">
      <c r="A8731" t="s">
        <v>277</v>
      </c>
      <c r="B8731" t="s">
        <v>2102</v>
      </c>
      <c r="C8731" t="s">
        <v>2103</v>
      </c>
      <c r="D8731" t="s">
        <v>13</v>
      </c>
      <c r="E8731" t="s">
        <v>278</v>
      </c>
      <c r="F8731" s="20">
        <v>45574</v>
      </c>
      <c r="G8731" t="s">
        <v>2352</v>
      </c>
      <c r="H8731" s="17">
        <v>90000</v>
      </c>
    </row>
    <row r="8732" spans="1:8" x14ac:dyDescent="0.3">
      <c r="A8732" s="15" t="str">
        <f>A8731</f>
        <v>1500</v>
      </c>
      <c r="B8732" s="15" t="s">
        <v>2105</v>
      </c>
      <c r="C8732" s="15"/>
      <c r="D8732" s="15"/>
      <c r="E8732" s="15"/>
      <c r="F8732" s="21"/>
      <c r="G8732" s="15"/>
      <c r="H8732" s="18">
        <f>SUBTOTAL(9,H8731:H8731)</f>
        <v>90000</v>
      </c>
    </row>
    <row r="8733" spans="1:8" x14ac:dyDescent="0.3">
      <c r="A8733" t="s">
        <v>277</v>
      </c>
      <c r="B8733" t="s">
        <v>65</v>
      </c>
      <c r="C8733" t="s">
        <v>66</v>
      </c>
      <c r="D8733" t="s">
        <v>13</v>
      </c>
      <c r="E8733" t="s">
        <v>278</v>
      </c>
      <c r="F8733" s="20">
        <v>45722</v>
      </c>
      <c r="G8733" t="s">
        <v>5032</v>
      </c>
      <c r="H8733" s="17">
        <v>460.4</v>
      </c>
    </row>
    <row r="8734" spans="1:8" x14ac:dyDescent="0.3">
      <c r="A8734" t="s">
        <v>277</v>
      </c>
      <c r="B8734" t="s">
        <v>65</v>
      </c>
      <c r="C8734" t="s">
        <v>66</v>
      </c>
      <c r="D8734" t="s">
        <v>13</v>
      </c>
      <c r="E8734" t="s">
        <v>278</v>
      </c>
      <c r="F8734" s="20">
        <v>45742</v>
      </c>
      <c r="G8734" t="s">
        <v>5033</v>
      </c>
      <c r="H8734" s="17">
        <v>2721.98</v>
      </c>
    </row>
    <row r="8735" spans="1:8" x14ac:dyDescent="0.3">
      <c r="A8735" s="15" t="str">
        <f>A8734</f>
        <v>1500</v>
      </c>
      <c r="B8735" s="15" t="s">
        <v>67</v>
      </c>
      <c r="C8735" s="15"/>
      <c r="D8735" s="15"/>
      <c r="E8735" s="15"/>
      <c r="F8735" s="21"/>
      <c r="G8735" s="15"/>
      <c r="H8735" s="18">
        <f>SUBTOTAL(9,H8733:H8734)</f>
        <v>3182.38</v>
      </c>
    </row>
    <row r="8736" spans="1:8" x14ac:dyDescent="0.3">
      <c r="A8736" t="s">
        <v>277</v>
      </c>
      <c r="B8736" t="s">
        <v>475</v>
      </c>
      <c r="C8736" t="s">
        <v>476</v>
      </c>
      <c r="D8736" t="s">
        <v>13</v>
      </c>
      <c r="E8736" t="s">
        <v>278</v>
      </c>
      <c r="F8736" s="20">
        <v>45574</v>
      </c>
      <c r="G8736" t="s">
        <v>2352</v>
      </c>
      <c r="H8736" s="17">
        <v>32000</v>
      </c>
    </row>
    <row r="8737" spans="1:8" x14ac:dyDescent="0.3">
      <c r="A8737" s="15" t="str">
        <f>A8736</f>
        <v>1500</v>
      </c>
      <c r="B8737" s="15" t="s">
        <v>477</v>
      </c>
      <c r="C8737" s="15"/>
      <c r="D8737" s="15"/>
      <c r="E8737" s="15"/>
      <c r="F8737" s="21"/>
      <c r="G8737" s="15"/>
      <c r="H8737" s="18">
        <f>SUBTOTAL(9,H8736:H8736)</f>
        <v>32000</v>
      </c>
    </row>
    <row r="8738" spans="1:8" x14ac:dyDescent="0.3">
      <c r="A8738" t="s">
        <v>277</v>
      </c>
      <c r="B8738" t="s">
        <v>2611</v>
      </c>
      <c r="C8738" t="s">
        <v>2612</v>
      </c>
      <c r="D8738" t="s">
        <v>13</v>
      </c>
      <c r="E8738" t="s">
        <v>278</v>
      </c>
      <c r="F8738" s="20">
        <v>45664</v>
      </c>
      <c r="G8738" t="s">
        <v>4037</v>
      </c>
      <c r="H8738" s="17">
        <v>20746.82</v>
      </c>
    </row>
    <row r="8739" spans="1:8" x14ac:dyDescent="0.3">
      <c r="A8739" s="15" t="str">
        <f>A8738</f>
        <v>1500</v>
      </c>
      <c r="B8739" s="15" t="s">
        <v>2613</v>
      </c>
      <c r="C8739" s="15"/>
      <c r="D8739" s="15"/>
      <c r="E8739" s="15"/>
      <c r="F8739" s="21"/>
      <c r="G8739" s="15"/>
      <c r="H8739" s="18">
        <f>SUBTOTAL(9,H8738:H8738)</f>
        <v>20746.82</v>
      </c>
    </row>
    <row r="8740" spans="1:8" x14ac:dyDescent="0.3">
      <c r="A8740" t="s">
        <v>277</v>
      </c>
      <c r="B8740" t="s">
        <v>41</v>
      </c>
      <c r="C8740" t="s">
        <v>499</v>
      </c>
      <c r="D8740" t="s">
        <v>31</v>
      </c>
      <c r="E8740" t="s">
        <v>278</v>
      </c>
      <c r="F8740" s="20">
        <v>45498</v>
      </c>
      <c r="G8740" t="s">
        <v>940</v>
      </c>
      <c r="H8740" s="17">
        <v>18216.240000000002</v>
      </c>
    </row>
    <row r="8741" spans="1:8" x14ac:dyDescent="0.3">
      <c r="A8741" t="s">
        <v>277</v>
      </c>
      <c r="B8741" t="s">
        <v>41</v>
      </c>
      <c r="C8741" t="s">
        <v>499</v>
      </c>
      <c r="D8741" t="s">
        <v>31</v>
      </c>
      <c r="E8741" t="s">
        <v>278</v>
      </c>
      <c r="F8741" s="20">
        <v>45559</v>
      </c>
      <c r="G8741" t="s">
        <v>1891</v>
      </c>
      <c r="H8741" s="17">
        <v>208626.29</v>
      </c>
    </row>
    <row r="8742" spans="1:8" x14ac:dyDescent="0.3">
      <c r="A8742" t="s">
        <v>277</v>
      </c>
      <c r="B8742" t="s">
        <v>41</v>
      </c>
      <c r="C8742" t="s">
        <v>499</v>
      </c>
      <c r="D8742" t="s">
        <v>31</v>
      </c>
      <c r="E8742" t="s">
        <v>278</v>
      </c>
      <c r="F8742" s="20">
        <v>45559</v>
      </c>
      <c r="G8742" t="s">
        <v>1891</v>
      </c>
      <c r="H8742" s="17">
        <v>259554.46</v>
      </c>
    </row>
    <row r="8743" spans="1:8" x14ac:dyDescent="0.3">
      <c r="A8743" t="s">
        <v>277</v>
      </c>
      <c r="B8743" t="s">
        <v>41</v>
      </c>
      <c r="C8743" t="s">
        <v>499</v>
      </c>
      <c r="D8743" t="s">
        <v>31</v>
      </c>
      <c r="E8743" t="s">
        <v>278</v>
      </c>
      <c r="F8743" s="20">
        <v>45574</v>
      </c>
      <c r="G8743" t="s">
        <v>2352</v>
      </c>
      <c r="H8743" s="17">
        <v>29461.79</v>
      </c>
    </row>
    <row r="8744" spans="1:8" x14ac:dyDescent="0.3">
      <c r="A8744" t="s">
        <v>277</v>
      </c>
      <c r="B8744" t="s">
        <v>41</v>
      </c>
      <c r="C8744" t="s">
        <v>499</v>
      </c>
      <c r="D8744" t="s">
        <v>31</v>
      </c>
      <c r="E8744" t="s">
        <v>278</v>
      </c>
      <c r="F8744" s="20">
        <v>45574</v>
      </c>
      <c r="G8744" t="s">
        <v>2352</v>
      </c>
      <c r="H8744" s="17">
        <v>128884.8</v>
      </c>
    </row>
    <row r="8745" spans="1:8" x14ac:dyDescent="0.3">
      <c r="A8745" t="s">
        <v>277</v>
      </c>
      <c r="B8745" t="s">
        <v>41</v>
      </c>
      <c r="C8745" t="s">
        <v>499</v>
      </c>
      <c r="D8745" t="s">
        <v>31</v>
      </c>
      <c r="E8745" t="s">
        <v>278</v>
      </c>
      <c r="F8745" s="20">
        <v>45574</v>
      </c>
      <c r="G8745" t="s">
        <v>2352</v>
      </c>
      <c r="H8745" s="17">
        <v>103880.84</v>
      </c>
    </row>
    <row r="8746" spans="1:8" x14ac:dyDescent="0.3">
      <c r="A8746" s="15" t="str">
        <f>A8745</f>
        <v>1500</v>
      </c>
      <c r="B8746" s="15" t="s">
        <v>42</v>
      </c>
      <c r="C8746" s="15"/>
      <c r="D8746" s="15"/>
      <c r="E8746" s="15"/>
      <c r="F8746" s="21"/>
      <c r="G8746" s="15"/>
      <c r="H8746" s="18">
        <f>SUBTOTAL(9,H8740:H8745)</f>
        <v>748624.41999999993</v>
      </c>
    </row>
    <row r="8747" spans="1:8" x14ac:dyDescent="0.3">
      <c r="A8747" t="s">
        <v>277</v>
      </c>
      <c r="B8747" t="s">
        <v>520</v>
      </c>
      <c r="C8747" t="s">
        <v>521</v>
      </c>
      <c r="D8747" t="s">
        <v>31</v>
      </c>
      <c r="E8747" t="s">
        <v>278</v>
      </c>
      <c r="F8747" s="20">
        <v>45594</v>
      </c>
      <c r="G8747" t="s">
        <v>2353</v>
      </c>
      <c r="H8747" s="17">
        <v>26589.47</v>
      </c>
    </row>
    <row r="8748" spans="1:8" x14ac:dyDescent="0.3">
      <c r="A8748" s="15" t="str">
        <f>A8747</f>
        <v>1500</v>
      </c>
      <c r="B8748" s="15" t="s">
        <v>522</v>
      </c>
      <c r="C8748" s="15"/>
      <c r="D8748" s="15"/>
      <c r="E8748" s="15"/>
      <c r="F8748" s="21"/>
      <c r="G8748" s="15"/>
      <c r="H8748" s="18">
        <f>SUBTOTAL(9,H8747:H8747)</f>
        <v>26589.47</v>
      </c>
    </row>
    <row r="8749" spans="1:8" x14ac:dyDescent="0.3">
      <c r="A8749" t="s">
        <v>277</v>
      </c>
      <c r="B8749" t="s">
        <v>49</v>
      </c>
      <c r="C8749" t="s">
        <v>50</v>
      </c>
      <c r="D8749" t="s">
        <v>31</v>
      </c>
      <c r="E8749" t="s">
        <v>278</v>
      </c>
      <c r="F8749" s="20">
        <v>45492</v>
      </c>
      <c r="G8749" t="s">
        <v>939</v>
      </c>
      <c r="H8749" s="17">
        <v>11110.14</v>
      </c>
    </row>
    <row r="8750" spans="1:8" x14ac:dyDescent="0.3">
      <c r="A8750" t="s">
        <v>277</v>
      </c>
      <c r="B8750" t="s">
        <v>49</v>
      </c>
      <c r="C8750" t="s">
        <v>50</v>
      </c>
      <c r="D8750" t="s">
        <v>31</v>
      </c>
      <c r="E8750" t="s">
        <v>278</v>
      </c>
      <c r="F8750" s="20">
        <v>45601</v>
      </c>
      <c r="G8750" t="s">
        <v>2975</v>
      </c>
      <c r="H8750" s="17">
        <v>7839.12</v>
      </c>
    </row>
    <row r="8751" spans="1:8" x14ac:dyDescent="0.3">
      <c r="A8751" t="s">
        <v>277</v>
      </c>
      <c r="B8751" t="s">
        <v>49</v>
      </c>
      <c r="C8751" t="s">
        <v>50</v>
      </c>
      <c r="D8751" t="s">
        <v>31</v>
      </c>
      <c r="E8751" t="s">
        <v>278</v>
      </c>
      <c r="F8751" s="20">
        <v>45601</v>
      </c>
      <c r="G8751" t="s">
        <v>2975</v>
      </c>
      <c r="H8751" s="17">
        <v>20744.48</v>
      </c>
    </row>
    <row r="8752" spans="1:8" x14ac:dyDescent="0.3">
      <c r="A8752" t="s">
        <v>277</v>
      </c>
      <c r="B8752" t="s">
        <v>49</v>
      </c>
      <c r="C8752" t="s">
        <v>50</v>
      </c>
      <c r="D8752" t="s">
        <v>31</v>
      </c>
      <c r="E8752" t="s">
        <v>278</v>
      </c>
      <c r="F8752" s="20">
        <v>45642</v>
      </c>
      <c r="G8752" t="s">
        <v>3522</v>
      </c>
      <c r="H8752" s="17">
        <v>23398.19</v>
      </c>
    </row>
    <row r="8753" spans="1:8" x14ac:dyDescent="0.3">
      <c r="A8753" t="s">
        <v>277</v>
      </c>
      <c r="B8753" t="s">
        <v>49</v>
      </c>
      <c r="C8753" t="s">
        <v>50</v>
      </c>
      <c r="D8753" t="s">
        <v>31</v>
      </c>
      <c r="E8753" t="s">
        <v>278</v>
      </c>
      <c r="F8753" s="20">
        <v>45687</v>
      </c>
      <c r="G8753" t="s">
        <v>4036</v>
      </c>
      <c r="H8753" s="17">
        <v>11383.6</v>
      </c>
    </row>
    <row r="8754" spans="1:8" x14ac:dyDescent="0.3">
      <c r="A8754" t="s">
        <v>277</v>
      </c>
      <c r="B8754" t="s">
        <v>49</v>
      </c>
      <c r="C8754" t="s">
        <v>50</v>
      </c>
      <c r="D8754" t="s">
        <v>31</v>
      </c>
      <c r="E8754" t="s">
        <v>278</v>
      </c>
      <c r="F8754" s="20">
        <v>45695</v>
      </c>
      <c r="G8754" t="s">
        <v>4598</v>
      </c>
      <c r="H8754" s="17">
        <v>14919.56</v>
      </c>
    </row>
    <row r="8755" spans="1:8" x14ac:dyDescent="0.3">
      <c r="A8755" t="s">
        <v>277</v>
      </c>
      <c r="B8755" t="s">
        <v>49</v>
      </c>
      <c r="C8755" t="s">
        <v>50</v>
      </c>
      <c r="D8755" t="s">
        <v>31</v>
      </c>
      <c r="E8755" t="s">
        <v>278</v>
      </c>
      <c r="F8755" s="20">
        <v>45709</v>
      </c>
      <c r="G8755" t="s">
        <v>4599</v>
      </c>
      <c r="H8755" s="17">
        <v>17278.63</v>
      </c>
    </row>
    <row r="8756" spans="1:8" x14ac:dyDescent="0.3">
      <c r="A8756" s="15" t="str">
        <f>A8755</f>
        <v>1500</v>
      </c>
      <c r="B8756" s="15" t="s">
        <v>51</v>
      </c>
      <c r="C8756" s="15"/>
      <c r="D8756" s="15"/>
      <c r="E8756" s="15"/>
      <c r="F8756" s="21"/>
      <c r="G8756" s="15"/>
      <c r="H8756" s="18">
        <f>SUBTOTAL(9,H8749:H8755)</f>
        <v>106673.72</v>
      </c>
    </row>
    <row r="8757" spans="1:8" x14ac:dyDescent="0.3">
      <c r="A8757" t="s">
        <v>277</v>
      </c>
      <c r="B8757" t="s">
        <v>52</v>
      </c>
      <c r="C8757" t="s">
        <v>53</v>
      </c>
      <c r="D8757" t="s">
        <v>31</v>
      </c>
      <c r="E8757" t="s">
        <v>278</v>
      </c>
      <c r="F8757" s="20">
        <v>45492</v>
      </c>
      <c r="G8757" t="s">
        <v>939</v>
      </c>
      <c r="H8757" s="17">
        <v>10843.56</v>
      </c>
    </row>
    <row r="8758" spans="1:8" x14ac:dyDescent="0.3">
      <c r="A8758" t="s">
        <v>277</v>
      </c>
      <c r="B8758" t="s">
        <v>52</v>
      </c>
      <c r="C8758" t="s">
        <v>53</v>
      </c>
      <c r="D8758" t="s">
        <v>31</v>
      </c>
      <c r="E8758" t="s">
        <v>278</v>
      </c>
      <c r="F8758" s="20">
        <v>45492</v>
      </c>
      <c r="G8758" t="s">
        <v>939</v>
      </c>
      <c r="H8758" s="17">
        <v>17144.7</v>
      </c>
    </row>
    <row r="8759" spans="1:8" x14ac:dyDescent="0.3">
      <c r="A8759" t="s">
        <v>277</v>
      </c>
      <c r="B8759" t="s">
        <v>52</v>
      </c>
      <c r="C8759" t="s">
        <v>53</v>
      </c>
      <c r="D8759" t="s">
        <v>31</v>
      </c>
      <c r="E8759" t="s">
        <v>278</v>
      </c>
      <c r="F8759" s="20">
        <v>45601</v>
      </c>
      <c r="G8759" t="s">
        <v>2975</v>
      </c>
      <c r="H8759" s="17">
        <v>11127.93</v>
      </c>
    </row>
    <row r="8760" spans="1:8" x14ac:dyDescent="0.3">
      <c r="A8760" t="s">
        <v>277</v>
      </c>
      <c r="B8760" t="s">
        <v>52</v>
      </c>
      <c r="C8760" t="s">
        <v>53</v>
      </c>
      <c r="D8760" t="s">
        <v>31</v>
      </c>
      <c r="E8760" t="s">
        <v>278</v>
      </c>
      <c r="F8760" s="20">
        <v>45601</v>
      </c>
      <c r="G8760" t="s">
        <v>2975</v>
      </c>
      <c r="H8760" s="17">
        <v>5898.75</v>
      </c>
    </row>
    <row r="8761" spans="1:8" x14ac:dyDescent="0.3">
      <c r="A8761" t="s">
        <v>277</v>
      </c>
      <c r="B8761" t="s">
        <v>52</v>
      </c>
      <c r="C8761" t="s">
        <v>53</v>
      </c>
      <c r="D8761" t="s">
        <v>31</v>
      </c>
      <c r="E8761" t="s">
        <v>278</v>
      </c>
      <c r="F8761" s="20">
        <v>45601</v>
      </c>
      <c r="G8761" t="s">
        <v>2975</v>
      </c>
      <c r="H8761" s="17">
        <v>26406.54</v>
      </c>
    </row>
    <row r="8762" spans="1:8" x14ac:dyDescent="0.3">
      <c r="A8762" t="s">
        <v>277</v>
      </c>
      <c r="B8762" t="s">
        <v>52</v>
      </c>
      <c r="C8762" t="s">
        <v>53</v>
      </c>
      <c r="D8762" t="s">
        <v>31</v>
      </c>
      <c r="E8762" t="s">
        <v>278</v>
      </c>
      <c r="F8762" s="20">
        <v>45601</v>
      </c>
      <c r="G8762" t="s">
        <v>2975</v>
      </c>
      <c r="H8762" s="17">
        <v>13014.76</v>
      </c>
    </row>
    <row r="8763" spans="1:8" x14ac:dyDescent="0.3">
      <c r="A8763" t="s">
        <v>277</v>
      </c>
      <c r="B8763" t="s">
        <v>52</v>
      </c>
      <c r="C8763" t="s">
        <v>53</v>
      </c>
      <c r="D8763" t="s">
        <v>31</v>
      </c>
      <c r="E8763" t="s">
        <v>278</v>
      </c>
      <c r="F8763" s="20">
        <v>45642</v>
      </c>
      <c r="G8763" t="s">
        <v>3522</v>
      </c>
      <c r="H8763" s="17">
        <v>39300.480000000003</v>
      </c>
    </row>
    <row r="8764" spans="1:8" x14ac:dyDescent="0.3">
      <c r="A8764" t="s">
        <v>277</v>
      </c>
      <c r="B8764" t="s">
        <v>52</v>
      </c>
      <c r="C8764" t="s">
        <v>53</v>
      </c>
      <c r="D8764" t="s">
        <v>31</v>
      </c>
      <c r="E8764" t="s">
        <v>278</v>
      </c>
      <c r="F8764" s="20">
        <v>45642</v>
      </c>
      <c r="G8764" t="s">
        <v>3522</v>
      </c>
      <c r="H8764" s="17">
        <v>14449.82</v>
      </c>
    </row>
    <row r="8765" spans="1:8" x14ac:dyDescent="0.3">
      <c r="A8765" t="s">
        <v>277</v>
      </c>
      <c r="B8765" t="s">
        <v>52</v>
      </c>
      <c r="C8765" t="s">
        <v>53</v>
      </c>
      <c r="D8765" t="s">
        <v>31</v>
      </c>
      <c r="E8765" t="s">
        <v>278</v>
      </c>
      <c r="F8765" s="20">
        <v>45687</v>
      </c>
      <c r="G8765" t="s">
        <v>4036</v>
      </c>
      <c r="H8765" s="17">
        <v>17185.060000000001</v>
      </c>
    </row>
    <row r="8766" spans="1:8" x14ac:dyDescent="0.3">
      <c r="A8766" t="s">
        <v>277</v>
      </c>
      <c r="B8766" t="s">
        <v>52</v>
      </c>
      <c r="C8766" t="s">
        <v>53</v>
      </c>
      <c r="D8766" t="s">
        <v>31</v>
      </c>
      <c r="E8766" t="s">
        <v>278</v>
      </c>
      <c r="F8766" s="20">
        <v>45687</v>
      </c>
      <c r="G8766" t="s">
        <v>4036</v>
      </c>
      <c r="H8766" s="17">
        <v>7929.13</v>
      </c>
    </row>
    <row r="8767" spans="1:8" x14ac:dyDescent="0.3">
      <c r="A8767" t="s">
        <v>277</v>
      </c>
      <c r="B8767" t="s">
        <v>52</v>
      </c>
      <c r="C8767" t="s">
        <v>53</v>
      </c>
      <c r="D8767" t="s">
        <v>31</v>
      </c>
      <c r="E8767" t="s">
        <v>278</v>
      </c>
      <c r="F8767" s="20">
        <v>45695</v>
      </c>
      <c r="G8767" t="s">
        <v>4598</v>
      </c>
      <c r="H8767" s="17">
        <v>20080.259999999998</v>
      </c>
    </row>
    <row r="8768" spans="1:8" x14ac:dyDescent="0.3">
      <c r="A8768" t="s">
        <v>277</v>
      </c>
      <c r="B8768" t="s">
        <v>52</v>
      </c>
      <c r="C8768" t="s">
        <v>53</v>
      </c>
      <c r="D8768" t="s">
        <v>31</v>
      </c>
      <c r="E8768" t="s">
        <v>278</v>
      </c>
      <c r="F8768" s="20">
        <v>45695</v>
      </c>
      <c r="G8768" t="s">
        <v>4598</v>
      </c>
      <c r="H8768" s="17">
        <v>9413.7999999999993</v>
      </c>
    </row>
    <row r="8769" spans="1:8" x14ac:dyDescent="0.3">
      <c r="A8769" t="s">
        <v>277</v>
      </c>
      <c r="B8769" t="s">
        <v>52</v>
      </c>
      <c r="C8769" t="s">
        <v>53</v>
      </c>
      <c r="D8769" t="s">
        <v>31</v>
      </c>
      <c r="E8769" t="s">
        <v>278</v>
      </c>
      <c r="F8769" s="20">
        <v>45709</v>
      </c>
      <c r="G8769" t="s">
        <v>4599</v>
      </c>
      <c r="H8769" s="17">
        <v>25462.66</v>
      </c>
    </row>
    <row r="8770" spans="1:8" x14ac:dyDescent="0.3">
      <c r="A8770" t="s">
        <v>277</v>
      </c>
      <c r="B8770" t="s">
        <v>52</v>
      </c>
      <c r="C8770" t="s">
        <v>53</v>
      </c>
      <c r="D8770" t="s">
        <v>31</v>
      </c>
      <c r="E8770" t="s">
        <v>278</v>
      </c>
      <c r="F8770" s="20">
        <v>45709</v>
      </c>
      <c r="G8770" t="s">
        <v>4599</v>
      </c>
      <c r="H8770" s="17">
        <v>12394.03</v>
      </c>
    </row>
    <row r="8771" spans="1:8" x14ac:dyDescent="0.3">
      <c r="A8771" s="15" t="str">
        <f>A8770</f>
        <v>1500</v>
      </c>
      <c r="B8771" s="15" t="s">
        <v>54</v>
      </c>
      <c r="C8771" s="15"/>
      <c r="D8771" s="15"/>
      <c r="E8771" s="15"/>
      <c r="F8771" s="21"/>
      <c r="G8771" s="15"/>
      <c r="H8771" s="18">
        <f>SUBTOTAL(9,H8757:H8770)</f>
        <v>230651.48</v>
      </c>
    </row>
    <row r="8772" spans="1:8" x14ac:dyDescent="0.3">
      <c r="A8772" t="s">
        <v>277</v>
      </c>
      <c r="B8772" t="s">
        <v>58</v>
      </c>
      <c r="C8772" t="s">
        <v>503</v>
      </c>
      <c r="D8772" t="s">
        <v>31</v>
      </c>
      <c r="E8772" t="s">
        <v>278</v>
      </c>
      <c r="F8772" s="20">
        <v>45559</v>
      </c>
      <c r="G8772" t="s">
        <v>1891</v>
      </c>
      <c r="H8772" s="17">
        <v>47500</v>
      </c>
    </row>
    <row r="8773" spans="1:8" x14ac:dyDescent="0.3">
      <c r="A8773" t="s">
        <v>277</v>
      </c>
      <c r="B8773" t="s">
        <v>58</v>
      </c>
      <c r="C8773" t="s">
        <v>503</v>
      </c>
      <c r="D8773" t="s">
        <v>31</v>
      </c>
      <c r="E8773" t="s">
        <v>278</v>
      </c>
      <c r="F8773" s="20">
        <v>45559</v>
      </c>
      <c r="G8773" t="s">
        <v>1891</v>
      </c>
      <c r="H8773" s="17">
        <v>19000</v>
      </c>
    </row>
    <row r="8774" spans="1:8" x14ac:dyDescent="0.3">
      <c r="A8774" t="s">
        <v>277</v>
      </c>
      <c r="B8774" t="s">
        <v>58</v>
      </c>
      <c r="C8774" t="s">
        <v>503</v>
      </c>
      <c r="D8774" t="s">
        <v>31</v>
      </c>
      <c r="E8774" t="s">
        <v>278</v>
      </c>
      <c r="F8774" s="20">
        <v>45742</v>
      </c>
      <c r="G8774" t="s">
        <v>5033</v>
      </c>
      <c r="H8774" s="17">
        <v>21250</v>
      </c>
    </row>
    <row r="8775" spans="1:8" x14ac:dyDescent="0.3">
      <c r="A8775" s="15" t="str">
        <f>A8774</f>
        <v>1500</v>
      </c>
      <c r="B8775" s="15" t="s">
        <v>59</v>
      </c>
      <c r="C8775" s="15"/>
      <c r="D8775" s="15"/>
      <c r="E8775" s="15"/>
      <c r="F8775" s="21"/>
      <c r="G8775" s="15"/>
      <c r="H8775" s="18">
        <f>SUBTOTAL(9,H8772:H8774)</f>
        <v>87750</v>
      </c>
    </row>
    <row r="8776" spans="1:8" x14ac:dyDescent="0.3">
      <c r="A8776" t="s">
        <v>277</v>
      </c>
      <c r="B8776" t="s">
        <v>74</v>
      </c>
      <c r="C8776" t="s">
        <v>478</v>
      </c>
      <c r="D8776" t="s">
        <v>31</v>
      </c>
      <c r="E8776" t="s">
        <v>278</v>
      </c>
      <c r="F8776" s="20">
        <v>45716</v>
      </c>
      <c r="G8776" t="s">
        <v>4600</v>
      </c>
      <c r="H8776" s="17">
        <v>2000</v>
      </c>
    </row>
    <row r="8777" spans="1:8" x14ac:dyDescent="0.3">
      <c r="A8777" s="15" t="str">
        <f>A8776</f>
        <v>1500</v>
      </c>
      <c r="B8777" s="15" t="s">
        <v>75</v>
      </c>
      <c r="C8777" s="15"/>
      <c r="D8777" s="15"/>
      <c r="E8777" s="15"/>
      <c r="F8777" s="21"/>
      <c r="G8777" s="15"/>
      <c r="H8777" s="18">
        <f>SUBTOTAL(9,H8776:H8776)</f>
        <v>2000</v>
      </c>
    </row>
    <row r="8778" spans="1:8" ht="16.2" thickBot="1" x14ac:dyDescent="0.35">
      <c r="A8778" s="22" t="s">
        <v>941</v>
      </c>
      <c r="B8778" s="22"/>
      <c r="C8778" s="19" t="str">
        <f>E8776&amp;" TOTAL"</f>
        <v>BURLINGTON RE-6J TOTAL</v>
      </c>
      <c r="D8778" s="22"/>
      <c r="E8778" s="22"/>
      <c r="F8778" s="23"/>
      <c r="G8778" s="22"/>
      <c r="H8778" s="24">
        <f>SUBTOTAL(9,H8705:H8776)</f>
        <v>1668783.35</v>
      </c>
    </row>
    <row r="8779" spans="1:8" x14ac:dyDescent="0.3">
      <c r="A8779" t="s">
        <v>279</v>
      </c>
      <c r="B8779" t="s">
        <v>16</v>
      </c>
      <c r="C8779" t="s">
        <v>1339</v>
      </c>
      <c r="D8779" t="s">
        <v>13</v>
      </c>
      <c r="E8779" t="s">
        <v>280</v>
      </c>
      <c r="F8779" s="20">
        <v>45531</v>
      </c>
      <c r="G8779" t="s">
        <v>1529</v>
      </c>
      <c r="H8779" s="17">
        <v>82186.179999999993</v>
      </c>
    </row>
    <row r="8780" spans="1:8" x14ac:dyDescent="0.3">
      <c r="A8780" s="15" t="str">
        <f>A8779</f>
        <v>1510</v>
      </c>
      <c r="B8780" s="15" t="s">
        <v>17</v>
      </c>
      <c r="C8780" s="15"/>
      <c r="D8780" s="15"/>
      <c r="E8780" s="15"/>
      <c r="F8780" s="21"/>
      <c r="G8780" s="15"/>
      <c r="H8780" s="18">
        <f>SUBTOTAL(9,H8779:H8779)</f>
        <v>82186.179999999993</v>
      </c>
    </row>
    <row r="8781" spans="1:8" x14ac:dyDescent="0.3">
      <c r="A8781" t="s">
        <v>279</v>
      </c>
      <c r="B8781" t="s">
        <v>2588</v>
      </c>
      <c r="C8781" t="s">
        <v>2589</v>
      </c>
      <c r="D8781" t="s">
        <v>13</v>
      </c>
      <c r="E8781" t="s">
        <v>280</v>
      </c>
      <c r="F8781" s="20">
        <v>45608</v>
      </c>
      <c r="G8781" t="s">
        <v>2977</v>
      </c>
      <c r="H8781" s="17">
        <v>66285.11</v>
      </c>
    </row>
    <row r="8782" spans="1:8" x14ac:dyDescent="0.3">
      <c r="A8782" s="15" t="str">
        <f>A8781</f>
        <v>1510</v>
      </c>
      <c r="B8782" s="15" t="s">
        <v>2591</v>
      </c>
      <c r="C8782" s="15"/>
      <c r="D8782" s="15"/>
      <c r="E8782" s="15"/>
      <c r="F8782" s="21"/>
      <c r="G8782" s="15"/>
      <c r="H8782" s="18">
        <f>SUBTOTAL(9,H8781:H8781)</f>
        <v>66285.11</v>
      </c>
    </row>
    <row r="8783" spans="1:8" x14ac:dyDescent="0.3">
      <c r="A8783" t="s">
        <v>279</v>
      </c>
      <c r="B8783" t="s">
        <v>2592</v>
      </c>
      <c r="C8783" t="s">
        <v>2593</v>
      </c>
      <c r="D8783" t="s">
        <v>13</v>
      </c>
      <c r="E8783" t="s">
        <v>280</v>
      </c>
      <c r="F8783" s="20">
        <v>45621</v>
      </c>
      <c r="G8783" t="s">
        <v>2978</v>
      </c>
      <c r="H8783" s="17">
        <v>2913.07</v>
      </c>
    </row>
    <row r="8784" spans="1:8" x14ac:dyDescent="0.3">
      <c r="A8784" s="15" t="str">
        <f>A8783</f>
        <v>1510</v>
      </c>
      <c r="B8784" s="15" t="s">
        <v>2595</v>
      </c>
      <c r="C8784" s="15"/>
      <c r="D8784" s="15"/>
      <c r="E8784" s="15"/>
      <c r="F8784" s="21"/>
      <c r="G8784" s="15"/>
      <c r="H8784" s="18">
        <f>SUBTOTAL(9,H8783:H8783)</f>
        <v>2913.07</v>
      </c>
    </row>
    <row r="8785" spans="1:8" x14ac:dyDescent="0.3">
      <c r="A8785" t="s">
        <v>279</v>
      </c>
      <c r="B8785" t="s">
        <v>469</v>
      </c>
      <c r="C8785" t="s">
        <v>470</v>
      </c>
      <c r="D8785" t="s">
        <v>31</v>
      </c>
      <c r="E8785" t="s">
        <v>280</v>
      </c>
      <c r="F8785" s="20">
        <v>45492</v>
      </c>
      <c r="G8785" t="s">
        <v>942</v>
      </c>
      <c r="H8785" s="17">
        <v>5628.7</v>
      </c>
    </row>
    <row r="8786" spans="1:8" x14ac:dyDescent="0.3">
      <c r="A8786" t="s">
        <v>279</v>
      </c>
      <c r="B8786" t="s">
        <v>469</v>
      </c>
      <c r="C8786" t="s">
        <v>470</v>
      </c>
      <c r="D8786" t="s">
        <v>31</v>
      </c>
      <c r="E8786" t="s">
        <v>280</v>
      </c>
      <c r="F8786" s="20">
        <v>45492</v>
      </c>
      <c r="G8786" t="s">
        <v>942</v>
      </c>
      <c r="H8786" s="17">
        <v>13871.55</v>
      </c>
    </row>
    <row r="8787" spans="1:8" x14ac:dyDescent="0.3">
      <c r="A8787" t="s">
        <v>279</v>
      </c>
      <c r="B8787" t="s">
        <v>469</v>
      </c>
      <c r="C8787" t="s">
        <v>470</v>
      </c>
      <c r="D8787" t="s">
        <v>31</v>
      </c>
      <c r="E8787" t="s">
        <v>280</v>
      </c>
      <c r="F8787" s="20">
        <v>45601</v>
      </c>
      <c r="G8787" t="s">
        <v>2979</v>
      </c>
      <c r="H8787" s="17">
        <v>8870.1200000000008</v>
      </c>
    </row>
    <row r="8788" spans="1:8" x14ac:dyDescent="0.3">
      <c r="A8788" t="s">
        <v>279</v>
      </c>
      <c r="B8788" t="s">
        <v>469</v>
      </c>
      <c r="C8788" t="s">
        <v>470</v>
      </c>
      <c r="D8788" t="s">
        <v>31</v>
      </c>
      <c r="E8788" t="s">
        <v>280</v>
      </c>
      <c r="F8788" s="20">
        <v>45621</v>
      </c>
      <c r="G8788" t="s">
        <v>2978</v>
      </c>
      <c r="H8788" s="17">
        <v>10173.370000000001</v>
      </c>
    </row>
    <row r="8789" spans="1:8" x14ac:dyDescent="0.3">
      <c r="A8789" t="s">
        <v>279</v>
      </c>
      <c r="B8789" t="s">
        <v>469</v>
      </c>
      <c r="C8789" t="s">
        <v>470</v>
      </c>
      <c r="D8789" t="s">
        <v>31</v>
      </c>
      <c r="E8789" t="s">
        <v>280</v>
      </c>
      <c r="F8789" s="20">
        <v>45635</v>
      </c>
      <c r="G8789" t="s">
        <v>3523</v>
      </c>
      <c r="H8789" s="17">
        <v>14468.08</v>
      </c>
    </row>
    <row r="8790" spans="1:8" x14ac:dyDescent="0.3">
      <c r="A8790" t="s">
        <v>279</v>
      </c>
      <c r="B8790" t="s">
        <v>469</v>
      </c>
      <c r="C8790" t="s">
        <v>470</v>
      </c>
      <c r="D8790" t="s">
        <v>31</v>
      </c>
      <c r="E8790" t="s">
        <v>280</v>
      </c>
      <c r="F8790" s="20">
        <v>45665</v>
      </c>
      <c r="G8790" t="s">
        <v>4038</v>
      </c>
      <c r="H8790" s="17">
        <v>9672.1200000000008</v>
      </c>
    </row>
    <row r="8791" spans="1:8" x14ac:dyDescent="0.3">
      <c r="A8791" t="s">
        <v>279</v>
      </c>
      <c r="B8791" t="s">
        <v>469</v>
      </c>
      <c r="C8791" t="s">
        <v>470</v>
      </c>
      <c r="D8791" t="s">
        <v>31</v>
      </c>
      <c r="E8791" t="s">
        <v>280</v>
      </c>
      <c r="F8791" s="20">
        <v>45681</v>
      </c>
      <c r="G8791" t="s">
        <v>4039</v>
      </c>
      <c r="H8791" s="17">
        <v>9515.73</v>
      </c>
    </row>
    <row r="8792" spans="1:8" x14ac:dyDescent="0.3">
      <c r="A8792" t="s">
        <v>279</v>
      </c>
      <c r="B8792" t="s">
        <v>469</v>
      </c>
      <c r="C8792" t="s">
        <v>470</v>
      </c>
      <c r="D8792" t="s">
        <v>31</v>
      </c>
      <c r="E8792" t="s">
        <v>280</v>
      </c>
      <c r="F8792" s="20">
        <v>45709</v>
      </c>
      <c r="G8792" t="s">
        <v>4601</v>
      </c>
      <c r="H8792" s="17">
        <v>12278.62</v>
      </c>
    </row>
    <row r="8793" spans="1:8" x14ac:dyDescent="0.3">
      <c r="A8793" t="s">
        <v>279</v>
      </c>
      <c r="B8793" t="s">
        <v>469</v>
      </c>
      <c r="C8793" t="s">
        <v>470</v>
      </c>
      <c r="D8793" t="s">
        <v>31</v>
      </c>
      <c r="E8793" t="s">
        <v>280</v>
      </c>
      <c r="F8793" s="20">
        <v>45742</v>
      </c>
      <c r="G8793" t="s">
        <v>5034</v>
      </c>
      <c r="H8793" s="17">
        <v>12282.63</v>
      </c>
    </row>
    <row r="8794" spans="1:8" x14ac:dyDescent="0.3">
      <c r="A8794" s="15" t="str">
        <f>A8793</f>
        <v>1510</v>
      </c>
      <c r="B8794" s="15" t="s">
        <v>471</v>
      </c>
      <c r="C8794" s="15"/>
      <c r="D8794" s="15"/>
      <c r="E8794" s="15"/>
      <c r="F8794" s="21"/>
      <c r="G8794" s="15"/>
      <c r="H8794" s="18">
        <f>SUBTOTAL(9,H8785:H8793)</f>
        <v>96760.920000000013</v>
      </c>
    </row>
    <row r="8795" spans="1:8" x14ac:dyDescent="0.3">
      <c r="A8795" t="s">
        <v>279</v>
      </c>
      <c r="B8795" t="s">
        <v>472</v>
      </c>
      <c r="C8795" t="s">
        <v>473</v>
      </c>
      <c r="D8795" t="s">
        <v>31</v>
      </c>
      <c r="E8795" t="s">
        <v>280</v>
      </c>
      <c r="F8795" s="20">
        <v>45492</v>
      </c>
      <c r="G8795" t="s">
        <v>942</v>
      </c>
      <c r="H8795" s="17">
        <v>1645.4</v>
      </c>
    </row>
    <row r="8796" spans="1:8" x14ac:dyDescent="0.3">
      <c r="A8796" t="s">
        <v>279</v>
      </c>
      <c r="B8796" t="s">
        <v>472</v>
      </c>
      <c r="C8796" t="s">
        <v>473</v>
      </c>
      <c r="D8796" t="s">
        <v>31</v>
      </c>
      <c r="E8796" t="s">
        <v>280</v>
      </c>
      <c r="F8796" s="20">
        <v>45492</v>
      </c>
      <c r="G8796" t="s">
        <v>942</v>
      </c>
      <c r="H8796" s="17">
        <v>3936.8</v>
      </c>
    </row>
    <row r="8797" spans="1:8" x14ac:dyDescent="0.3">
      <c r="A8797" t="s">
        <v>279</v>
      </c>
      <c r="B8797" t="s">
        <v>472</v>
      </c>
      <c r="C8797" t="s">
        <v>473</v>
      </c>
      <c r="D8797" t="s">
        <v>31</v>
      </c>
      <c r="E8797" t="s">
        <v>280</v>
      </c>
      <c r="F8797" s="20">
        <v>45601</v>
      </c>
      <c r="G8797" t="s">
        <v>2979</v>
      </c>
      <c r="H8797" s="17">
        <v>2918.52</v>
      </c>
    </row>
    <row r="8798" spans="1:8" x14ac:dyDescent="0.3">
      <c r="A8798" t="s">
        <v>279</v>
      </c>
      <c r="B8798" t="s">
        <v>472</v>
      </c>
      <c r="C8798" t="s">
        <v>473</v>
      </c>
      <c r="D8798" t="s">
        <v>31</v>
      </c>
      <c r="E8798" t="s">
        <v>280</v>
      </c>
      <c r="F8798" s="20">
        <v>45621</v>
      </c>
      <c r="G8798" t="s">
        <v>2978</v>
      </c>
      <c r="H8798" s="17">
        <v>3702.6</v>
      </c>
    </row>
    <row r="8799" spans="1:8" x14ac:dyDescent="0.3">
      <c r="A8799" t="s">
        <v>279</v>
      </c>
      <c r="B8799" t="s">
        <v>472</v>
      </c>
      <c r="C8799" t="s">
        <v>473</v>
      </c>
      <c r="D8799" t="s">
        <v>31</v>
      </c>
      <c r="E8799" t="s">
        <v>280</v>
      </c>
      <c r="F8799" s="20">
        <v>45635</v>
      </c>
      <c r="G8799" t="s">
        <v>3523</v>
      </c>
      <c r="H8799" s="17">
        <v>5191.5600000000004</v>
      </c>
    </row>
    <row r="8800" spans="1:8" x14ac:dyDescent="0.3">
      <c r="A8800" t="s">
        <v>279</v>
      </c>
      <c r="B8800" t="s">
        <v>472</v>
      </c>
      <c r="C8800" t="s">
        <v>473</v>
      </c>
      <c r="D8800" t="s">
        <v>31</v>
      </c>
      <c r="E8800" t="s">
        <v>280</v>
      </c>
      <c r="F8800" s="20">
        <v>45665</v>
      </c>
      <c r="G8800" t="s">
        <v>4038</v>
      </c>
      <c r="H8800" s="17">
        <v>3318.48</v>
      </c>
    </row>
    <row r="8801" spans="1:8" x14ac:dyDescent="0.3">
      <c r="A8801" t="s">
        <v>279</v>
      </c>
      <c r="B8801" t="s">
        <v>472</v>
      </c>
      <c r="C8801" t="s">
        <v>473</v>
      </c>
      <c r="D8801" t="s">
        <v>31</v>
      </c>
      <c r="E8801" t="s">
        <v>280</v>
      </c>
      <c r="F8801" s="20">
        <v>45681</v>
      </c>
      <c r="G8801" t="s">
        <v>4039</v>
      </c>
      <c r="H8801" s="17">
        <v>3239.28</v>
      </c>
    </row>
    <row r="8802" spans="1:8" x14ac:dyDescent="0.3">
      <c r="A8802" t="s">
        <v>279</v>
      </c>
      <c r="B8802" t="s">
        <v>472</v>
      </c>
      <c r="C8802" t="s">
        <v>473</v>
      </c>
      <c r="D8802" t="s">
        <v>31</v>
      </c>
      <c r="E8802" t="s">
        <v>280</v>
      </c>
      <c r="F8802" s="20">
        <v>45709</v>
      </c>
      <c r="G8802" t="s">
        <v>4601</v>
      </c>
      <c r="H8802" s="17">
        <v>4241.16</v>
      </c>
    </row>
    <row r="8803" spans="1:8" x14ac:dyDescent="0.3">
      <c r="A8803" t="s">
        <v>279</v>
      </c>
      <c r="B8803" t="s">
        <v>472</v>
      </c>
      <c r="C8803" t="s">
        <v>473</v>
      </c>
      <c r="D8803" t="s">
        <v>31</v>
      </c>
      <c r="E8803" t="s">
        <v>280</v>
      </c>
      <c r="F8803" s="20">
        <v>45742</v>
      </c>
      <c r="G8803" t="s">
        <v>5034</v>
      </c>
      <c r="H8803" s="17">
        <v>4357.9799999999996</v>
      </c>
    </row>
    <row r="8804" spans="1:8" x14ac:dyDescent="0.3">
      <c r="A8804" s="15" t="str">
        <f>A8803</f>
        <v>1510</v>
      </c>
      <c r="B8804" s="15" t="s">
        <v>474</v>
      </c>
      <c r="C8804" s="15"/>
      <c r="D8804" s="15"/>
      <c r="E8804" s="15"/>
      <c r="F8804" s="21"/>
      <c r="G8804" s="15"/>
      <c r="H8804" s="18">
        <f>SUBTOTAL(9,H8795:H8803)</f>
        <v>32551.78</v>
      </c>
    </row>
    <row r="8805" spans="1:8" x14ac:dyDescent="0.3">
      <c r="A8805" t="s">
        <v>279</v>
      </c>
      <c r="B8805" t="s">
        <v>21</v>
      </c>
      <c r="C8805" t="s">
        <v>22</v>
      </c>
      <c r="D8805" t="s">
        <v>13</v>
      </c>
      <c r="E8805" t="s">
        <v>280</v>
      </c>
      <c r="F8805" s="20">
        <v>45492</v>
      </c>
      <c r="G8805" t="s">
        <v>942</v>
      </c>
      <c r="H8805" s="17">
        <v>56.4</v>
      </c>
    </row>
    <row r="8806" spans="1:8" x14ac:dyDescent="0.3">
      <c r="A8806" t="s">
        <v>279</v>
      </c>
      <c r="B8806" t="s">
        <v>21</v>
      </c>
      <c r="C8806" t="s">
        <v>22</v>
      </c>
      <c r="D8806" t="s">
        <v>13</v>
      </c>
      <c r="E8806" t="s">
        <v>280</v>
      </c>
      <c r="F8806" s="20">
        <v>45492</v>
      </c>
      <c r="G8806" t="s">
        <v>942</v>
      </c>
      <c r="H8806" s="17">
        <v>121.8</v>
      </c>
    </row>
    <row r="8807" spans="1:8" x14ac:dyDescent="0.3">
      <c r="A8807" s="15" t="str">
        <f>A8806</f>
        <v>1510</v>
      </c>
      <c r="B8807" s="15" t="s">
        <v>23</v>
      </c>
      <c r="C8807" s="15"/>
      <c r="D8807" s="15"/>
      <c r="E8807" s="15"/>
      <c r="F8807" s="21"/>
      <c r="G8807" s="15"/>
      <c r="H8807" s="18">
        <f>SUBTOTAL(9,H8805:H8806)</f>
        <v>178.2</v>
      </c>
    </row>
    <row r="8808" spans="1:8" x14ac:dyDescent="0.3">
      <c r="A8808" t="s">
        <v>279</v>
      </c>
      <c r="B8808" t="s">
        <v>24</v>
      </c>
      <c r="C8808" t="s">
        <v>25</v>
      </c>
      <c r="D8808" t="s">
        <v>13</v>
      </c>
      <c r="E8808" t="s">
        <v>280</v>
      </c>
      <c r="F8808" s="20">
        <v>45492</v>
      </c>
      <c r="G8808" t="s">
        <v>942</v>
      </c>
      <c r="H8808" s="17">
        <v>125.6</v>
      </c>
    </row>
    <row r="8809" spans="1:8" x14ac:dyDescent="0.3">
      <c r="A8809" t="s">
        <v>279</v>
      </c>
      <c r="B8809" t="s">
        <v>24</v>
      </c>
      <c r="C8809" t="s">
        <v>25</v>
      </c>
      <c r="D8809" t="s">
        <v>13</v>
      </c>
      <c r="E8809" t="s">
        <v>280</v>
      </c>
      <c r="F8809" s="20">
        <v>45492</v>
      </c>
      <c r="G8809" t="s">
        <v>942</v>
      </c>
      <c r="H8809" s="17">
        <v>290.8</v>
      </c>
    </row>
    <row r="8810" spans="1:8" x14ac:dyDescent="0.3">
      <c r="A8810" s="15" t="str">
        <f>A8809</f>
        <v>1510</v>
      </c>
      <c r="B8810" s="15" t="s">
        <v>26</v>
      </c>
      <c r="C8810" s="15"/>
      <c r="D8810" s="15"/>
      <c r="E8810" s="15"/>
      <c r="F8810" s="21"/>
      <c r="G8810" s="15"/>
      <c r="H8810" s="18">
        <f>SUBTOTAL(9,H8808:H8809)</f>
        <v>416.4</v>
      </c>
    </row>
    <row r="8811" spans="1:8" x14ac:dyDescent="0.3">
      <c r="A8811" t="s">
        <v>279</v>
      </c>
      <c r="B8811" t="s">
        <v>2102</v>
      </c>
      <c r="C8811" t="s">
        <v>2103</v>
      </c>
      <c r="D8811" t="s">
        <v>13</v>
      </c>
      <c r="E8811" t="s">
        <v>280</v>
      </c>
      <c r="F8811" s="20">
        <v>45574</v>
      </c>
      <c r="G8811" t="s">
        <v>2354</v>
      </c>
      <c r="H8811" s="17">
        <v>180000</v>
      </c>
    </row>
    <row r="8812" spans="1:8" x14ac:dyDescent="0.3">
      <c r="A8812" s="15" t="str">
        <f>A8811</f>
        <v>1510</v>
      </c>
      <c r="B8812" s="15" t="s">
        <v>2105</v>
      </c>
      <c r="C8812" s="15"/>
      <c r="D8812" s="15"/>
      <c r="E8812" s="15"/>
      <c r="F8812" s="21"/>
      <c r="G8812" s="15"/>
      <c r="H8812" s="18">
        <f>SUBTOTAL(9,H8811:H8811)</f>
        <v>180000</v>
      </c>
    </row>
    <row r="8813" spans="1:8" x14ac:dyDescent="0.3">
      <c r="A8813" t="s">
        <v>279</v>
      </c>
      <c r="B8813" t="s">
        <v>3444</v>
      </c>
      <c r="C8813" t="s">
        <v>3445</v>
      </c>
      <c r="D8813" t="s">
        <v>13</v>
      </c>
      <c r="E8813" t="s">
        <v>280</v>
      </c>
      <c r="F8813" s="20">
        <v>45635</v>
      </c>
      <c r="G8813" t="s">
        <v>3523</v>
      </c>
      <c r="H8813" s="17">
        <v>25000</v>
      </c>
    </row>
    <row r="8814" spans="1:8" x14ac:dyDescent="0.3">
      <c r="A8814" s="15" t="str">
        <f>A8813</f>
        <v>1510</v>
      </c>
      <c r="B8814" s="15" t="s">
        <v>3446</v>
      </c>
      <c r="C8814" s="15"/>
      <c r="D8814" s="15"/>
      <c r="E8814" s="15"/>
      <c r="F8814" s="21"/>
      <c r="G8814" s="15"/>
      <c r="H8814" s="18">
        <f>SUBTOTAL(9,H8813:H8813)</f>
        <v>25000</v>
      </c>
    </row>
    <row r="8815" spans="1:8" x14ac:dyDescent="0.3">
      <c r="A8815" t="s">
        <v>279</v>
      </c>
      <c r="B8815" t="s">
        <v>475</v>
      </c>
      <c r="C8815" t="s">
        <v>476</v>
      </c>
      <c r="D8815" t="s">
        <v>13</v>
      </c>
      <c r="E8815" t="s">
        <v>280</v>
      </c>
      <c r="F8815" s="20">
        <v>45574</v>
      </c>
      <c r="G8815" t="s">
        <v>2354</v>
      </c>
      <c r="H8815" s="17">
        <v>50000</v>
      </c>
    </row>
    <row r="8816" spans="1:8" x14ac:dyDescent="0.3">
      <c r="A8816" s="15" t="str">
        <f>A8815</f>
        <v>1510</v>
      </c>
      <c r="B8816" s="15" t="s">
        <v>477</v>
      </c>
      <c r="C8816" s="15"/>
      <c r="D8816" s="15"/>
      <c r="E8816" s="15"/>
      <c r="F8816" s="21"/>
      <c r="G8816" s="15"/>
      <c r="H8816" s="18">
        <f>SUBTOTAL(9,H8815:H8815)</f>
        <v>50000</v>
      </c>
    </row>
    <row r="8817" spans="1:8" x14ac:dyDescent="0.3">
      <c r="A8817" t="s">
        <v>279</v>
      </c>
      <c r="B8817" t="s">
        <v>491</v>
      </c>
      <c r="C8817" t="s">
        <v>492</v>
      </c>
      <c r="D8817" t="s">
        <v>13</v>
      </c>
      <c r="E8817" t="s">
        <v>280</v>
      </c>
      <c r="F8817" s="20">
        <v>45485</v>
      </c>
      <c r="G8817" t="s">
        <v>943</v>
      </c>
      <c r="H8817" s="17">
        <v>25899.55</v>
      </c>
    </row>
    <row r="8818" spans="1:8" x14ac:dyDescent="0.3">
      <c r="A8818" t="s">
        <v>279</v>
      </c>
      <c r="B8818" t="s">
        <v>491</v>
      </c>
      <c r="C8818" t="s">
        <v>492</v>
      </c>
      <c r="D8818" t="s">
        <v>13</v>
      </c>
      <c r="E8818" t="s">
        <v>280</v>
      </c>
      <c r="F8818" s="20">
        <v>45583</v>
      </c>
      <c r="G8818" t="s">
        <v>2355</v>
      </c>
      <c r="H8818" s="17">
        <v>20855.259999999998</v>
      </c>
    </row>
    <row r="8819" spans="1:8" x14ac:dyDescent="0.3">
      <c r="A8819" s="15" t="str">
        <f>A8818</f>
        <v>1510</v>
      </c>
      <c r="B8819" s="15" t="s">
        <v>493</v>
      </c>
      <c r="C8819" s="15"/>
      <c r="D8819" s="15"/>
      <c r="E8819" s="15"/>
      <c r="F8819" s="21"/>
      <c r="G8819" s="15"/>
      <c r="H8819" s="18">
        <f>SUBTOTAL(9,H8817:H8818)</f>
        <v>46754.81</v>
      </c>
    </row>
    <row r="8820" spans="1:8" x14ac:dyDescent="0.3">
      <c r="A8820" t="s">
        <v>279</v>
      </c>
      <c r="B8820" t="s">
        <v>2611</v>
      </c>
      <c r="C8820" t="s">
        <v>2612</v>
      </c>
      <c r="D8820" t="s">
        <v>13</v>
      </c>
      <c r="E8820" t="s">
        <v>280</v>
      </c>
      <c r="F8820" s="20">
        <v>45621</v>
      </c>
      <c r="G8820" t="s">
        <v>2978</v>
      </c>
      <c r="H8820" s="17">
        <v>45979.44</v>
      </c>
    </row>
    <row r="8821" spans="1:8" x14ac:dyDescent="0.3">
      <c r="A8821" s="15" t="str">
        <f>A8820</f>
        <v>1510</v>
      </c>
      <c r="B8821" s="15" t="s">
        <v>2613</v>
      </c>
      <c r="C8821" s="15"/>
      <c r="D8821" s="15"/>
      <c r="E8821" s="15"/>
      <c r="F8821" s="21"/>
      <c r="G8821" s="15"/>
      <c r="H8821" s="18">
        <f>SUBTOTAL(9,H8820:H8820)</f>
        <v>45979.44</v>
      </c>
    </row>
    <row r="8822" spans="1:8" x14ac:dyDescent="0.3">
      <c r="A8822" t="s">
        <v>279</v>
      </c>
      <c r="B8822" t="s">
        <v>1761</v>
      </c>
      <c r="C8822" t="s">
        <v>1762</v>
      </c>
      <c r="D8822" t="s">
        <v>13</v>
      </c>
      <c r="E8822" t="s">
        <v>280</v>
      </c>
      <c r="F8822" s="20">
        <v>45539</v>
      </c>
      <c r="G8822" t="s">
        <v>1892</v>
      </c>
      <c r="H8822" s="17">
        <v>27000</v>
      </c>
    </row>
    <row r="8823" spans="1:8" x14ac:dyDescent="0.3">
      <c r="A8823" s="15" t="str">
        <f>A8822</f>
        <v>1510</v>
      </c>
      <c r="B8823" s="15" t="s">
        <v>1764</v>
      </c>
      <c r="C8823" s="15"/>
      <c r="D8823" s="15"/>
      <c r="E8823" s="15"/>
      <c r="F8823" s="21"/>
      <c r="G8823" s="15"/>
      <c r="H8823" s="18">
        <f>SUBTOTAL(9,H8822:H8822)</f>
        <v>27000</v>
      </c>
    </row>
    <row r="8824" spans="1:8" x14ac:dyDescent="0.3">
      <c r="A8824" t="s">
        <v>279</v>
      </c>
      <c r="B8824" t="s">
        <v>480</v>
      </c>
      <c r="C8824" t="s">
        <v>506</v>
      </c>
      <c r="D8824" t="s">
        <v>13</v>
      </c>
      <c r="E8824" t="s">
        <v>280</v>
      </c>
      <c r="F8824" s="20">
        <v>45574</v>
      </c>
      <c r="G8824" t="s">
        <v>2354</v>
      </c>
      <c r="H8824" s="17">
        <v>258060</v>
      </c>
    </row>
    <row r="8825" spans="1:8" x14ac:dyDescent="0.3">
      <c r="A8825" s="15" t="str">
        <f>A8824</f>
        <v>1510</v>
      </c>
      <c r="B8825" s="15" t="s">
        <v>481</v>
      </c>
      <c r="C8825" s="15"/>
      <c r="D8825" s="15"/>
      <c r="E8825" s="15"/>
      <c r="F8825" s="21"/>
      <c r="G8825" s="15"/>
      <c r="H8825" s="18">
        <f>SUBTOTAL(9,H8824:H8824)</f>
        <v>258060</v>
      </c>
    </row>
    <row r="8826" spans="1:8" x14ac:dyDescent="0.3">
      <c r="A8826" t="s">
        <v>279</v>
      </c>
      <c r="B8826" t="s">
        <v>2062</v>
      </c>
      <c r="C8826" t="s">
        <v>2063</v>
      </c>
      <c r="D8826" t="s">
        <v>13</v>
      </c>
      <c r="E8826" t="s">
        <v>280</v>
      </c>
      <c r="F8826" s="20">
        <v>45583</v>
      </c>
      <c r="G8826" t="s">
        <v>2356</v>
      </c>
      <c r="H8826" s="17">
        <v>87543</v>
      </c>
    </row>
    <row r="8827" spans="1:8" x14ac:dyDescent="0.3">
      <c r="A8827" s="15" t="str">
        <f>A8826</f>
        <v>1510</v>
      </c>
      <c r="B8827" s="15" t="s">
        <v>2065</v>
      </c>
      <c r="C8827" s="15"/>
      <c r="D8827" s="15"/>
      <c r="E8827" s="15"/>
      <c r="F8827" s="21"/>
      <c r="G8827" s="15"/>
      <c r="H8827" s="18">
        <f>SUBTOTAL(9,H8826:H8826)</f>
        <v>87543</v>
      </c>
    </row>
    <row r="8828" spans="1:8" x14ac:dyDescent="0.3">
      <c r="A8828" t="s">
        <v>279</v>
      </c>
      <c r="B8828" t="s">
        <v>582</v>
      </c>
      <c r="C8828" t="s">
        <v>583</v>
      </c>
      <c r="D8828" t="s">
        <v>13</v>
      </c>
      <c r="E8828" t="s">
        <v>280</v>
      </c>
      <c r="F8828" s="20">
        <v>45483</v>
      </c>
      <c r="G8828" t="s">
        <v>944</v>
      </c>
      <c r="H8828" s="17">
        <v>34744.5</v>
      </c>
    </row>
    <row r="8829" spans="1:8" x14ac:dyDescent="0.3">
      <c r="A8829" s="15" t="str">
        <f>A8828</f>
        <v>1510</v>
      </c>
      <c r="B8829" s="15" t="s">
        <v>585</v>
      </c>
      <c r="C8829" s="15"/>
      <c r="D8829" s="15"/>
      <c r="E8829" s="15"/>
      <c r="F8829" s="21"/>
      <c r="G8829" s="15"/>
      <c r="H8829" s="18">
        <f>SUBTOTAL(9,H8828:H8828)</f>
        <v>34744.5</v>
      </c>
    </row>
    <row r="8830" spans="1:8" x14ac:dyDescent="0.3">
      <c r="A8830" t="s">
        <v>279</v>
      </c>
      <c r="B8830" t="s">
        <v>30</v>
      </c>
      <c r="C8830" t="s">
        <v>494</v>
      </c>
      <c r="D8830" t="s">
        <v>31</v>
      </c>
      <c r="E8830" t="s">
        <v>280</v>
      </c>
      <c r="F8830" s="20">
        <v>45516</v>
      </c>
      <c r="G8830" t="s">
        <v>1530</v>
      </c>
      <c r="H8830" s="17">
        <v>475.68</v>
      </c>
    </row>
    <row r="8831" spans="1:8" x14ac:dyDescent="0.3">
      <c r="A8831" t="s">
        <v>279</v>
      </c>
      <c r="B8831" t="s">
        <v>30</v>
      </c>
      <c r="C8831" t="s">
        <v>494</v>
      </c>
      <c r="D8831" t="s">
        <v>31</v>
      </c>
      <c r="E8831" t="s">
        <v>280</v>
      </c>
      <c r="F8831" s="20">
        <v>45680</v>
      </c>
      <c r="G8831" t="s">
        <v>4040</v>
      </c>
      <c r="H8831" s="17">
        <v>10321.620000000001</v>
      </c>
    </row>
    <row r="8832" spans="1:8" x14ac:dyDescent="0.3">
      <c r="A8832" t="s">
        <v>279</v>
      </c>
      <c r="B8832" t="s">
        <v>30</v>
      </c>
      <c r="C8832" t="s">
        <v>494</v>
      </c>
      <c r="D8832" t="s">
        <v>31</v>
      </c>
      <c r="E8832" t="s">
        <v>280</v>
      </c>
      <c r="F8832" s="20">
        <v>45680</v>
      </c>
      <c r="G8832" t="s">
        <v>4040</v>
      </c>
      <c r="H8832" s="17">
        <v>23628.65</v>
      </c>
    </row>
    <row r="8833" spans="1:8" x14ac:dyDescent="0.3">
      <c r="A8833" t="s">
        <v>279</v>
      </c>
      <c r="B8833" t="s">
        <v>30</v>
      </c>
      <c r="C8833" t="s">
        <v>494</v>
      </c>
      <c r="D8833" t="s">
        <v>31</v>
      </c>
      <c r="E8833" t="s">
        <v>280</v>
      </c>
      <c r="F8833" s="20">
        <v>45702</v>
      </c>
      <c r="G8833" t="s">
        <v>4602</v>
      </c>
      <c r="H8833" s="17">
        <v>46349.42</v>
      </c>
    </row>
    <row r="8834" spans="1:8" x14ac:dyDescent="0.3">
      <c r="A8834" t="s">
        <v>279</v>
      </c>
      <c r="B8834" t="s">
        <v>30</v>
      </c>
      <c r="C8834" t="s">
        <v>494</v>
      </c>
      <c r="D8834" t="s">
        <v>31</v>
      </c>
      <c r="E8834" t="s">
        <v>280</v>
      </c>
      <c r="F8834" s="20">
        <v>45735</v>
      </c>
      <c r="G8834" t="s">
        <v>5035</v>
      </c>
      <c r="H8834" s="17">
        <v>23493.47</v>
      </c>
    </row>
    <row r="8835" spans="1:8" x14ac:dyDescent="0.3">
      <c r="A8835" s="15" t="str">
        <f>A8834</f>
        <v>1510</v>
      </c>
      <c r="B8835" s="15" t="s">
        <v>32</v>
      </c>
      <c r="C8835" s="15"/>
      <c r="D8835" s="15"/>
      <c r="E8835" s="15"/>
      <c r="F8835" s="21"/>
      <c r="G8835" s="15"/>
      <c r="H8835" s="18">
        <f>SUBTOTAL(9,H8830:H8834)</f>
        <v>104268.84</v>
      </c>
    </row>
    <row r="8836" spans="1:8" x14ac:dyDescent="0.3">
      <c r="A8836" t="s">
        <v>279</v>
      </c>
      <c r="B8836" t="s">
        <v>37</v>
      </c>
      <c r="C8836" t="s">
        <v>497</v>
      </c>
      <c r="D8836" t="s">
        <v>31</v>
      </c>
      <c r="E8836" t="s">
        <v>280</v>
      </c>
      <c r="F8836" s="20">
        <v>45680</v>
      </c>
      <c r="G8836" t="s">
        <v>4040</v>
      </c>
      <c r="H8836" s="17">
        <v>8278.2800000000007</v>
      </c>
    </row>
    <row r="8837" spans="1:8" x14ac:dyDescent="0.3">
      <c r="A8837" t="s">
        <v>279</v>
      </c>
      <c r="B8837" t="s">
        <v>37</v>
      </c>
      <c r="C8837" t="s">
        <v>497</v>
      </c>
      <c r="D8837" t="s">
        <v>31</v>
      </c>
      <c r="E8837" t="s">
        <v>280</v>
      </c>
      <c r="F8837" s="20">
        <v>45702</v>
      </c>
      <c r="G8837" t="s">
        <v>4602</v>
      </c>
      <c r="H8837" s="17">
        <v>4139.16</v>
      </c>
    </row>
    <row r="8838" spans="1:8" x14ac:dyDescent="0.3">
      <c r="A8838" t="s">
        <v>279</v>
      </c>
      <c r="B8838" t="s">
        <v>37</v>
      </c>
      <c r="C8838" t="s">
        <v>497</v>
      </c>
      <c r="D8838" t="s">
        <v>31</v>
      </c>
      <c r="E8838" t="s">
        <v>280</v>
      </c>
      <c r="F8838" s="20">
        <v>45735</v>
      </c>
      <c r="G8838" t="s">
        <v>5035</v>
      </c>
      <c r="H8838" s="17">
        <v>2069.58</v>
      </c>
    </row>
    <row r="8839" spans="1:8" x14ac:dyDescent="0.3">
      <c r="A8839" s="15" t="str">
        <f>A8838</f>
        <v>1510</v>
      </c>
      <c r="B8839" s="15" t="s">
        <v>38</v>
      </c>
      <c r="C8839" s="15"/>
      <c r="D8839" s="15"/>
      <c r="E8839" s="15"/>
      <c r="F8839" s="21"/>
      <c r="G8839" s="15"/>
      <c r="H8839" s="18">
        <f>SUBTOTAL(9,H8836:H8838)</f>
        <v>14487.02</v>
      </c>
    </row>
    <row r="8840" spans="1:8" x14ac:dyDescent="0.3">
      <c r="A8840" t="s">
        <v>279</v>
      </c>
      <c r="B8840" t="s">
        <v>39</v>
      </c>
      <c r="C8840" t="s">
        <v>498</v>
      </c>
      <c r="D8840" t="s">
        <v>31</v>
      </c>
      <c r="E8840" t="s">
        <v>280</v>
      </c>
      <c r="F8840" s="20">
        <v>45680</v>
      </c>
      <c r="G8840" t="s">
        <v>4040</v>
      </c>
      <c r="H8840" s="17">
        <v>39188</v>
      </c>
    </row>
    <row r="8841" spans="1:8" x14ac:dyDescent="0.3">
      <c r="A8841" t="s">
        <v>279</v>
      </c>
      <c r="B8841" t="s">
        <v>39</v>
      </c>
      <c r="C8841" t="s">
        <v>498</v>
      </c>
      <c r="D8841" t="s">
        <v>31</v>
      </c>
      <c r="E8841" t="s">
        <v>280</v>
      </c>
      <c r="F8841" s="20">
        <v>45702</v>
      </c>
      <c r="G8841" t="s">
        <v>4602</v>
      </c>
      <c r="H8841" s="17">
        <v>545</v>
      </c>
    </row>
    <row r="8842" spans="1:8" x14ac:dyDescent="0.3">
      <c r="A8842" s="15" t="str">
        <f>A8841</f>
        <v>1510</v>
      </c>
      <c r="B8842" s="15" t="s">
        <v>40</v>
      </c>
      <c r="C8842" s="15"/>
      <c r="D8842" s="15"/>
      <c r="E8842" s="15"/>
      <c r="F8842" s="21"/>
      <c r="G8842" s="15"/>
      <c r="H8842" s="18">
        <f>SUBTOTAL(9,H8840:H8841)</f>
        <v>39733</v>
      </c>
    </row>
    <row r="8843" spans="1:8" x14ac:dyDescent="0.3">
      <c r="A8843" t="s">
        <v>279</v>
      </c>
      <c r="B8843" t="s">
        <v>41</v>
      </c>
      <c r="C8843" t="s">
        <v>499</v>
      </c>
      <c r="D8843" t="s">
        <v>31</v>
      </c>
      <c r="E8843" t="s">
        <v>280</v>
      </c>
      <c r="F8843" s="20">
        <v>45524</v>
      </c>
      <c r="G8843" t="s">
        <v>1531</v>
      </c>
      <c r="H8843" s="17">
        <v>81927.64</v>
      </c>
    </row>
    <row r="8844" spans="1:8" x14ac:dyDescent="0.3">
      <c r="A8844" t="s">
        <v>279</v>
      </c>
      <c r="B8844" t="s">
        <v>41</v>
      </c>
      <c r="C8844" t="s">
        <v>499</v>
      </c>
      <c r="D8844" t="s">
        <v>31</v>
      </c>
      <c r="E8844" t="s">
        <v>280</v>
      </c>
      <c r="F8844" s="20">
        <v>45628</v>
      </c>
      <c r="G8844" t="s">
        <v>3524</v>
      </c>
      <c r="H8844" s="17">
        <v>60997.94</v>
      </c>
    </row>
    <row r="8845" spans="1:8" x14ac:dyDescent="0.3">
      <c r="A8845" s="15" t="str">
        <f>A8844</f>
        <v>1510</v>
      </c>
      <c r="B8845" s="15" t="s">
        <v>42</v>
      </c>
      <c r="C8845" s="15"/>
      <c r="D8845" s="15"/>
      <c r="E8845" s="15"/>
      <c r="F8845" s="21"/>
      <c r="G8845" s="15"/>
      <c r="H8845" s="18">
        <f>SUBTOTAL(9,H8843:H8844)</f>
        <v>142925.58000000002</v>
      </c>
    </row>
    <row r="8846" spans="1:8" x14ac:dyDescent="0.3">
      <c r="A8846" t="s">
        <v>279</v>
      </c>
      <c r="B8846" t="s">
        <v>45</v>
      </c>
      <c r="C8846" t="s">
        <v>501</v>
      </c>
      <c r="D8846" t="s">
        <v>31</v>
      </c>
      <c r="E8846" t="s">
        <v>280</v>
      </c>
      <c r="F8846" s="20">
        <v>45680</v>
      </c>
      <c r="G8846" t="s">
        <v>4040</v>
      </c>
      <c r="H8846" s="17">
        <v>16823</v>
      </c>
    </row>
    <row r="8847" spans="1:8" x14ac:dyDescent="0.3">
      <c r="A8847" s="15" t="str">
        <f>A8846</f>
        <v>1510</v>
      </c>
      <c r="B8847" s="15" t="s">
        <v>46</v>
      </c>
      <c r="C8847" s="15"/>
      <c r="D8847" s="15"/>
      <c r="E8847" s="15"/>
      <c r="F8847" s="21"/>
      <c r="G8847" s="15"/>
      <c r="H8847" s="18">
        <f>SUBTOTAL(9,H8846:H8846)</f>
        <v>16823</v>
      </c>
    </row>
    <row r="8848" spans="1:8" x14ac:dyDescent="0.3">
      <c r="A8848" t="s">
        <v>279</v>
      </c>
      <c r="B8848" t="s">
        <v>146</v>
      </c>
      <c r="C8848" t="s">
        <v>510</v>
      </c>
      <c r="D8848" t="s">
        <v>31</v>
      </c>
      <c r="E8848" t="s">
        <v>280</v>
      </c>
      <c r="F8848" s="20">
        <v>45526</v>
      </c>
      <c r="G8848" t="s">
        <v>1532</v>
      </c>
      <c r="H8848" s="17">
        <v>126102.59</v>
      </c>
    </row>
    <row r="8849" spans="1:8" x14ac:dyDescent="0.3">
      <c r="A8849" t="s">
        <v>279</v>
      </c>
      <c r="B8849" t="s">
        <v>146</v>
      </c>
      <c r="C8849" t="s">
        <v>510</v>
      </c>
      <c r="D8849" t="s">
        <v>31</v>
      </c>
      <c r="E8849" t="s">
        <v>280</v>
      </c>
      <c r="F8849" s="20">
        <v>45526</v>
      </c>
      <c r="G8849" t="s">
        <v>1532</v>
      </c>
      <c r="H8849" s="17">
        <v>77720.570000000007</v>
      </c>
    </row>
    <row r="8850" spans="1:8" x14ac:dyDescent="0.3">
      <c r="A8850" t="s">
        <v>279</v>
      </c>
      <c r="B8850" t="s">
        <v>146</v>
      </c>
      <c r="C8850" t="s">
        <v>510</v>
      </c>
      <c r="D8850" t="s">
        <v>31</v>
      </c>
      <c r="E8850" t="s">
        <v>280</v>
      </c>
      <c r="F8850" s="20">
        <v>45559</v>
      </c>
      <c r="G8850" t="s">
        <v>1893</v>
      </c>
      <c r="H8850" s="17">
        <v>1964.04</v>
      </c>
    </row>
    <row r="8851" spans="1:8" x14ac:dyDescent="0.3">
      <c r="A8851" t="s">
        <v>279</v>
      </c>
      <c r="B8851" t="s">
        <v>146</v>
      </c>
      <c r="C8851" t="s">
        <v>510</v>
      </c>
      <c r="D8851" t="s">
        <v>31</v>
      </c>
      <c r="E8851" t="s">
        <v>280</v>
      </c>
      <c r="F8851" s="20">
        <v>45583</v>
      </c>
      <c r="G8851" t="s">
        <v>2356</v>
      </c>
      <c r="H8851" s="17">
        <v>38928.32</v>
      </c>
    </row>
    <row r="8852" spans="1:8" x14ac:dyDescent="0.3">
      <c r="A8852" t="s">
        <v>279</v>
      </c>
      <c r="B8852" t="s">
        <v>146</v>
      </c>
      <c r="C8852" t="s">
        <v>510</v>
      </c>
      <c r="D8852" t="s">
        <v>31</v>
      </c>
      <c r="E8852" t="s">
        <v>280</v>
      </c>
      <c r="F8852" s="20">
        <v>45642</v>
      </c>
      <c r="G8852" t="s">
        <v>3525</v>
      </c>
      <c r="H8852" s="17">
        <v>203777.29</v>
      </c>
    </row>
    <row r="8853" spans="1:8" x14ac:dyDescent="0.3">
      <c r="A8853" s="15" t="str">
        <f>A8852</f>
        <v>1510</v>
      </c>
      <c r="B8853" s="15" t="s">
        <v>147</v>
      </c>
      <c r="C8853" s="15"/>
      <c r="D8853" s="15"/>
      <c r="E8853" s="15"/>
      <c r="F8853" s="21"/>
      <c r="G8853" s="15"/>
      <c r="H8853" s="18">
        <f>SUBTOTAL(9,H8848:H8852)</f>
        <v>448492.81000000006</v>
      </c>
    </row>
    <row r="8854" spans="1:8" x14ac:dyDescent="0.3">
      <c r="A8854" t="s">
        <v>279</v>
      </c>
      <c r="B8854" t="s">
        <v>192</v>
      </c>
      <c r="C8854" t="s">
        <v>505</v>
      </c>
      <c r="D8854" t="s">
        <v>31</v>
      </c>
      <c r="E8854" t="s">
        <v>280</v>
      </c>
      <c r="F8854" s="20">
        <v>45526</v>
      </c>
      <c r="G8854" t="s">
        <v>1532</v>
      </c>
      <c r="H8854" s="17">
        <v>44924.66</v>
      </c>
    </row>
    <row r="8855" spans="1:8" x14ac:dyDescent="0.3">
      <c r="A8855" t="s">
        <v>279</v>
      </c>
      <c r="B8855" t="s">
        <v>192</v>
      </c>
      <c r="C8855" t="s">
        <v>505</v>
      </c>
      <c r="D8855" t="s">
        <v>31</v>
      </c>
      <c r="E8855" t="s">
        <v>280</v>
      </c>
      <c r="F8855" s="20">
        <v>45616</v>
      </c>
      <c r="G8855" t="s">
        <v>2980</v>
      </c>
      <c r="H8855" s="17">
        <v>274.68</v>
      </c>
    </row>
    <row r="8856" spans="1:8" x14ac:dyDescent="0.3">
      <c r="A8856" s="15" t="str">
        <f>A8855</f>
        <v>1510</v>
      </c>
      <c r="B8856" s="15" t="s">
        <v>193</v>
      </c>
      <c r="C8856" s="15"/>
      <c r="D8856" s="15"/>
      <c r="E8856" s="15"/>
      <c r="F8856" s="21"/>
      <c r="G8856" s="15"/>
      <c r="H8856" s="18">
        <f>SUBTOTAL(9,H8854:H8855)</f>
        <v>45199.340000000004</v>
      </c>
    </row>
    <row r="8857" spans="1:8" x14ac:dyDescent="0.3">
      <c r="A8857" t="s">
        <v>279</v>
      </c>
      <c r="B8857" t="s">
        <v>520</v>
      </c>
      <c r="C8857" t="s">
        <v>521</v>
      </c>
      <c r="D8857" t="s">
        <v>31</v>
      </c>
      <c r="E8857" t="s">
        <v>280</v>
      </c>
      <c r="F8857" s="20">
        <v>45716</v>
      </c>
      <c r="G8857" t="s">
        <v>4603</v>
      </c>
      <c r="H8857" s="17">
        <v>40490.49</v>
      </c>
    </row>
    <row r="8858" spans="1:8" x14ac:dyDescent="0.3">
      <c r="A8858" s="15" t="str">
        <f>A8857</f>
        <v>1510</v>
      </c>
      <c r="B8858" s="15" t="s">
        <v>522</v>
      </c>
      <c r="C8858" s="15"/>
      <c r="D8858" s="15"/>
      <c r="E8858" s="15"/>
      <c r="F8858" s="21"/>
      <c r="G8858" s="15"/>
      <c r="H8858" s="18">
        <f>SUBTOTAL(9,H8857:H8857)</f>
        <v>40490.49</v>
      </c>
    </row>
    <row r="8859" spans="1:8" x14ac:dyDescent="0.3">
      <c r="A8859" t="s">
        <v>279</v>
      </c>
      <c r="B8859" t="s">
        <v>1765</v>
      </c>
      <c r="C8859" t="s">
        <v>1766</v>
      </c>
      <c r="D8859" t="s">
        <v>31</v>
      </c>
      <c r="E8859" t="s">
        <v>280</v>
      </c>
      <c r="F8859" s="20">
        <v>45548</v>
      </c>
      <c r="G8859" t="s">
        <v>1894</v>
      </c>
      <c r="H8859" s="17">
        <v>90000</v>
      </c>
    </row>
    <row r="8860" spans="1:8" x14ac:dyDescent="0.3">
      <c r="A8860" s="15" t="str">
        <f>A8859</f>
        <v>1510</v>
      </c>
      <c r="B8860" s="15" t="s">
        <v>1767</v>
      </c>
      <c r="C8860" s="15"/>
      <c r="D8860" s="15"/>
      <c r="E8860" s="15"/>
      <c r="F8860" s="21"/>
      <c r="G8860" s="15"/>
      <c r="H8860" s="18">
        <f>SUBTOTAL(9,H8859:H8859)</f>
        <v>90000</v>
      </c>
    </row>
    <row r="8861" spans="1:8" x14ac:dyDescent="0.3">
      <c r="A8861" t="s">
        <v>279</v>
      </c>
      <c r="B8861" t="s">
        <v>1842</v>
      </c>
      <c r="C8861" t="s">
        <v>1843</v>
      </c>
      <c r="D8861" t="s">
        <v>31</v>
      </c>
      <c r="E8861" t="s">
        <v>280</v>
      </c>
      <c r="F8861" s="20">
        <v>45616</v>
      </c>
      <c r="G8861" t="s">
        <v>2980</v>
      </c>
      <c r="H8861" s="17">
        <v>36015.129999999997</v>
      </c>
    </row>
    <row r="8862" spans="1:8" x14ac:dyDescent="0.3">
      <c r="A8862" s="15" t="str">
        <f>A8861</f>
        <v>1510</v>
      </c>
      <c r="B8862" s="15" t="s">
        <v>1844</v>
      </c>
      <c r="C8862" s="15"/>
      <c r="D8862" s="15"/>
      <c r="E8862" s="15"/>
      <c r="F8862" s="21"/>
      <c r="G8862" s="15"/>
      <c r="H8862" s="18">
        <f>SUBTOTAL(9,H8861:H8861)</f>
        <v>36015.129999999997</v>
      </c>
    </row>
    <row r="8863" spans="1:8" x14ac:dyDescent="0.3">
      <c r="A8863" t="s">
        <v>279</v>
      </c>
      <c r="B8863" t="s">
        <v>49</v>
      </c>
      <c r="C8863" t="s">
        <v>50</v>
      </c>
      <c r="D8863" t="s">
        <v>31</v>
      </c>
      <c r="E8863" t="s">
        <v>280</v>
      </c>
      <c r="F8863" s="20">
        <v>45492</v>
      </c>
      <c r="G8863" t="s">
        <v>942</v>
      </c>
      <c r="H8863" s="17">
        <v>3720.67</v>
      </c>
    </row>
    <row r="8864" spans="1:8" x14ac:dyDescent="0.3">
      <c r="A8864" t="s">
        <v>279</v>
      </c>
      <c r="B8864" t="s">
        <v>49</v>
      </c>
      <c r="C8864" t="s">
        <v>50</v>
      </c>
      <c r="D8864" t="s">
        <v>31</v>
      </c>
      <c r="E8864" t="s">
        <v>280</v>
      </c>
      <c r="F8864" s="20">
        <v>45492</v>
      </c>
      <c r="G8864" t="s">
        <v>942</v>
      </c>
      <c r="H8864" s="17">
        <v>8893.7800000000007</v>
      </c>
    </row>
    <row r="8865" spans="1:8" x14ac:dyDescent="0.3">
      <c r="A8865" t="s">
        <v>279</v>
      </c>
      <c r="B8865" t="s">
        <v>49</v>
      </c>
      <c r="C8865" t="s">
        <v>50</v>
      </c>
      <c r="D8865" t="s">
        <v>31</v>
      </c>
      <c r="E8865" t="s">
        <v>280</v>
      </c>
      <c r="F8865" s="20">
        <v>45601</v>
      </c>
      <c r="G8865" t="s">
        <v>2979</v>
      </c>
      <c r="H8865" s="17">
        <v>7794.14</v>
      </c>
    </row>
    <row r="8866" spans="1:8" x14ac:dyDescent="0.3">
      <c r="A8866" t="s">
        <v>279</v>
      </c>
      <c r="B8866" t="s">
        <v>49</v>
      </c>
      <c r="C8866" t="s">
        <v>50</v>
      </c>
      <c r="D8866" t="s">
        <v>31</v>
      </c>
      <c r="E8866" t="s">
        <v>280</v>
      </c>
      <c r="F8866" s="20">
        <v>45621</v>
      </c>
      <c r="G8866" t="s">
        <v>2978</v>
      </c>
      <c r="H8866" s="17">
        <v>9720.74</v>
      </c>
    </row>
    <row r="8867" spans="1:8" x14ac:dyDescent="0.3">
      <c r="A8867" t="s">
        <v>279</v>
      </c>
      <c r="B8867" t="s">
        <v>49</v>
      </c>
      <c r="C8867" t="s">
        <v>50</v>
      </c>
      <c r="D8867" t="s">
        <v>31</v>
      </c>
      <c r="E8867" t="s">
        <v>280</v>
      </c>
      <c r="F8867" s="20">
        <v>45635</v>
      </c>
      <c r="G8867" t="s">
        <v>3523</v>
      </c>
      <c r="H8867" s="17">
        <v>13444.74</v>
      </c>
    </row>
    <row r="8868" spans="1:8" x14ac:dyDescent="0.3">
      <c r="A8868" t="s">
        <v>279</v>
      </c>
      <c r="B8868" t="s">
        <v>49</v>
      </c>
      <c r="C8868" t="s">
        <v>50</v>
      </c>
      <c r="D8868" t="s">
        <v>31</v>
      </c>
      <c r="E8868" t="s">
        <v>280</v>
      </c>
      <c r="F8868" s="20">
        <v>45665</v>
      </c>
      <c r="G8868" t="s">
        <v>4038</v>
      </c>
      <c r="H8868" s="17">
        <v>8599.9599999999991</v>
      </c>
    </row>
    <row r="8869" spans="1:8" x14ac:dyDescent="0.3">
      <c r="A8869" t="s">
        <v>279</v>
      </c>
      <c r="B8869" t="s">
        <v>49</v>
      </c>
      <c r="C8869" t="s">
        <v>50</v>
      </c>
      <c r="D8869" t="s">
        <v>31</v>
      </c>
      <c r="E8869" t="s">
        <v>280</v>
      </c>
      <c r="F8869" s="20">
        <v>45681</v>
      </c>
      <c r="G8869" t="s">
        <v>4039</v>
      </c>
      <c r="H8869" s="17">
        <v>8422.48</v>
      </c>
    </row>
    <row r="8870" spans="1:8" x14ac:dyDescent="0.3">
      <c r="A8870" t="s">
        <v>279</v>
      </c>
      <c r="B8870" t="s">
        <v>49</v>
      </c>
      <c r="C8870" t="s">
        <v>50</v>
      </c>
      <c r="D8870" t="s">
        <v>31</v>
      </c>
      <c r="E8870" t="s">
        <v>280</v>
      </c>
      <c r="F8870" s="20">
        <v>45709</v>
      </c>
      <c r="G8870" t="s">
        <v>4601</v>
      </c>
      <c r="H8870" s="17">
        <v>11062.22</v>
      </c>
    </row>
    <row r="8871" spans="1:8" x14ac:dyDescent="0.3">
      <c r="A8871" t="s">
        <v>279</v>
      </c>
      <c r="B8871" t="s">
        <v>49</v>
      </c>
      <c r="C8871" t="s">
        <v>50</v>
      </c>
      <c r="D8871" t="s">
        <v>31</v>
      </c>
      <c r="E8871" t="s">
        <v>280</v>
      </c>
      <c r="F8871" s="20">
        <v>45742</v>
      </c>
      <c r="G8871" t="s">
        <v>5034</v>
      </c>
      <c r="H8871" s="17">
        <v>11315.27</v>
      </c>
    </row>
    <row r="8872" spans="1:8" x14ac:dyDescent="0.3">
      <c r="A8872" s="15" t="str">
        <f>A8871</f>
        <v>1510</v>
      </c>
      <c r="B8872" s="15" t="s">
        <v>51</v>
      </c>
      <c r="C8872" s="15"/>
      <c r="D8872" s="15"/>
      <c r="E8872" s="15"/>
      <c r="F8872" s="21"/>
      <c r="G8872" s="15"/>
      <c r="H8872" s="18">
        <f>SUBTOTAL(9,H8863:H8871)</f>
        <v>82974</v>
      </c>
    </row>
    <row r="8873" spans="1:8" x14ac:dyDescent="0.3">
      <c r="A8873" t="s">
        <v>279</v>
      </c>
      <c r="B8873" t="s">
        <v>52</v>
      </c>
      <c r="C8873" t="s">
        <v>53</v>
      </c>
      <c r="D8873" t="s">
        <v>31</v>
      </c>
      <c r="E8873" t="s">
        <v>280</v>
      </c>
      <c r="F8873" s="20">
        <v>45492</v>
      </c>
      <c r="G8873" t="s">
        <v>942</v>
      </c>
      <c r="H8873" s="17">
        <v>9461.32</v>
      </c>
    </row>
    <row r="8874" spans="1:8" x14ac:dyDescent="0.3">
      <c r="A8874" t="s">
        <v>279</v>
      </c>
      <c r="B8874" t="s">
        <v>52</v>
      </c>
      <c r="C8874" t="s">
        <v>53</v>
      </c>
      <c r="D8874" t="s">
        <v>31</v>
      </c>
      <c r="E8874" t="s">
        <v>280</v>
      </c>
      <c r="F8874" s="20">
        <v>45492</v>
      </c>
      <c r="G8874" t="s">
        <v>942</v>
      </c>
      <c r="H8874" s="17">
        <v>22543.06</v>
      </c>
    </row>
    <row r="8875" spans="1:8" x14ac:dyDescent="0.3">
      <c r="A8875" t="s">
        <v>279</v>
      </c>
      <c r="B8875" t="s">
        <v>52</v>
      </c>
      <c r="C8875" t="s">
        <v>53</v>
      </c>
      <c r="D8875" t="s">
        <v>31</v>
      </c>
      <c r="E8875" t="s">
        <v>280</v>
      </c>
      <c r="F8875" s="20">
        <v>45601</v>
      </c>
      <c r="G8875" t="s">
        <v>2979</v>
      </c>
      <c r="H8875" s="17">
        <v>17287.12</v>
      </c>
    </row>
    <row r="8876" spans="1:8" x14ac:dyDescent="0.3">
      <c r="A8876" t="s">
        <v>279</v>
      </c>
      <c r="B8876" t="s">
        <v>52</v>
      </c>
      <c r="C8876" t="s">
        <v>53</v>
      </c>
      <c r="D8876" t="s">
        <v>31</v>
      </c>
      <c r="E8876" t="s">
        <v>280</v>
      </c>
      <c r="F8876" s="20">
        <v>45621</v>
      </c>
      <c r="G8876" t="s">
        <v>2978</v>
      </c>
      <c r="H8876" s="17">
        <v>19866.55</v>
      </c>
    </row>
    <row r="8877" spans="1:8" x14ac:dyDescent="0.3">
      <c r="A8877" t="s">
        <v>279</v>
      </c>
      <c r="B8877" t="s">
        <v>52</v>
      </c>
      <c r="C8877" t="s">
        <v>53</v>
      </c>
      <c r="D8877" t="s">
        <v>31</v>
      </c>
      <c r="E8877" t="s">
        <v>280</v>
      </c>
      <c r="F8877" s="20">
        <v>45635</v>
      </c>
      <c r="G8877" t="s">
        <v>3523</v>
      </c>
      <c r="H8877" s="17">
        <v>28232.36</v>
      </c>
    </row>
    <row r="8878" spans="1:8" x14ac:dyDescent="0.3">
      <c r="A8878" t="s">
        <v>279</v>
      </c>
      <c r="B8878" t="s">
        <v>52</v>
      </c>
      <c r="C8878" t="s">
        <v>53</v>
      </c>
      <c r="D8878" t="s">
        <v>31</v>
      </c>
      <c r="E8878" t="s">
        <v>280</v>
      </c>
      <c r="F8878" s="20">
        <v>45665</v>
      </c>
      <c r="G8878" t="s">
        <v>4038</v>
      </c>
      <c r="H8878" s="17">
        <v>18736.080000000002</v>
      </c>
    </row>
    <row r="8879" spans="1:8" x14ac:dyDescent="0.3">
      <c r="A8879" t="s">
        <v>279</v>
      </c>
      <c r="B8879" t="s">
        <v>52</v>
      </c>
      <c r="C8879" t="s">
        <v>53</v>
      </c>
      <c r="D8879" t="s">
        <v>31</v>
      </c>
      <c r="E8879" t="s">
        <v>280</v>
      </c>
      <c r="F8879" s="20">
        <v>45681</v>
      </c>
      <c r="G8879" t="s">
        <v>4039</v>
      </c>
      <c r="H8879" s="17">
        <v>18408.830000000002</v>
      </c>
    </row>
    <row r="8880" spans="1:8" x14ac:dyDescent="0.3">
      <c r="A8880" t="s">
        <v>279</v>
      </c>
      <c r="B8880" t="s">
        <v>52</v>
      </c>
      <c r="C8880" t="s">
        <v>53</v>
      </c>
      <c r="D8880" t="s">
        <v>31</v>
      </c>
      <c r="E8880" t="s">
        <v>280</v>
      </c>
      <c r="F8880" s="20">
        <v>45709</v>
      </c>
      <c r="G8880" t="s">
        <v>4601</v>
      </c>
      <c r="H8880" s="17">
        <v>23903.98</v>
      </c>
    </row>
    <row r="8881" spans="1:8" x14ac:dyDescent="0.3">
      <c r="A8881" t="s">
        <v>279</v>
      </c>
      <c r="B8881" t="s">
        <v>52</v>
      </c>
      <c r="C8881" t="s">
        <v>53</v>
      </c>
      <c r="D8881" t="s">
        <v>31</v>
      </c>
      <c r="E8881" t="s">
        <v>280</v>
      </c>
      <c r="F8881" s="20">
        <v>45742</v>
      </c>
      <c r="G8881" t="s">
        <v>5034</v>
      </c>
      <c r="H8881" s="17">
        <v>24035.57</v>
      </c>
    </row>
    <row r="8882" spans="1:8" x14ac:dyDescent="0.3">
      <c r="A8882" s="15" t="str">
        <f>A8881</f>
        <v>1510</v>
      </c>
      <c r="B8882" s="15" t="s">
        <v>54</v>
      </c>
      <c r="C8882" s="15"/>
      <c r="D8882" s="15"/>
      <c r="E8882" s="15"/>
      <c r="F8882" s="21"/>
      <c r="G8882" s="15"/>
      <c r="H8882" s="18">
        <f>SUBTOTAL(9,H8873:H8881)</f>
        <v>182474.87000000002</v>
      </c>
    </row>
    <row r="8883" spans="1:8" x14ac:dyDescent="0.3">
      <c r="A8883" t="s">
        <v>279</v>
      </c>
      <c r="B8883" t="s">
        <v>55</v>
      </c>
      <c r="C8883" t="s">
        <v>56</v>
      </c>
      <c r="D8883" t="s">
        <v>31</v>
      </c>
      <c r="E8883" t="s">
        <v>280</v>
      </c>
      <c r="F8883" s="20">
        <v>45583</v>
      </c>
      <c r="G8883" t="s">
        <v>2356</v>
      </c>
      <c r="H8883" s="17">
        <v>11235.62</v>
      </c>
    </row>
    <row r="8884" spans="1:8" x14ac:dyDescent="0.3">
      <c r="A8884" t="s">
        <v>279</v>
      </c>
      <c r="B8884" t="s">
        <v>55</v>
      </c>
      <c r="C8884" t="s">
        <v>56</v>
      </c>
      <c r="D8884" t="s">
        <v>31</v>
      </c>
      <c r="E8884" t="s">
        <v>280</v>
      </c>
      <c r="F8884" s="20">
        <v>45583</v>
      </c>
      <c r="G8884" t="s">
        <v>2356</v>
      </c>
      <c r="H8884" s="17">
        <v>1153.95</v>
      </c>
    </row>
    <row r="8885" spans="1:8" x14ac:dyDescent="0.3">
      <c r="A8885" s="15" t="str">
        <f>A8884</f>
        <v>1510</v>
      </c>
      <c r="B8885" s="15" t="s">
        <v>57</v>
      </c>
      <c r="C8885" s="15"/>
      <c r="D8885" s="15"/>
      <c r="E8885" s="15"/>
      <c r="F8885" s="21"/>
      <c r="G8885" s="15"/>
      <c r="H8885" s="18">
        <f>SUBTOTAL(9,H8883:H8884)</f>
        <v>12389.570000000002</v>
      </c>
    </row>
    <row r="8886" spans="1:8" x14ac:dyDescent="0.3">
      <c r="A8886" t="s">
        <v>279</v>
      </c>
      <c r="B8886" t="s">
        <v>71</v>
      </c>
      <c r="C8886" t="s">
        <v>72</v>
      </c>
      <c r="D8886" t="s">
        <v>31</v>
      </c>
      <c r="E8886" t="s">
        <v>280</v>
      </c>
      <c r="F8886" s="20">
        <v>45621</v>
      </c>
      <c r="G8886" t="s">
        <v>2978</v>
      </c>
      <c r="H8886" s="17">
        <v>3431.46</v>
      </c>
    </row>
    <row r="8887" spans="1:8" x14ac:dyDescent="0.3">
      <c r="A8887" t="s">
        <v>279</v>
      </c>
      <c r="B8887" t="s">
        <v>71</v>
      </c>
      <c r="C8887" t="s">
        <v>72</v>
      </c>
      <c r="D8887" t="s">
        <v>31</v>
      </c>
      <c r="E8887" t="s">
        <v>280</v>
      </c>
      <c r="F8887" s="20">
        <v>45621</v>
      </c>
      <c r="G8887" t="s">
        <v>2978</v>
      </c>
      <c r="H8887" s="17">
        <v>1856.04</v>
      </c>
    </row>
    <row r="8888" spans="1:8" x14ac:dyDescent="0.3">
      <c r="A8888" t="s">
        <v>279</v>
      </c>
      <c r="B8888" t="s">
        <v>71</v>
      </c>
      <c r="C8888" t="s">
        <v>72</v>
      </c>
      <c r="D8888" t="s">
        <v>31</v>
      </c>
      <c r="E8888" t="s">
        <v>280</v>
      </c>
      <c r="F8888" s="20">
        <v>45635</v>
      </c>
      <c r="G8888" t="s">
        <v>3523</v>
      </c>
      <c r="H8888" s="17">
        <v>4222.3599999999997</v>
      </c>
    </row>
    <row r="8889" spans="1:8" x14ac:dyDescent="0.3">
      <c r="A8889" t="s">
        <v>279</v>
      </c>
      <c r="B8889" t="s">
        <v>71</v>
      </c>
      <c r="C8889" t="s">
        <v>72</v>
      </c>
      <c r="D8889" t="s">
        <v>31</v>
      </c>
      <c r="E8889" t="s">
        <v>280</v>
      </c>
      <c r="F8889" s="20">
        <v>45687</v>
      </c>
      <c r="G8889" t="s">
        <v>4041</v>
      </c>
      <c r="H8889" s="17">
        <v>3472.14</v>
      </c>
    </row>
    <row r="8890" spans="1:8" x14ac:dyDescent="0.3">
      <c r="A8890" t="s">
        <v>279</v>
      </c>
      <c r="B8890" t="s">
        <v>71</v>
      </c>
      <c r="C8890" t="s">
        <v>72</v>
      </c>
      <c r="D8890" t="s">
        <v>31</v>
      </c>
      <c r="E8890" t="s">
        <v>280</v>
      </c>
      <c r="F8890" s="20">
        <v>45709</v>
      </c>
      <c r="G8890" t="s">
        <v>4601</v>
      </c>
      <c r="H8890" s="17">
        <v>3091.22</v>
      </c>
    </row>
    <row r="8891" spans="1:8" x14ac:dyDescent="0.3">
      <c r="A8891" t="s">
        <v>279</v>
      </c>
      <c r="B8891" t="s">
        <v>71</v>
      </c>
      <c r="C8891" t="s">
        <v>72</v>
      </c>
      <c r="D8891" t="s">
        <v>31</v>
      </c>
      <c r="E8891" t="s">
        <v>280</v>
      </c>
      <c r="F8891" s="20">
        <v>45727</v>
      </c>
      <c r="G8891" t="s">
        <v>5036</v>
      </c>
      <c r="H8891" s="17">
        <v>4087.03</v>
      </c>
    </row>
    <row r="8892" spans="1:8" x14ac:dyDescent="0.3">
      <c r="A8892" t="s">
        <v>279</v>
      </c>
      <c r="B8892" t="s">
        <v>71</v>
      </c>
      <c r="C8892" t="s">
        <v>72</v>
      </c>
      <c r="D8892" t="s">
        <v>31</v>
      </c>
      <c r="E8892" t="s">
        <v>280</v>
      </c>
      <c r="F8892" s="20">
        <v>45742</v>
      </c>
      <c r="G8892" t="s">
        <v>5034</v>
      </c>
      <c r="H8892" s="17">
        <v>4379.24</v>
      </c>
    </row>
    <row r="8893" spans="1:8" x14ac:dyDescent="0.3">
      <c r="A8893" s="15" t="str">
        <f>A8892</f>
        <v>1510</v>
      </c>
      <c r="B8893" s="15" t="s">
        <v>73</v>
      </c>
      <c r="C8893" s="15"/>
      <c r="D8893" s="15"/>
      <c r="E8893" s="15"/>
      <c r="F8893" s="21"/>
      <c r="G8893" s="15"/>
      <c r="H8893" s="18">
        <f>SUBTOTAL(9,H8886:H8892)</f>
        <v>24539.489999999998</v>
      </c>
    </row>
    <row r="8894" spans="1:8" x14ac:dyDescent="0.3">
      <c r="A8894" t="s">
        <v>279</v>
      </c>
      <c r="B8894" t="s">
        <v>58</v>
      </c>
      <c r="C8894" t="s">
        <v>503</v>
      </c>
      <c r="D8894" t="s">
        <v>31</v>
      </c>
      <c r="E8894" t="s">
        <v>280</v>
      </c>
      <c r="F8894" s="20">
        <v>45635</v>
      </c>
      <c r="G8894" t="s">
        <v>3523</v>
      </c>
      <c r="H8894" s="17">
        <v>14760</v>
      </c>
    </row>
    <row r="8895" spans="1:8" x14ac:dyDescent="0.3">
      <c r="A8895" s="15" t="str">
        <f>A8894</f>
        <v>1510</v>
      </c>
      <c r="B8895" s="15" t="s">
        <v>59</v>
      </c>
      <c r="C8895" s="15"/>
      <c r="D8895" s="15"/>
      <c r="E8895" s="15"/>
      <c r="F8895" s="21"/>
      <c r="G8895" s="15"/>
      <c r="H8895" s="18">
        <f>SUBTOTAL(9,H8894:H8894)</f>
        <v>14760</v>
      </c>
    </row>
    <row r="8896" spans="1:8" x14ac:dyDescent="0.3">
      <c r="A8896" t="s">
        <v>279</v>
      </c>
      <c r="B8896" t="s">
        <v>114</v>
      </c>
      <c r="C8896" t="s">
        <v>519</v>
      </c>
      <c r="D8896" t="s">
        <v>31</v>
      </c>
      <c r="E8896" t="s">
        <v>280</v>
      </c>
      <c r="F8896" s="20">
        <v>45548</v>
      </c>
      <c r="G8896" t="s">
        <v>1894</v>
      </c>
      <c r="H8896" s="17">
        <v>26234.69</v>
      </c>
    </row>
    <row r="8897" spans="1:8" x14ac:dyDescent="0.3">
      <c r="A8897" t="s">
        <v>279</v>
      </c>
      <c r="B8897" t="s">
        <v>114</v>
      </c>
      <c r="C8897" t="s">
        <v>519</v>
      </c>
      <c r="D8897" t="s">
        <v>31</v>
      </c>
      <c r="E8897" t="s">
        <v>280</v>
      </c>
      <c r="F8897" s="20">
        <v>45607</v>
      </c>
      <c r="G8897" t="s">
        <v>2981</v>
      </c>
      <c r="H8897" s="17">
        <v>653.6</v>
      </c>
    </row>
    <row r="8898" spans="1:8" x14ac:dyDescent="0.3">
      <c r="A8898" t="s">
        <v>279</v>
      </c>
      <c r="B8898" t="s">
        <v>114</v>
      </c>
      <c r="C8898" t="s">
        <v>519</v>
      </c>
      <c r="D8898" t="s">
        <v>31</v>
      </c>
      <c r="E8898" t="s">
        <v>280</v>
      </c>
      <c r="F8898" s="20">
        <v>45720</v>
      </c>
      <c r="G8898" t="s">
        <v>5037</v>
      </c>
      <c r="H8898" s="17">
        <v>4369.6000000000004</v>
      </c>
    </row>
    <row r="8899" spans="1:8" x14ac:dyDescent="0.3">
      <c r="A8899" t="s">
        <v>279</v>
      </c>
      <c r="B8899" t="s">
        <v>114</v>
      </c>
      <c r="C8899" t="s">
        <v>519</v>
      </c>
      <c r="D8899" t="s">
        <v>31</v>
      </c>
      <c r="E8899" t="s">
        <v>280</v>
      </c>
      <c r="F8899" s="20">
        <v>45744</v>
      </c>
      <c r="G8899" t="s">
        <v>5038</v>
      </c>
      <c r="H8899" s="17">
        <v>723.25</v>
      </c>
    </row>
    <row r="8900" spans="1:8" x14ac:dyDescent="0.3">
      <c r="A8900" s="15" t="str">
        <f>A8899</f>
        <v>1510</v>
      </c>
      <c r="B8900" s="15" t="s">
        <v>115</v>
      </c>
      <c r="C8900" s="15"/>
      <c r="D8900" s="15"/>
      <c r="E8900" s="15"/>
      <c r="F8900" s="21"/>
      <c r="G8900" s="15"/>
      <c r="H8900" s="18">
        <f>SUBTOTAL(9,H8896:H8899)</f>
        <v>31981.14</v>
      </c>
    </row>
    <row r="8901" spans="1:8" x14ac:dyDescent="0.3">
      <c r="A8901" t="s">
        <v>279</v>
      </c>
      <c r="B8901" t="s">
        <v>132</v>
      </c>
      <c r="C8901" t="s">
        <v>508</v>
      </c>
      <c r="D8901" t="s">
        <v>31</v>
      </c>
      <c r="E8901" t="s">
        <v>280</v>
      </c>
      <c r="F8901" s="20">
        <v>45548</v>
      </c>
      <c r="G8901" t="s">
        <v>1894</v>
      </c>
      <c r="H8901" s="17">
        <v>28700.3</v>
      </c>
    </row>
    <row r="8902" spans="1:8" x14ac:dyDescent="0.3">
      <c r="A8902" t="s">
        <v>279</v>
      </c>
      <c r="B8902" t="s">
        <v>132</v>
      </c>
      <c r="C8902" t="s">
        <v>508</v>
      </c>
      <c r="D8902" t="s">
        <v>31</v>
      </c>
      <c r="E8902" t="s">
        <v>280</v>
      </c>
      <c r="F8902" s="20">
        <v>45671</v>
      </c>
      <c r="G8902" t="s">
        <v>4042</v>
      </c>
      <c r="H8902" s="17">
        <v>106813.21</v>
      </c>
    </row>
    <row r="8903" spans="1:8" x14ac:dyDescent="0.3">
      <c r="A8903" t="s">
        <v>279</v>
      </c>
      <c r="B8903" t="s">
        <v>132</v>
      </c>
      <c r="C8903" t="s">
        <v>508</v>
      </c>
      <c r="D8903" t="s">
        <v>31</v>
      </c>
      <c r="E8903" t="s">
        <v>280</v>
      </c>
      <c r="F8903" s="20">
        <v>45720</v>
      </c>
      <c r="G8903" t="s">
        <v>5037</v>
      </c>
      <c r="H8903" s="17">
        <v>59810.02</v>
      </c>
    </row>
    <row r="8904" spans="1:8" x14ac:dyDescent="0.3">
      <c r="A8904" t="s">
        <v>279</v>
      </c>
      <c r="B8904" t="s">
        <v>132</v>
      </c>
      <c r="C8904" t="s">
        <v>508</v>
      </c>
      <c r="D8904" t="s">
        <v>31</v>
      </c>
      <c r="E8904" t="s">
        <v>280</v>
      </c>
      <c r="F8904" s="20">
        <v>45744</v>
      </c>
      <c r="G8904" t="s">
        <v>5038</v>
      </c>
      <c r="H8904" s="17">
        <v>92150</v>
      </c>
    </row>
    <row r="8905" spans="1:8" x14ac:dyDescent="0.3">
      <c r="A8905" s="15" t="str">
        <f>A8904</f>
        <v>1510</v>
      </c>
      <c r="B8905" s="15" t="s">
        <v>133</v>
      </c>
      <c r="C8905" s="15"/>
      <c r="D8905" s="15"/>
      <c r="E8905" s="15"/>
      <c r="F8905" s="21"/>
      <c r="G8905" s="15"/>
      <c r="H8905" s="18">
        <f>SUBTOTAL(9,H8901:H8904)</f>
        <v>287473.53000000003</v>
      </c>
    </row>
    <row r="8906" spans="1:8" x14ac:dyDescent="0.3">
      <c r="A8906" t="s">
        <v>279</v>
      </c>
      <c r="B8906" t="s">
        <v>158</v>
      </c>
      <c r="C8906" t="s">
        <v>485</v>
      </c>
      <c r="D8906" t="s">
        <v>31</v>
      </c>
      <c r="E8906" t="s">
        <v>280</v>
      </c>
      <c r="F8906" s="20">
        <v>45566</v>
      </c>
      <c r="G8906" t="s">
        <v>2357</v>
      </c>
      <c r="H8906" s="17">
        <v>11924.14</v>
      </c>
    </row>
    <row r="8907" spans="1:8" x14ac:dyDescent="0.3">
      <c r="A8907" t="s">
        <v>279</v>
      </c>
      <c r="B8907" t="s">
        <v>158</v>
      </c>
      <c r="C8907" t="s">
        <v>485</v>
      </c>
      <c r="D8907" t="s">
        <v>31</v>
      </c>
      <c r="E8907" t="s">
        <v>280</v>
      </c>
      <c r="F8907" s="20">
        <v>45566</v>
      </c>
      <c r="G8907" t="s">
        <v>2357</v>
      </c>
      <c r="H8907" s="17">
        <v>7680.16</v>
      </c>
    </row>
    <row r="8908" spans="1:8" x14ac:dyDescent="0.3">
      <c r="A8908" t="s">
        <v>279</v>
      </c>
      <c r="B8908" t="s">
        <v>158</v>
      </c>
      <c r="C8908" t="s">
        <v>485</v>
      </c>
      <c r="D8908" t="s">
        <v>31</v>
      </c>
      <c r="E8908" t="s">
        <v>280</v>
      </c>
      <c r="F8908" s="20">
        <v>45720</v>
      </c>
      <c r="G8908" t="s">
        <v>5037</v>
      </c>
      <c r="H8908" s="17">
        <v>77685.899999999994</v>
      </c>
    </row>
    <row r="8909" spans="1:8" x14ac:dyDescent="0.3">
      <c r="A8909" t="s">
        <v>279</v>
      </c>
      <c r="B8909" t="s">
        <v>158</v>
      </c>
      <c r="C8909" t="s">
        <v>485</v>
      </c>
      <c r="D8909" t="s">
        <v>31</v>
      </c>
      <c r="E8909" t="s">
        <v>280</v>
      </c>
      <c r="F8909" s="20">
        <v>45720</v>
      </c>
      <c r="G8909" t="s">
        <v>5037</v>
      </c>
      <c r="H8909" s="17">
        <v>45488.58</v>
      </c>
    </row>
    <row r="8910" spans="1:8" x14ac:dyDescent="0.3">
      <c r="A8910" t="s">
        <v>279</v>
      </c>
      <c r="B8910" t="s">
        <v>158</v>
      </c>
      <c r="C8910" t="s">
        <v>485</v>
      </c>
      <c r="D8910" t="s">
        <v>31</v>
      </c>
      <c r="E8910" t="s">
        <v>280</v>
      </c>
      <c r="F8910" s="20">
        <v>45744</v>
      </c>
      <c r="G8910" t="s">
        <v>5038</v>
      </c>
      <c r="H8910" s="17">
        <v>14403.87</v>
      </c>
    </row>
    <row r="8911" spans="1:8" x14ac:dyDescent="0.3">
      <c r="A8911" t="s">
        <v>279</v>
      </c>
      <c r="B8911" t="s">
        <v>158</v>
      </c>
      <c r="C8911" t="s">
        <v>485</v>
      </c>
      <c r="D8911" t="s">
        <v>31</v>
      </c>
      <c r="E8911" t="s">
        <v>280</v>
      </c>
      <c r="F8911" s="20">
        <v>45744</v>
      </c>
      <c r="G8911" t="s">
        <v>5038</v>
      </c>
      <c r="H8911" s="17">
        <v>6607.73</v>
      </c>
    </row>
    <row r="8912" spans="1:8" x14ac:dyDescent="0.3">
      <c r="A8912" s="15" t="str">
        <f>A8911</f>
        <v>1510</v>
      </c>
      <c r="B8912" s="15" t="s">
        <v>159</v>
      </c>
      <c r="C8912" s="15"/>
      <c r="D8912" s="15"/>
      <c r="E8912" s="15"/>
      <c r="F8912" s="21"/>
      <c r="G8912" s="15"/>
      <c r="H8912" s="18">
        <f>SUBTOTAL(9,H8906:H8911)</f>
        <v>163790.38</v>
      </c>
    </row>
    <row r="8913" spans="1:8" x14ac:dyDescent="0.3">
      <c r="A8913" t="s">
        <v>279</v>
      </c>
      <c r="B8913" t="s">
        <v>516</v>
      </c>
      <c r="C8913" t="s">
        <v>517</v>
      </c>
      <c r="D8913" t="s">
        <v>31</v>
      </c>
      <c r="E8913" t="s">
        <v>280</v>
      </c>
      <c r="F8913" s="20">
        <v>45566</v>
      </c>
      <c r="G8913" t="s">
        <v>2357</v>
      </c>
      <c r="H8913" s="17">
        <v>15487.28</v>
      </c>
    </row>
    <row r="8914" spans="1:8" x14ac:dyDescent="0.3">
      <c r="A8914" t="s">
        <v>279</v>
      </c>
      <c r="B8914" t="s">
        <v>516</v>
      </c>
      <c r="C8914" t="s">
        <v>517</v>
      </c>
      <c r="D8914" t="s">
        <v>31</v>
      </c>
      <c r="E8914" t="s">
        <v>280</v>
      </c>
      <c r="F8914" s="20">
        <v>45720</v>
      </c>
      <c r="G8914" t="s">
        <v>5037</v>
      </c>
      <c r="H8914" s="17">
        <v>82807.87</v>
      </c>
    </row>
    <row r="8915" spans="1:8" x14ac:dyDescent="0.3">
      <c r="A8915" t="s">
        <v>279</v>
      </c>
      <c r="B8915" t="s">
        <v>516</v>
      </c>
      <c r="C8915" t="s">
        <v>517</v>
      </c>
      <c r="D8915" t="s">
        <v>31</v>
      </c>
      <c r="E8915" t="s">
        <v>280</v>
      </c>
      <c r="F8915" s="20">
        <v>45744</v>
      </c>
      <c r="G8915" t="s">
        <v>5038</v>
      </c>
      <c r="H8915" s="17">
        <v>17555.71</v>
      </c>
    </row>
    <row r="8916" spans="1:8" x14ac:dyDescent="0.3">
      <c r="A8916" s="15" t="str">
        <f>A8915</f>
        <v>1510</v>
      </c>
      <c r="B8916" s="15" t="s">
        <v>518</v>
      </c>
      <c r="C8916" s="15"/>
      <c r="D8916" s="15"/>
      <c r="E8916" s="15"/>
      <c r="F8916" s="21"/>
      <c r="G8916" s="15"/>
      <c r="H8916" s="18">
        <f>SUBTOTAL(9,H8913:H8915)</f>
        <v>115850.85999999999</v>
      </c>
    </row>
    <row r="8917" spans="1:8" ht="16.2" thickBot="1" x14ac:dyDescent="0.35">
      <c r="A8917" s="22" t="s">
        <v>945</v>
      </c>
      <c r="B8917" s="22"/>
      <c r="C8917" s="19" t="str">
        <f>E8915&amp;" TOTAL"</f>
        <v>LAKE COUNTY R-1 TOTAL</v>
      </c>
      <c r="D8917" s="22"/>
      <c r="E8917" s="22"/>
      <c r="F8917" s="23"/>
      <c r="G8917" s="22"/>
      <c r="H8917" s="24">
        <f>SUBTOTAL(9,H8779:H8915)</f>
        <v>2931042.4599999995</v>
      </c>
    </row>
    <row r="8918" spans="1:8" x14ac:dyDescent="0.3">
      <c r="A8918" t="s">
        <v>281</v>
      </c>
      <c r="B8918" t="s">
        <v>61</v>
      </c>
      <c r="C8918" t="s">
        <v>62</v>
      </c>
      <c r="D8918" t="s">
        <v>13</v>
      </c>
      <c r="E8918" t="s">
        <v>282</v>
      </c>
      <c r="F8918" s="20">
        <v>45485</v>
      </c>
      <c r="G8918" t="s">
        <v>946</v>
      </c>
      <c r="H8918" s="17">
        <v>2642.28</v>
      </c>
    </row>
    <row r="8919" spans="1:8" x14ac:dyDescent="0.3">
      <c r="A8919" t="s">
        <v>281</v>
      </c>
      <c r="B8919" t="s">
        <v>61</v>
      </c>
      <c r="C8919" t="s">
        <v>62</v>
      </c>
      <c r="D8919" t="s">
        <v>13</v>
      </c>
      <c r="E8919" t="s">
        <v>282</v>
      </c>
      <c r="F8919" s="20">
        <v>45502</v>
      </c>
      <c r="G8919" t="s">
        <v>947</v>
      </c>
      <c r="H8919" s="17">
        <v>5487.25</v>
      </c>
    </row>
    <row r="8920" spans="1:8" x14ac:dyDescent="0.3">
      <c r="A8920" t="s">
        <v>281</v>
      </c>
      <c r="B8920" t="s">
        <v>61</v>
      </c>
      <c r="C8920" t="s">
        <v>62</v>
      </c>
      <c r="D8920" t="s">
        <v>13</v>
      </c>
      <c r="E8920" t="s">
        <v>282</v>
      </c>
      <c r="F8920" s="20">
        <v>45531</v>
      </c>
      <c r="G8920" t="s">
        <v>1533</v>
      </c>
      <c r="H8920" s="17">
        <v>5489.98</v>
      </c>
    </row>
    <row r="8921" spans="1:8" x14ac:dyDescent="0.3">
      <c r="A8921" t="s">
        <v>281</v>
      </c>
      <c r="B8921" t="s">
        <v>61</v>
      </c>
      <c r="C8921" t="s">
        <v>62</v>
      </c>
      <c r="D8921" t="s">
        <v>13</v>
      </c>
      <c r="E8921" t="s">
        <v>282</v>
      </c>
      <c r="F8921" s="20">
        <v>45559</v>
      </c>
      <c r="G8921" t="s">
        <v>1895</v>
      </c>
      <c r="H8921" s="17">
        <v>5489.98</v>
      </c>
    </row>
    <row r="8922" spans="1:8" x14ac:dyDescent="0.3">
      <c r="A8922" t="s">
        <v>281</v>
      </c>
      <c r="B8922" t="s">
        <v>61</v>
      </c>
      <c r="C8922" t="s">
        <v>62</v>
      </c>
      <c r="D8922" t="s">
        <v>13</v>
      </c>
      <c r="E8922" t="s">
        <v>282</v>
      </c>
      <c r="F8922" s="20">
        <v>45594</v>
      </c>
      <c r="G8922" t="s">
        <v>2358</v>
      </c>
      <c r="H8922" s="17">
        <v>5489.98</v>
      </c>
    </row>
    <row r="8923" spans="1:8" x14ac:dyDescent="0.3">
      <c r="A8923" t="s">
        <v>281</v>
      </c>
      <c r="B8923" t="s">
        <v>61</v>
      </c>
      <c r="C8923" t="s">
        <v>62</v>
      </c>
      <c r="D8923" t="s">
        <v>13</v>
      </c>
      <c r="E8923" t="s">
        <v>282</v>
      </c>
      <c r="F8923" s="20">
        <v>45616</v>
      </c>
      <c r="G8923" t="s">
        <v>2982</v>
      </c>
      <c r="H8923" s="17">
        <v>5489.98</v>
      </c>
    </row>
    <row r="8924" spans="1:8" x14ac:dyDescent="0.3">
      <c r="A8924" t="s">
        <v>281</v>
      </c>
      <c r="B8924" t="s">
        <v>61</v>
      </c>
      <c r="C8924" t="s">
        <v>62</v>
      </c>
      <c r="D8924" t="s">
        <v>13</v>
      </c>
      <c r="E8924" t="s">
        <v>282</v>
      </c>
      <c r="F8924" s="20">
        <v>45664</v>
      </c>
      <c r="G8924" t="s">
        <v>4043</v>
      </c>
      <c r="H8924" s="17">
        <v>5489.98</v>
      </c>
    </row>
    <row r="8925" spans="1:8" x14ac:dyDescent="0.3">
      <c r="A8925" t="s">
        <v>281</v>
      </c>
      <c r="B8925" t="s">
        <v>61</v>
      </c>
      <c r="C8925" t="s">
        <v>62</v>
      </c>
      <c r="D8925" t="s">
        <v>13</v>
      </c>
      <c r="E8925" t="s">
        <v>282</v>
      </c>
      <c r="F8925" s="20">
        <v>45681</v>
      </c>
      <c r="G8925" t="s">
        <v>4044</v>
      </c>
      <c r="H8925" s="17">
        <v>5452.92</v>
      </c>
    </row>
    <row r="8926" spans="1:8" x14ac:dyDescent="0.3">
      <c r="A8926" t="s">
        <v>281</v>
      </c>
      <c r="B8926" t="s">
        <v>61</v>
      </c>
      <c r="C8926" t="s">
        <v>62</v>
      </c>
      <c r="D8926" t="s">
        <v>13</v>
      </c>
      <c r="E8926" t="s">
        <v>282</v>
      </c>
      <c r="F8926" s="20">
        <v>45712</v>
      </c>
      <c r="G8926" t="s">
        <v>4604</v>
      </c>
      <c r="H8926" s="17">
        <v>5452.92</v>
      </c>
    </row>
    <row r="8927" spans="1:8" x14ac:dyDescent="0.3">
      <c r="A8927" t="s">
        <v>281</v>
      </c>
      <c r="B8927" t="s">
        <v>61</v>
      </c>
      <c r="C8927" t="s">
        <v>62</v>
      </c>
      <c r="D8927" t="s">
        <v>13</v>
      </c>
      <c r="E8927" t="s">
        <v>282</v>
      </c>
      <c r="F8927" s="20">
        <v>45735</v>
      </c>
      <c r="G8927" t="s">
        <v>5039</v>
      </c>
      <c r="H8927" s="17">
        <v>5452.92</v>
      </c>
    </row>
    <row r="8928" spans="1:8" x14ac:dyDescent="0.3">
      <c r="A8928" s="15" t="str">
        <f>A8927</f>
        <v>1520</v>
      </c>
      <c r="B8928" s="15" t="s">
        <v>64</v>
      </c>
      <c r="C8928" s="15"/>
      <c r="D8928" s="15"/>
      <c r="E8928" s="15"/>
      <c r="F8928" s="21"/>
      <c r="G8928" s="15"/>
      <c r="H8928" s="18">
        <f>SUBTOTAL(9,H8918:H8927)</f>
        <v>51938.189999999988</v>
      </c>
    </row>
    <row r="8929" spans="1:8" x14ac:dyDescent="0.3">
      <c r="A8929" t="s">
        <v>281</v>
      </c>
      <c r="B8929" t="s">
        <v>11</v>
      </c>
      <c r="C8929" t="s">
        <v>12</v>
      </c>
      <c r="D8929" t="s">
        <v>13</v>
      </c>
      <c r="E8929" t="s">
        <v>282</v>
      </c>
      <c r="F8929" s="20">
        <v>45496</v>
      </c>
      <c r="G8929" t="s">
        <v>948</v>
      </c>
      <c r="H8929" s="17">
        <v>2520194.77</v>
      </c>
    </row>
    <row r="8930" spans="1:8" x14ac:dyDescent="0.3">
      <c r="A8930" s="15" t="str">
        <f>A8929</f>
        <v>1520</v>
      </c>
      <c r="B8930" s="15" t="s">
        <v>15</v>
      </c>
      <c r="C8930" s="15"/>
      <c r="D8930" s="15"/>
      <c r="E8930" s="15"/>
      <c r="F8930" s="21"/>
      <c r="G8930" s="15"/>
      <c r="H8930" s="18">
        <f>SUBTOTAL(9,H8929:H8929)</f>
        <v>2520194.77</v>
      </c>
    </row>
    <row r="8931" spans="1:8" x14ac:dyDescent="0.3">
      <c r="A8931" t="s">
        <v>281</v>
      </c>
      <c r="B8931" t="s">
        <v>16</v>
      </c>
      <c r="C8931" t="s">
        <v>1339</v>
      </c>
      <c r="D8931" t="s">
        <v>13</v>
      </c>
      <c r="E8931" t="s">
        <v>282</v>
      </c>
      <c r="F8931" s="20">
        <v>45531</v>
      </c>
      <c r="G8931" t="s">
        <v>1533</v>
      </c>
      <c r="H8931" s="17">
        <v>77834.850000000006</v>
      </c>
    </row>
    <row r="8932" spans="1:8" x14ac:dyDescent="0.3">
      <c r="A8932" s="15" t="str">
        <f>A8931</f>
        <v>1520</v>
      </c>
      <c r="B8932" s="15" t="s">
        <v>17</v>
      </c>
      <c r="C8932" s="15"/>
      <c r="D8932" s="15"/>
      <c r="E8932" s="15"/>
      <c r="F8932" s="21"/>
      <c r="G8932" s="15"/>
      <c r="H8932" s="18">
        <f>SUBTOTAL(9,H8931:H8931)</f>
        <v>77834.850000000006</v>
      </c>
    </row>
    <row r="8933" spans="1:8" x14ac:dyDescent="0.3">
      <c r="A8933" t="s">
        <v>281</v>
      </c>
      <c r="B8933" t="s">
        <v>18</v>
      </c>
      <c r="C8933" t="s">
        <v>19</v>
      </c>
      <c r="D8933" t="s">
        <v>13</v>
      </c>
      <c r="E8933" t="s">
        <v>282</v>
      </c>
      <c r="F8933" s="20">
        <v>45496</v>
      </c>
      <c r="G8933" t="s">
        <v>948</v>
      </c>
      <c r="H8933" s="17">
        <v>54764</v>
      </c>
    </row>
    <row r="8934" spans="1:8" x14ac:dyDescent="0.3">
      <c r="A8934" s="15" t="str">
        <f>A8933</f>
        <v>1520</v>
      </c>
      <c r="B8934" s="15" t="s">
        <v>20</v>
      </c>
      <c r="C8934" s="15"/>
      <c r="D8934" s="15"/>
      <c r="E8934" s="15"/>
      <c r="F8934" s="21"/>
      <c r="G8934" s="15"/>
      <c r="H8934" s="18">
        <f>SUBTOTAL(9,H8933:H8933)</f>
        <v>54764</v>
      </c>
    </row>
    <row r="8935" spans="1:8" x14ac:dyDescent="0.3">
      <c r="A8935" t="s">
        <v>281</v>
      </c>
      <c r="B8935" t="s">
        <v>2588</v>
      </c>
      <c r="C8935" t="s">
        <v>2589</v>
      </c>
      <c r="D8935" t="s">
        <v>13</v>
      </c>
      <c r="E8935" t="s">
        <v>282</v>
      </c>
      <c r="F8935" s="20">
        <v>45608</v>
      </c>
      <c r="G8935" t="s">
        <v>2983</v>
      </c>
      <c r="H8935" s="17">
        <v>400987.34</v>
      </c>
    </row>
    <row r="8936" spans="1:8" x14ac:dyDescent="0.3">
      <c r="A8936" s="15" t="str">
        <f>A8935</f>
        <v>1520</v>
      </c>
      <c r="B8936" s="15" t="s">
        <v>2591</v>
      </c>
      <c r="C8936" s="15"/>
      <c r="D8936" s="15"/>
      <c r="E8936" s="15"/>
      <c r="F8936" s="21"/>
      <c r="G8936" s="15"/>
      <c r="H8936" s="18">
        <f>SUBTOTAL(9,H8935:H8935)</f>
        <v>400987.34</v>
      </c>
    </row>
    <row r="8937" spans="1:8" x14ac:dyDescent="0.3">
      <c r="A8937" t="s">
        <v>281</v>
      </c>
      <c r="B8937" t="s">
        <v>2592</v>
      </c>
      <c r="C8937" t="s">
        <v>2593</v>
      </c>
      <c r="D8937" t="s">
        <v>13</v>
      </c>
      <c r="E8937" t="s">
        <v>282</v>
      </c>
      <c r="F8937" s="20">
        <v>45621</v>
      </c>
      <c r="G8937" t="s">
        <v>2984</v>
      </c>
      <c r="H8937" s="17">
        <v>12793.79</v>
      </c>
    </row>
    <row r="8938" spans="1:8" x14ac:dyDescent="0.3">
      <c r="A8938" s="15" t="str">
        <f>A8937</f>
        <v>1520</v>
      </c>
      <c r="B8938" s="15" t="s">
        <v>2595</v>
      </c>
      <c r="C8938" s="15"/>
      <c r="D8938" s="15"/>
      <c r="E8938" s="15"/>
      <c r="F8938" s="21"/>
      <c r="G8938" s="15"/>
      <c r="H8938" s="18">
        <f>SUBTOTAL(9,H8937:H8937)</f>
        <v>12793.79</v>
      </c>
    </row>
    <row r="8939" spans="1:8" x14ac:dyDescent="0.3">
      <c r="A8939" t="s">
        <v>281</v>
      </c>
      <c r="B8939" t="s">
        <v>469</v>
      </c>
      <c r="C8939" t="s">
        <v>470</v>
      </c>
      <c r="D8939" t="s">
        <v>31</v>
      </c>
      <c r="E8939" t="s">
        <v>282</v>
      </c>
      <c r="F8939" s="20">
        <v>45602</v>
      </c>
      <c r="G8939" t="s">
        <v>2985</v>
      </c>
      <c r="H8939" s="17">
        <v>32777.74</v>
      </c>
    </row>
    <row r="8940" spans="1:8" x14ac:dyDescent="0.3">
      <c r="A8940" t="s">
        <v>281</v>
      </c>
      <c r="B8940" t="s">
        <v>469</v>
      </c>
      <c r="C8940" t="s">
        <v>470</v>
      </c>
      <c r="D8940" t="s">
        <v>31</v>
      </c>
      <c r="E8940" t="s">
        <v>282</v>
      </c>
      <c r="F8940" s="20">
        <v>45602</v>
      </c>
      <c r="G8940" t="s">
        <v>2985</v>
      </c>
      <c r="H8940" s="17">
        <v>75793.009999999995</v>
      </c>
    </row>
    <row r="8941" spans="1:8" x14ac:dyDescent="0.3">
      <c r="A8941" t="s">
        <v>281</v>
      </c>
      <c r="B8941" t="s">
        <v>469</v>
      </c>
      <c r="C8941" t="s">
        <v>470</v>
      </c>
      <c r="D8941" t="s">
        <v>31</v>
      </c>
      <c r="E8941" t="s">
        <v>282</v>
      </c>
      <c r="F8941" s="20">
        <v>45635</v>
      </c>
      <c r="G8941" t="s">
        <v>3526</v>
      </c>
      <c r="H8941" s="17">
        <v>83440.08</v>
      </c>
    </row>
    <row r="8942" spans="1:8" x14ac:dyDescent="0.3">
      <c r="A8942" t="s">
        <v>281</v>
      </c>
      <c r="B8942" t="s">
        <v>469</v>
      </c>
      <c r="C8942" t="s">
        <v>470</v>
      </c>
      <c r="D8942" t="s">
        <v>31</v>
      </c>
      <c r="E8942" t="s">
        <v>282</v>
      </c>
      <c r="F8942" s="20">
        <v>45665</v>
      </c>
      <c r="G8942" t="s">
        <v>4045</v>
      </c>
      <c r="H8942" s="17">
        <v>66814.62</v>
      </c>
    </row>
    <row r="8943" spans="1:8" x14ac:dyDescent="0.3">
      <c r="A8943" t="s">
        <v>281</v>
      </c>
      <c r="B8943" t="s">
        <v>469</v>
      </c>
      <c r="C8943" t="s">
        <v>470</v>
      </c>
      <c r="D8943" t="s">
        <v>31</v>
      </c>
      <c r="E8943" t="s">
        <v>282</v>
      </c>
      <c r="F8943" s="20">
        <v>45709</v>
      </c>
      <c r="G8943" t="s">
        <v>4605</v>
      </c>
      <c r="H8943" s="17">
        <v>58971.06</v>
      </c>
    </row>
    <row r="8944" spans="1:8" x14ac:dyDescent="0.3">
      <c r="A8944" t="s">
        <v>281</v>
      </c>
      <c r="B8944" t="s">
        <v>469</v>
      </c>
      <c r="C8944" t="s">
        <v>470</v>
      </c>
      <c r="D8944" t="s">
        <v>31</v>
      </c>
      <c r="E8944" t="s">
        <v>282</v>
      </c>
      <c r="F8944" s="20">
        <v>45727</v>
      </c>
      <c r="G8944" t="s">
        <v>5040</v>
      </c>
      <c r="H8944" s="17">
        <v>76282.23</v>
      </c>
    </row>
    <row r="8945" spans="1:8" x14ac:dyDescent="0.3">
      <c r="A8945" s="15" t="str">
        <f>A8944</f>
        <v>1520</v>
      </c>
      <c r="B8945" s="15" t="s">
        <v>471</v>
      </c>
      <c r="C8945" s="15"/>
      <c r="D8945" s="15"/>
      <c r="E8945" s="15"/>
      <c r="F8945" s="21"/>
      <c r="G8945" s="15"/>
      <c r="H8945" s="18">
        <f>SUBTOTAL(9,H8939:H8944)</f>
        <v>394078.74</v>
      </c>
    </row>
    <row r="8946" spans="1:8" x14ac:dyDescent="0.3">
      <c r="A8946" t="s">
        <v>281</v>
      </c>
      <c r="B8946" t="s">
        <v>472</v>
      </c>
      <c r="C8946" t="s">
        <v>473</v>
      </c>
      <c r="D8946" t="s">
        <v>31</v>
      </c>
      <c r="E8946" t="s">
        <v>282</v>
      </c>
      <c r="F8946" s="20">
        <v>45602</v>
      </c>
      <c r="G8946" t="s">
        <v>2985</v>
      </c>
      <c r="H8946" s="17">
        <v>5340.06</v>
      </c>
    </row>
    <row r="8947" spans="1:8" x14ac:dyDescent="0.3">
      <c r="A8947" t="s">
        <v>281</v>
      </c>
      <c r="B8947" t="s">
        <v>472</v>
      </c>
      <c r="C8947" t="s">
        <v>473</v>
      </c>
      <c r="D8947" t="s">
        <v>31</v>
      </c>
      <c r="E8947" t="s">
        <v>282</v>
      </c>
      <c r="F8947" s="20">
        <v>45602</v>
      </c>
      <c r="G8947" t="s">
        <v>2985</v>
      </c>
      <c r="H8947" s="17">
        <v>14867.82</v>
      </c>
    </row>
    <row r="8948" spans="1:8" x14ac:dyDescent="0.3">
      <c r="A8948" t="s">
        <v>281</v>
      </c>
      <c r="B8948" t="s">
        <v>472</v>
      </c>
      <c r="C8948" t="s">
        <v>473</v>
      </c>
      <c r="D8948" t="s">
        <v>31</v>
      </c>
      <c r="E8948" t="s">
        <v>282</v>
      </c>
      <c r="F8948" s="20">
        <v>45635</v>
      </c>
      <c r="G8948" t="s">
        <v>3526</v>
      </c>
      <c r="H8948" s="17">
        <v>17562.599999999999</v>
      </c>
    </row>
    <row r="8949" spans="1:8" x14ac:dyDescent="0.3">
      <c r="A8949" t="s">
        <v>281</v>
      </c>
      <c r="B8949" t="s">
        <v>472</v>
      </c>
      <c r="C8949" t="s">
        <v>473</v>
      </c>
      <c r="D8949" t="s">
        <v>31</v>
      </c>
      <c r="E8949" t="s">
        <v>282</v>
      </c>
      <c r="F8949" s="20">
        <v>45665</v>
      </c>
      <c r="G8949" t="s">
        <v>4045</v>
      </c>
      <c r="H8949" s="17">
        <v>15267.78</v>
      </c>
    </row>
    <row r="8950" spans="1:8" x14ac:dyDescent="0.3">
      <c r="A8950" t="s">
        <v>281</v>
      </c>
      <c r="B8950" t="s">
        <v>472</v>
      </c>
      <c r="C8950" t="s">
        <v>473</v>
      </c>
      <c r="D8950" t="s">
        <v>31</v>
      </c>
      <c r="E8950" t="s">
        <v>282</v>
      </c>
      <c r="F8950" s="20">
        <v>45709</v>
      </c>
      <c r="G8950" t="s">
        <v>4605</v>
      </c>
      <c r="H8950" s="17">
        <v>13487.76</v>
      </c>
    </row>
    <row r="8951" spans="1:8" x14ac:dyDescent="0.3">
      <c r="A8951" t="s">
        <v>281</v>
      </c>
      <c r="B8951" t="s">
        <v>472</v>
      </c>
      <c r="C8951" t="s">
        <v>473</v>
      </c>
      <c r="D8951" t="s">
        <v>31</v>
      </c>
      <c r="E8951" t="s">
        <v>282</v>
      </c>
      <c r="F8951" s="20">
        <v>45727</v>
      </c>
      <c r="G8951" t="s">
        <v>5040</v>
      </c>
      <c r="H8951" s="17">
        <v>16709.22</v>
      </c>
    </row>
    <row r="8952" spans="1:8" x14ac:dyDescent="0.3">
      <c r="A8952" s="15" t="str">
        <f>A8951</f>
        <v>1520</v>
      </c>
      <c r="B8952" s="15" t="s">
        <v>474</v>
      </c>
      <c r="C8952" s="15"/>
      <c r="D8952" s="15"/>
      <c r="E8952" s="15"/>
      <c r="F8952" s="21"/>
      <c r="G8952" s="15"/>
      <c r="H8952" s="18">
        <f>SUBTOTAL(9,H8946:H8951)</f>
        <v>83235.239999999991</v>
      </c>
    </row>
    <row r="8953" spans="1:8" x14ac:dyDescent="0.3">
      <c r="A8953" t="s">
        <v>281</v>
      </c>
      <c r="B8953" t="s">
        <v>21</v>
      </c>
      <c r="C8953" t="s">
        <v>22</v>
      </c>
      <c r="D8953" t="s">
        <v>13</v>
      </c>
      <c r="E8953" t="s">
        <v>282</v>
      </c>
      <c r="F8953" s="20">
        <v>45602</v>
      </c>
      <c r="G8953" t="s">
        <v>2985</v>
      </c>
      <c r="H8953" s="17">
        <v>9.6</v>
      </c>
    </row>
    <row r="8954" spans="1:8" x14ac:dyDescent="0.3">
      <c r="A8954" t="s">
        <v>281</v>
      </c>
      <c r="B8954" t="s">
        <v>21</v>
      </c>
      <c r="C8954" t="s">
        <v>22</v>
      </c>
      <c r="D8954" t="s">
        <v>13</v>
      </c>
      <c r="E8954" t="s">
        <v>282</v>
      </c>
      <c r="F8954" s="20">
        <v>45602</v>
      </c>
      <c r="G8954" t="s">
        <v>2985</v>
      </c>
      <c r="H8954" s="17">
        <v>31.8</v>
      </c>
    </row>
    <row r="8955" spans="1:8" x14ac:dyDescent="0.3">
      <c r="A8955" t="s">
        <v>281</v>
      </c>
      <c r="B8955" t="s">
        <v>21</v>
      </c>
      <c r="C8955" t="s">
        <v>22</v>
      </c>
      <c r="D8955" t="s">
        <v>13</v>
      </c>
      <c r="E8955" t="s">
        <v>282</v>
      </c>
      <c r="F8955" s="20">
        <v>45635</v>
      </c>
      <c r="G8955" t="s">
        <v>3526</v>
      </c>
      <c r="H8955" s="17">
        <v>23.4</v>
      </c>
    </row>
    <row r="8956" spans="1:8" x14ac:dyDescent="0.3">
      <c r="A8956" t="s">
        <v>281</v>
      </c>
      <c r="B8956" t="s">
        <v>21</v>
      </c>
      <c r="C8956" t="s">
        <v>22</v>
      </c>
      <c r="D8956" t="s">
        <v>13</v>
      </c>
      <c r="E8956" t="s">
        <v>282</v>
      </c>
      <c r="F8956" s="20">
        <v>45665</v>
      </c>
      <c r="G8956" t="s">
        <v>4045</v>
      </c>
      <c r="H8956" s="17">
        <v>17.7</v>
      </c>
    </row>
    <row r="8957" spans="1:8" x14ac:dyDescent="0.3">
      <c r="A8957" t="s">
        <v>281</v>
      </c>
      <c r="B8957" t="s">
        <v>21</v>
      </c>
      <c r="C8957" t="s">
        <v>22</v>
      </c>
      <c r="D8957" t="s">
        <v>13</v>
      </c>
      <c r="E8957" t="s">
        <v>282</v>
      </c>
      <c r="F8957" s="20">
        <v>45709</v>
      </c>
      <c r="G8957" t="s">
        <v>4605</v>
      </c>
      <c r="H8957" s="17">
        <v>16.8</v>
      </c>
    </row>
    <row r="8958" spans="1:8" x14ac:dyDescent="0.3">
      <c r="A8958" t="s">
        <v>281</v>
      </c>
      <c r="B8958" t="s">
        <v>21</v>
      </c>
      <c r="C8958" t="s">
        <v>22</v>
      </c>
      <c r="D8958" t="s">
        <v>13</v>
      </c>
      <c r="E8958" t="s">
        <v>282</v>
      </c>
      <c r="F8958" s="20">
        <v>45727</v>
      </c>
      <c r="G8958" t="s">
        <v>5040</v>
      </c>
      <c r="H8958" s="17">
        <v>21.9</v>
      </c>
    </row>
    <row r="8959" spans="1:8" x14ac:dyDescent="0.3">
      <c r="A8959" s="15" t="str">
        <f>A8958</f>
        <v>1520</v>
      </c>
      <c r="B8959" s="15" t="s">
        <v>23</v>
      </c>
      <c r="C8959" s="15"/>
      <c r="D8959" s="15"/>
      <c r="E8959" s="15"/>
      <c r="F8959" s="21"/>
      <c r="G8959" s="15"/>
      <c r="H8959" s="18">
        <f>SUBTOTAL(9,H8953:H8958)</f>
        <v>121.19999999999999</v>
      </c>
    </row>
    <row r="8960" spans="1:8" x14ac:dyDescent="0.3">
      <c r="A8960" t="s">
        <v>281</v>
      </c>
      <c r="B8960" t="s">
        <v>24</v>
      </c>
      <c r="C8960" t="s">
        <v>25</v>
      </c>
      <c r="D8960" t="s">
        <v>13</v>
      </c>
      <c r="E8960" t="s">
        <v>282</v>
      </c>
      <c r="F8960" s="20">
        <v>45602</v>
      </c>
      <c r="G8960" t="s">
        <v>2985</v>
      </c>
      <c r="H8960" s="17">
        <v>50</v>
      </c>
    </row>
    <row r="8961" spans="1:8" x14ac:dyDescent="0.3">
      <c r="A8961" t="s">
        <v>281</v>
      </c>
      <c r="B8961" t="s">
        <v>24</v>
      </c>
      <c r="C8961" t="s">
        <v>25</v>
      </c>
      <c r="D8961" t="s">
        <v>13</v>
      </c>
      <c r="E8961" t="s">
        <v>282</v>
      </c>
      <c r="F8961" s="20">
        <v>45602</v>
      </c>
      <c r="G8961" t="s">
        <v>2985</v>
      </c>
      <c r="H8961" s="17">
        <v>105.6</v>
      </c>
    </row>
    <row r="8962" spans="1:8" x14ac:dyDescent="0.3">
      <c r="A8962" t="s">
        <v>281</v>
      </c>
      <c r="B8962" t="s">
        <v>24</v>
      </c>
      <c r="C8962" t="s">
        <v>25</v>
      </c>
      <c r="D8962" t="s">
        <v>13</v>
      </c>
      <c r="E8962" t="s">
        <v>282</v>
      </c>
      <c r="F8962" s="20">
        <v>45635</v>
      </c>
      <c r="G8962" t="s">
        <v>3526</v>
      </c>
      <c r="H8962" s="17">
        <v>76.400000000000006</v>
      </c>
    </row>
    <row r="8963" spans="1:8" x14ac:dyDescent="0.3">
      <c r="A8963" t="s">
        <v>281</v>
      </c>
      <c r="B8963" t="s">
        <v>24</v>
      </c>
      <c r="C8963" t="s">
        <v>25</v>
      </c>
      <c r="D8963" t="s">
        <v>13</v>
      </c>
      <c r="E8963" t="s">
        <v>282</v>
      </c>
      <c r="F8963" s="20">
        <v>45665</v>
      </c>
      <c r="G8963" t="s">
        <v>4045</v>
      </c>
      <c r="H8963" s="17">
        <v>53.6</v>
      </c>
    </row>
    <row r="8964" spans="1:8" x14ac:dyDescent="0.3">
      <c r="A8964" t="s">
        <v>281</v>
      </c>
      <c r="B8964" t="s">
        <v>24</v>
      </c>
      <c r="C8964" t="s">
        <v>25</v>
      </c>
      <c r="D8964" t="s">
        <v>13</v>
      </c>
      <c r="E8964" t="s">
        <v>282</v>
      </c>
      <c r="F8964" s="20">
        <v>45709</v>
      </c>
      <c r="G8964" t="s">
        <v>4605</v>
      </c>
      <c r="H8964" s="17">
        <v>51.2</v>
      </c>
    </row>
    <row r="8965" spans="1:8" x14ac:dyDescent="0.3">
      <c r="A8965" t="s">
        <v>281</v>
      </c>
      <c r="B8965" t="s">
        <v>24</v>
      </c>
      <c r="C8965" t="s">
        <v>25</v>
      </c>
      <c r="D8965" t="s">
        <v>13</v>
      </c>
      <c r="E8965" t="s">
        <v>282</v>
      </c>
      <c r="F8965" s="20">
        <v>45727</v>
      </c>
      <c r="G8965" t="s">
        <v>5040</v>
      </c>
      <c r="H8965" s="17">
        <v>66</v>
      </c>
    </row>
    <row r="8966" spans="1:8" x14ac:dyDescent="0.3">
      <c r="A8966" s="15" t="str">
        <f>A8965</f>
        <v>1520</v>
      </c>
      <c r="B8966" s="15" t="s">
        <v>26</v>
      </c>
      <c r="C8966" s="15"/>
      <c r="D8966" s="15"/>
      <c r="E8966" s="15"/>
      <c r="F8966" s="21"/>
      <c r="G8966" s="15"/>
      <c r="H8966" s="18">
        <f>SUBTOTAL(9,H8960:H8965)</f>
        <v>402.8</v>
      </c>
    </row>
    <row r="8967" spans="1:8" x14ac:dyDescent="0.3">
      <c r="A8967" t="s">
        <v>281</v>
      </c>
      <c r="B8967" t="s">
        <v>4571</v>
      </c>
      <c r="C8967" t="s">
        <v>4572</v>
      </c>
      <c r="D8967" t="s">
        <v>13</v>
      </c>
      <c r="E8967" t="s">
        <v>282</v>
      </c>
      <c r="F8967" s="20">
        <v>45712</v>
      </c>
      <c r="G8967" t="s">
        <v>4606</v>
      </c>
      <c r="H8967" s="17">
        <v>199707.62</v>
      </c>
    </row>
    <row r="8968" spans="1:8" x14ac:dyDescent="0.3">
      <c r="A8968" s="15" t="str">
        <f>A8967</f>
        <v>1520</v>
      </c>
      <c r="B8968" s="15" t="s">
        <v>4574</v>
      </c>
      <c r="C8968" s="15"/>
      <c r="D8968" s="15"/>
      <c r="E8968" s="15"/>
      <c r="F8968" s="21"/>
      <c r="G8968" s="15"/>
      <c r="H8968" s="18">
        <f>SUBTOTAL(9,H8967:H8967)</f>
        <v>199707.62</v>
      </c>
    </row>
    <row r="8969" spans="1:8" x14ac:dyDescent="0.3">
      <c r="A8969" t="s">
        <v>281</v>
      </c>
      <c r="B8969" t="s">
        <v>2115</v>
      </c>
      <c r="C8969" t="s">
        <v>2116</v>
      </c>
      <c r="D8969" t="s">
        <v>13</v>
      </c>
      <c r="E8969" t="s">
        <v>282</v>
      </c>
      <c r="F8969" s="20">
        <v>45574</v>
      </c>
      <c r="G8969" t="s">
        <v>2359</v>
      </c>
      <c r="H8969" s="17">
        <v>111701</v>
      </c>
    </row>
    <row r="8970" spans="1:8" x14ac:dyDescent="0.3">
      <c r="A8970" t="s">
        <v>281</v>
      </c>
      <c r="B8970" t="s">
        <v>2115</v>
      </c>
      <c r="C8970" t="s">
        <v>2116</v>
      </c>
      <c r="D8970" t="s">
        <v>13</v>
      </c>
      <c r="E8970" t="s">
        <v>282</v>
      </c>
      <c r="F8970" s="20">
        <v>45706</v>
      </c>
      <c r="G8970" t="s">
        <v>4607</v>
      </c>
      <c r="H8970" s="17">
        <v>111701</v>
      </c>
    </row>
    <row r="8971" spans="1:8" x14ac:dyDescent="0.3">
      <c r="A8971" s="15" t="str">
        <f>A8970</f>
        <v>1520</v>
      </c>
      <c r="B8971" s="15" t="s">
        <v>2118</v>
      </c>
      <c r="C8971" s="15"/>
      <c r="D8971" s="15"/>
      <c r="E8971" s="15"/>
      <c r="F8971" s="21"/>
      <c r="G8971" s="15"/>
      <c r="H8971" s="18">
        <f>SUBTOTAL(9,H8969:H8970)</f>
        <v>223402</v>
      </c>
    </row>
    <row r="8972" spans="1:8" x14ac:dyDescent="0.3">
      <c r="A8972" t="s">
        <v>281</v>
      </c>
      <c r="B8972" t="s">
        <v>27</v>
      </c>
      <c r="C8972" t="s">
        <v>28</v>
      </c>
      <c r="D8972" t="s">
        <v>13</v>
      </c>
      <c r="E8972" t="s">
        <v>282</v>
      </c>
      <c r="F8972" s="20">
        <v>45603</v>
      </c>
      <c r="G8972" t="s">
        <v>2986</v>
      </c>
      <c r="H8972" s="17">
        <v>180517.57</v>
      </c>
    </row>
    <row r="8973" spans="1:8" x14ac:dyDescent="0.3">
      <c r="A8973" s="15" t="str">
        <f>A8972</f>
        <v>1520</v>
      </c>
      <c r="B8973" s="15" t="s">
        <v>29</v>
      </c>
      <c r="C8973" s="15"/>
      <c r="D8973" s="15"/>
      <c r="E8973" s="15"/>
      <c r="F8973" s="21"/>
      <c r="G8973" s="15"/>
      <c r="H8973" s="18">
        <f>SUBTOTAL(9,H8972:H8972)</f>
        <v>180517.57</v>
      </c>
    </row>
    <row r="8974" spans="1:8" x14ac:dyDescent="0.3">
      <c r="A8974" t="s">
        <v>281</v>
      </c>
      <c r="B8974" t="s">
        <v>86</v>
      </c>
      <c r="C8974" t="s">
        <v>87</v>
      </c>
      <c r="D8974" t="s">
        <v>13</v>
      </c>
      <c r="E8974" t="s">
        <v>282</v>
      </c>
      <c r="F8974" s="20">
        <v>45574</v>
      </c>
      <c r="G8974" t="s">
        <v>2359</v>
      </c>
      <c r="H8974" s="17">
        <v>238000</v>
      </c>
    </row>
    <row r="8975" spans="1:8" x14ac:dyDescent="0.3">
      <c r="A8975" t="s">
        <v>281</v>
      </c>
      <c r="B8975" t="s">
        <v>86</v>
      </c>
      <c r="C8975" t="s">
        <v>87</v>
      </c>
      <c r="D8975" t="s">
        <v>13</v>
      </c>
      <c r="E8975" t="s">
        <v>282</v>
      </c>
      <c r="F8975" s="20">
        <v>45702</v>
      </c>
      <c r="G8975" t="s">
        <v>4608</v>
      </c>
      <c r="H8975" s="17">
        <v>72514</v>
      </c>
    </row>
    <row r="8976" spans="1:8" x14ac:dyDescent="0.3">
      <c r="A8976" s="15" t="str">
        <f>A8975</f>
        <v>1520</v>
      </c>
      <c r="B8976" s="15" t="s">
        <v>88</v>
      </c>
      <c r="C8976" s="15"/>
      <c r="D8976" s="15"/>
      <c r="E8976" s="15"/>
      <c r="F8976" s="21"/>
      <c r="G8976" s="15"/>
      <c r="H8976" s="18">
        <f>SUBTOTAL(9,H8974:H8975)</f>
        <v>310514</v>
      </c>
    </row>
    <row r="8977" spans="1:8" x14ac:dyDescent="0.3">
      <c r="A8977" t="s">
        <v>281</v>
      </c>
      <c r="B8977" t="s">
        <v>65</v>
      </c>
      <c r="C8977" t="s">
        <v>66</v>
      </c>
      <c r="D8977" t="s">
        <v>13</v>
      </c>
      <c r="E8977" t="s">
        <v>282</v>
      </c>
      <c r="F8977" s="20">
        <v>45742</v>
      </c>
      <c r="G8977" t="s">
        <v>5041</v>
      </c>
      <c r="H8977" s="17">
        <v>1985.76</v>
      </c>
    </row>
    <row r="8978" spans="1:8" x14ac:dyDescent="0.3">
      <c r="A8978" s="15" t="str">
        <f>A8977</f>
        <v>1520</v>
      </c>
      <c r="B8978" s="15" t="s">
        <v>67</v>
      </c>
      <c r="C8978" s="15"/>
      <c r="D8978" s="15"/>
      <c r="E8978" s="15"/>
      <c r="F8978" s="21"/>
      <c r="G8978" s="15"/>
      <c r="H8978" s="18">
        <f>SUBTOTAL(9,H8977:H8977)</f>
        <v>1985.76</v>
      </c>
    </row>
    <row r="8979" spans="1:8" x14ac:dyDescent="0.3">
      <c r="A8979" t="s">
        <v>281</v>
      </c>
      <c r="B8979" t="s">
        <v>513</v>
      </c>
      <c r="C8979" t="s">
        <v>514</v>
      </c>
      <c r="D8979" t="s">
        <v>13</v>
      </c>
      <c r="E8979" t="s">
        <v>282</v>
      </c>
      <c r="F8979" s="20">
        <v>45496</v>
      </c>
      <c r="G8979" t="s">
        <v>948</v>
      </c>
      <c r="H8979" s="17">
        <v>44210.22</v>
      </c>
    </row>
    <row r="8980" spans="1:8" x14ac:dyDescent="0.3">
      <c r="A8980" s="15" t="str">
        <f>A8979</f>
        <v>1520</v>
      </c>
      <c r="B8980" s="15" t="s">
        <v>515</v>
      </c>
      <c r="C8980" s="15"/>
      <c r="D8980" s="15"/>
      <c r="E8980" s="15"/>
      <c r="F8980" s="21"/>
      <c r="G8980" s="15"/>
      <c r="H8980" s="18">
        <f>SUBTOTAL(9,H8979:H8979)</f>
        <v>44210.22</v>
      </c>
    </row>
    <row r="8981" spans="1:8" x14ac:dyDescent="0.3">
      <c r="A8981" t="s">
        <v>281</v>
      </c>
      <c r="B8981" t="s">
        <v>491</v>
      </c>
      <c r="C8981" t="s">
        <v>492</v>
      </c>
      <c r="D8981" t="s">
        <v>13</v>
      </c>
      <c r="E8981" t="s">
        <v>282</v>
      </c>
      <c r="F8981" s="20">
        <v>45485</v>
      </c>
      <c r="G8981" t="s">
        <v>949</v>
      </c>
      <c r="H8981" s="17">
        <v>63777.2</v>
      </c>
    </row>
    <row r="8982" spans="1:8" x14ac:dyDescent="0.3">
      <c r="A8982" t="s">
        <v>281</v>
      </c>
      <c r="B8982" t="s">
        <v>491</v>
      </c>
      <c r="C8982" t="s">
        <v>492</v>
      </c>
      <c r="D8982" t="s">
        <v>13</v>
      </c>
      <c r="E8982" t="s">
        <v>282</v>
      </c>
      <c r="F8982" s="20">
        <v>45583</v>
      </c>
      <c r="G8982" t="s">
        <v>2360</v>
      </c>
      <c r="H8982" s="17">
        <v>135026.35</v>
      </c>
    </row>
    <row r="8983" spans="1:8" x14ac:dyDescent="0.3">
      <c r="A8983" s="15" t="str">
        <f>A8982</f>
        <v>1520</v>
      </c>
      <c r="B8983" s="15" t="s">
        <v>493</v>
      </c>
      <c r="C8983" s="15"/>
      <c r="D8983" s="15"/>
      <c r="E8983" s="15"/>
      <c r="F8983" s="21"/>
      <c r="G8983" s="15"/>
      <c r="H8983" s="18">
        <f>SUBTOTAL(9,H8981:H8982)</f>
        <v>198803.55</v>
      </c>
    </row>
    <row r="8984" spans="1:8" x14ac:dyDescent="0.3">
      <c r="A8984" t="s">
        <v>281</v>
      </c>
      <c r="B8984" t="s">
        <v>2054</v>
      </c>
      <c r="C8984" t="s">
        <v>2055</v>
      </c>
      <c r="D8984" t="s">
        <v>13</v>
      </c>
      <c r="E8984" t="s">
        <v>282</v>
      </c>
      <c r="F8984" s="20">
        <v>45586</v>
      </c>
      <c r="G8984" t="s">
        <v>2361</v>
      </c>
      <c r="H8984" s="17">
        <v>18216.349999999999</v>
      </c>
    </row>
    <row r="8985" spans="1:8" x14ac:dyDescent="0.3">
      <c r="A8985" s="15" t="str">
        <f>A8984</f>
        <v>1520</v>
      </c>
      <c r="B8985" s="15" t="s">
        <v>2057</v>
      </c>
      <c r="C8985" s="15"/>
      <c r="D8985" s="15"/>
      <c r="E8985" s="15"/>
      <c r="F8985" s="21"/>
      <c r="G8985" s="15"/>
      <c r="H8985" s="18">
        <f>SUBTOTAL(9,H8984:H8984)</f>
        <v>18216.349999999999</v>
      </c>
    </row>
    <row r="8986" spans="1:8" x14ac:dyDescent="0.3">
      <c r="A8986" t="s">
        <v>281</v>
      </c>
      <c r="B8986" t="s">
        <v>2611</v>
      </c>
      <c r="C8986" t="s">
        <v>2612</v>
      </c>
      <c r="D8986" t="s">
        <v>13</v>
      </c>
      <c r="E8986" t="s">
        <v>282</v>
      </c>
      <c r="F8986" s="20">
        <v>45664</v>
      </c>
      <c r="G8986" t="s">
        <v>4043</v>
      </c>
      <c r="H8986" s="17">
        <v>117752.23</v>
      </c>
    </row>
    <row r="8987" spans="1:8" x14ac:dyDescent="0.3">
      <c r="A8987" s="15" t="str">
        <f>A8986</f>
        <v>1520</v>
      </c>
      <c r="B8987" s="15" t="s">
        <v>2613</v>
      </c>
      <c r="C8987" s="15"/>
      <c r="D8987" s="15"/>
      <c r="E8987" s="15"/>
      <c r="F8987" s="21"/>
      <c r="G8987" s="15"/>
      <c r="H8987" s="18">
        <f>SUBTOTAL(9,H8986:H8986)</f>
        <v>117752.23</v>
      </c>
    </row>
    <row r="8988" spans="1:8" x14ac:dyDescent="0.3">
      <c r="A8988" t="s">
        <v>281</v>
      </c>
      <c r="B8988" t="s">
        <v>3864</v>
      </c>
      <c r="C8988" t="s">
        <v>3865</v>
      </c>
      <c r="D8988" t="s">
        <v>13</v>
      </c>
      <c r="E8988" t="s">
        <v>282</v>
      </c>
      <c r="F8988" s="20">
        <v>45667</v>
      </c>
      <c r="G8988" t="s">
        <v>4046</v>
      </c>
      <c r="H8988" s="17">
        <v>133912</v>
      </c>
    </row>
    <row r="8989" spans="1:8" x14ac:dyDescent="0.3">
      <c r="A8989" s="15" t="str">
        <f>A8988</f>
        <v>1520</v>
      </c>
      <c r="B8989" s="15" t="s">
        <v>3866</v>
      </c>
      <c r="C8989" s="15"/>
      <c r="D8989" s="15"/>
      <c r="E8989" s="15"/>
      <c r="F8989" s="21"/>
      <c r="G8989" s="15"/>
      <c r="H8989" s="18">
        <f>SUBTOTAL(9,H8988:H8988)</f>
        <v>133912</v>
      </c>
    </row>
    <row r="8990" spans="1:8" x14ac:dyDescent="0.3">
      <c r="A8990" t="s">
        <v>281</v>
      </c>
      <c r="B8990" t="s">
        <v>480</v>
      </c>
      <c r="C8990" t="s">
        <v>506</v>
      </c>
      <c r="D8990" t="s">
        <v>13</v>
      </c>
      <c r="E8990" t="s">
        <v>282</v>
      </c>
      <c r="F8990" s="20">
        <v>45574</v>
      </c>
      <c r="G8990" t="s">
        <v>2359</v>
      </c>
      <c r="H8990" s="17">
        <v>280500</v>
      </c>
    </row>
    <row r="8991" spans="1:8" x14ac:dyDescent="0.3">
      <c r="A8991" t="s">
        <v>281</v>
      </c>
      <c r="B8991" t="s">
        <v>480</v>
      </c>
      <c r="C8991" t="s">
        <v>506</v>
      </c>
      <c r="D8991" t="s">
        <v>13</v>
      </c>
      <c r="E8991" t="s">
        <v>282</v>
      </c>
      <c r="F8991" s="20">
        <v>45574</v>
      </c>
      <c r="G8991" t="s">
        <v>2359</v>
      </c>
      <c r="H8991" s="17">
        <v>60350</v>
      </c>
    </row>
    <row r="8992" spans="1:8" x14ac:dyDescent="0.3">
      <c r="A8992" s="15" t="str">
        <f>A8991</f>
        <v>1520</v>
      </c>
      <c r="B8992" s="15" t="s">
        <v>481</v>
      </c>
      <c r="C8992" s="15"/>
      <c r="D8992" s="15"/>
      <c r="E8992" s="15"/>
      <c r="F8992" s="21"/>
      <c r="G8992" s="15"/>
      <c r="H8992" s="18">
        <f>SUBTOTAL(9,H8990:H8991)</f>
        <v>340850</v>
      </c>
    </row>
    <row r="8993" spans="1:8" x14ac:dyDescent="0.3">
      <c r="A8993" t="s">
        <v>281</v>
      </c>
      <c r="B8993" t="s">
        <v>3700</v>
      </c>
      <c r="C8993" t="s">
        <v>3701</v>
      </c>
      <c r="D8993" t="s">
        <v>13</v>
      </c>
      <c r="E8993" t="s">
        <v>282</v>
      </c>
      <c r="F8993" s="20">
        <v>45667</v>
      </c>
      <c r="G8993" t="s">
        <v>4046</v>
      </c>
      <c r="H8993" s="17">
        <v>4000</v>
      </c>
    </row>
    <row r="8994" spans="1:8" x14ac:dyDescent="0.3">
      <c r="A8994" s="15" t="str">
        <f>A8993</f>
        <v>1520</v>
      </c>
      <c r="B8994" s="15" t="s">
        <v>3703</v>
      </c>
      <c r="C8994" s="15"/>
      <c r="D8994" s="15"/>
      <c r="E8994" s="15"/>
      <c r="F8994" s="21"/>
      <c r="G8994" s="15"/>
      <c r="H8994" s="18">
        <f>SUBTOTAL(9,H8993:H8993)</f>
        <v>4000</v>
      </c>
    </row>
    <row r="8995" spans="1:8" x14ac:dyDescent="0.3">
      <c r="A8995" t="s">
        <v>281</v>
      </c>
      <c r="B8995" t="s">
        <v>3622</v>
      </c>
      <c r="C8995" t="s">
        <v>3623</v>
      </c>
      <c r="D8995" t="s">
        <v>13</v>
      </c>
      <c r="E8995" t="s">
        <v>282</v>
      </c>
      <c r="F8995" s="20">
        <v>45671</v>
      </c>
      <c r="G8995" t="s">
        <v>4047</v>
      </c>
      <c r="H8995" s="17">
        <v>13445.85</v>
      </c>
    </row>
    <row r="8996" spans="1:8" x14ac:dyDescent="0.3">
      <c r="A8996" t="s">
        <v>281</v>
      </c>
      <c r="B8996" t="s">
        <v>3622</v>
      </c>
      <c r="C8996" t="s">
        <v>3623</v>
      </c>
      <c r="D8996" t="s">
        <v>13</v>
      </c>
      <c r="E8996" t="s">
        <v>282</v>
      </c>
      <c r="F8996" s="20">
        <v>45687</v>
      </c>
      <c r="G8996" t="s">
        <v>4048</v>
      </c>
      <c r="H8996" s="17">
        <v>8620.68</v>
      </c>
    </row>
    <row r="8997" spans="1:8" x14ac:dyDescent="0.3">
      <c r="A8997" t="s">
        <v>281</v>
      </c>
      <c r="B8997" t="s">
        <v>3622</v>
      </c>
      <c r="C8997" t="s">
        <v>3623</v>
      </c>
      <c r="D8997" t="s">
        <v>13</v>
      </c>
      <c r="E8997" t="s">
        <v>282</v>
      </c>
      <c r="F8997" s="20">
        <v>45744</v>
      </c>
      <c r="G8997" t="s">
        <v>5042</v>
      </c>
      <c r="H8997" s="17">
        <v>17241.5</v>
      </c>
    </row>
    <row r="8998" spans="1:8" x14ac:dyDescent="0.3">
      <c r="A8998" s="15" t="str">
        <f>A8997</f>
        <v>1520</v>
      </c>
      <c r="B8998" s="15" t="s">
        <v>3625</v>
      </c>
      <c r="C8998" s="15"/>
      <c r="D8998" s="15"/>
      <c r="E8998" s="15"/>
      <c r="F8998" s="21"/>
      <c r="G8998" s="15"/>
      <c r="H8998" s="18">
        <f>SUBTOTAL(9,H8995:H8997)</f>
        <v>39308.03</v>
      </c>
    </row>
    <row r="8999" spans="1:8" x14ac:dyDescent="0.3">
      <c r="A8999" t="s">
        <v>281</v>
      </c>
      <c r="B8999" t="s">
        <v>30</v>
      </c>
      <c r="C8999" t="s">
        <v>494</v>
      </c>
      <c r="D8999" t="s">
        <v>31</v>
      </c>
      <c r="E8999" t="s">
        <v>282</v>
      </c>
      <c r="F8999" s="20">
        <v>45516</v>
      </c>
      <c r="G8999" t="s">
        <v>1534</v>
      </c>
      <c r="H8999" s="17">
        <v>62200.22</v>
      </c>
    </row>
    <row r="9000" spans="1:8" x14ac:dyDescent="0.3">
      <c r="A9000" t="s">
        <v>281</v>
      </c>
      <c r="B9000" t="s">
        <v>30</v>
      </c>
      <c r="C9000" t="s">
        <v>494</v>
      </c>
      <c r="D9000" t="s">
        <v>31</v>
      </c>
      <c r="E9000" t="s">
        <v>282</v>
      </c>
      <c r="F9000" s="20">
        <v>45616</v>
      </c>
      <c r="G9000" t="s">
        <v>2982</v>
      </c>
      <c r="H9000" s="17">
        <v>295254.24</v>
      </c>
    </row>
    <row r="9001" spans="1:8" x14ac:dyDescent="0.3">
      <c r="A9001" t="s">
        <v>281</v>
      </c>
      <c r="B9001" t="s">
        <v>30</v>
      </c>
      <c r="C9001" t="s">
        <v>494</v>
      </c>
      <c r="D9001" t="s">
        <v>31</v>
      </c>
      <c r="E9001" t="s">
        <v>282</v>
      </c>
      <c r="F9001" s="20">
        <v>45680</v>
      </c>
      <c r="G9001" t="s">
        <v>4049</v>
      </c>
      <c r="H9001" s="17">
        <v>196984.51</v>
      </c>
    </row>
    <row r="9002" spans="1:8" x14ac:dyDescent="0.3">
      <c r="A9002" t="s">
        <v>281</v>
      </c>
      <c r="B9002" t="s">
        <v>30</v>
      </c>
      <c r="C9002" t="s">
        <v>494</v>
      </c>
      <c r="D9002" t="s">
        <v>31</v>
      </c>
      <c r="E9002" t="s">
        <v>282</v>
      </c>
      <c r="F9002" s="20">
        <v>45680</v>
      </c>
      <c r="G9002" t="s">
        <v>4049</v>
      </c>
      <c r="H9002" s="17">
        <v>140042.56</v>
      </c>
    </row>
    <row r="9003" spans="1:8" x14ac:dyDescent="0.3">
      <c r="A9003" t="s">
        <v>281</v>
      </c>
      <c r="B9003" t="s">
        <v>30</v>
      </c>
      <c r="C9003" t="s">
        <v>494</v>
      </c>
      <c r="D9003" t="s">
        <v>31</v>
      </c>
      <c r="E9003" t="s">
        <v>282</v>
      </c>
      <c r="F9003" s="20">
        <v>45702</v>
      </c>
      <c r="G9003" t="s">
        <v>4608</v>
      </c>
      <c r="H9003" s="17">
        <v>82670.539999999994</v>
      </c>
    </row>
    <row r="9004" spans="1:8" x14ac:dyDescent="0.3">
      <c r="A9004" t="s">
        <v>281</v>
      </c>
      <c r="B9004" t="s">
        <v>30</v>
      </c>
      <c r="C9004" t="s">
        <v>494</v>
      </c>
      <c r="D9004" t="s">
        <v>31</v>
      </c>
      <c r="E9004" t="s">
        <v>282</v>
      </c>
      <c r="F9004" s="20">
        <v>45735</v>
      </c>
      <c r="G9004" t="s">
        <v>5039</v>
      </c>
      <c r="H9004" s="17">
        <v>98086.53</v>
      </c>
    </row>
    <row r="9005" spans="1:8" x14ac:dyDescent="0.3">
      <c r="A9005" s="15" t="str">
        <f>A9004</f>
        <v>1520</v>
      </c>
      <c r="B9005" s="15" t="s">
        <v>32</v>
      </c>
      <c r="C9005" s="15"/>
      <c r="D9005" s="15"/>
      <c r="E9005" s="15"/>
      <c r="F9005" s="21"/>
      <c r="G9005" s="15"/>
      <c r="H9005" s="18">
        <f>SUBTOTAL(9,H8999:H9004)</f>
        <v>875238.60000000009</v>
      </c>
    </row>
    <row r="9006" spans="1:8" x14ac:dyDescent="0.3">
      <c r="A9006" t="s">
        <v>281</v>
      </c>
      <c r="B9006" t="s">
        <v>33</v>
      </c>
      <c r="C9006" t="s">
        <v>495</v>
      </c>
      <c r="D9006" t="s">
        <v>31</v>
      </c>
      <c r="E9006" t="s">
        <v>282</v>
      </c>
      <c r="F9006" s="20">
        <v>45485</v>
      </c>
      <c r="G9006" t="s">
        <v>950</v>
      </c>
      <c r="H9006" s="17">
        <v>222006.17</v>
      </c>
    </row>
    <row r="9007" spans="1:8" x14ac:dyDescent="0.3">
      <c r="A9007" t="s">
        <v>281</v>
      </c>
      <c r="B9007" t="s">
        <v>33</v>
      </c>
      <c r="C9007" t="s">
        <v>495</v>
      </c>
      <c r="D9007" t="s">
        <v>31</v>
      </c>
      <c r="E9007" t="s">
        <v>282</v>
      </c>
      <c r="F9007" s="20">
        <v>45524</v>
      </c>
      <c r="G9007" t="s">
        <v>1535</v>
      </c>
      <c r="H9007" s="17">
        <v>73869.14</v>
      </c>
    </row>
    <row r="9008" spans="1:8" x14ac:dyDescent="0.3">
      <c r="A9008" t="s">
        <v>281</v>
      </c>
      <c r="B9008" t="s">
        <v>33</v>
      </c>
      <c r="C9008" t="s">
        <v>495</v>
      </c>
      <c r="D9008" t="s">
        <v>31</v>
      </c>
      <c r="E9008" t="s">
        <v>282</v>
      </c>
      <c r="F9008" s="20">
        <v>45579</v>
      </c>
      <c r="G9008" t="s">
        <v>2362</v>
      </c>
      <c r="H9008" s="17">
        <v>129481.76</v>
      </c>
    </row>
    <row r="9009" spans="1:8" x14ac:dyDescent="0.3">
      <c r="A9009" t="s">
        <v>281</v>
      </c>
      <c r="B9009" t="s">
        <v>33</v>
      </c>
      <c r="C9009" t="s">
        <v>495</v>
      </c>
      <c r="D9009" t="s">
        <v>31</v>
      </c>
      <c r="E9009" t="s">
        <v>282</v>
      </c>
      <c r="F9009" s="20">
        <v>45616</v>
      </c>
      <c r="G9009" t="s">
        <v>2982</v>
      </c>
      <c r="H9009" s="17">
        <v>175248.16</v>
      </c>
    </row>
    <row r="9010" spans="1:8" x14ac:dyDescent="0.3">
      <c r="A9010" t="s">
        <v>281</v>
      </c>
      <c r="B9010" t="s">
        <v>33</v>
      </c>
      <c r="C9010" t="s">
        <v>495</v>
      </c>
      <c r="D9010" t="s">
        <v>31</v>
      </c>
      <c r="E9010" t="s">
        <v>282</v>
      </c>
      <c r="F9010" s="20">
        <v>45616</v>
      </c>
      <c r="G9010" t="s">
        <v>2982</v>
      </c>
      <c r="H9010" s="17">
        <v>8219.91</v>
      </c>
    </row>
    <row r="9011" spans="1:8" x14ac:dyDescent="0.3">
      <c r="A9011" t="s">
        <v>281</v>
      </c>
      <c r="B9011" t="s">
        <v>33</v>
      </c>
      <c r="C9011" t="s">
        <v>495</v>
      </c>
      <c r="D9011" t="s">
        <v>31</v>
      </c>
      <c r="E9011" t="s">
        <v>282</v>
      </c>
      <c r="F9011" s="20">
        <v>45712</v>
      </c>
      <c r="G9011" t="s">
        <v>4604</v>
      </c>
      <c r="H9011" s="17">
        <v>110731.68</v>
      </c>
    </row>
    <row r="9012" spans="1:8" x14ac:dyDescent="0.3">
      <c r="A9012" t="s">
        <v>281</v>
      </c>
      <c r="B9012" t="s">
        <v>33</v>
      </c>
      <c r="C9012" t="s">
        <v>495</v>
      </c>
      <c r="D9012" t="s">
        <v>31</v>
      </c>
      <c r="E9012" t="s">
        <v>282</v>
      </c>
      <c r="F9012" s="20">
        <v>45712</v>
      </c>
      <c r="G9012" t="s">
        <v>4604</v>
      </c>
      <c r="H9012" s="17">
        <v>85992.07</v>
      </c>
    </row>
    <row r="9013" spans="1:8" x14ac:dyDescent="0.3">
      <c r="A9013" s="15" t="str">
        <f>A9012</f>
        <v>1520</v>
      </c>
      <c r="B9013" s="15" t="s">
        <v>34</v>
      </c>
      <c r="C9013" s="15"/>
      <c r="D9013" s="15"/>
      <c r="E9013" s="15"/>
      <c r="F9013" s="21"/>
      <c r="G9013" s="15"/>
      <c r="H9013" s="18">
        <f>SUBTOTAL(9,H9006:H9012)</f>
        <v>805548.89000000013</v>
      </c>
    </row>
    <row r="9014" spans="1:8" x14ac:dyDescent="0.3">
      <c r="A9014" t="s">
        <v>281</v>
      </c>
      <c r="B9014" t="s">
        <v>35</v>
      </c>
      <c r="C9014" t="s">
        <v>496</v>
      </c>
      <c r="D9014" t="s">
        <v>31</v>
      </c>
      <c r="E9014" t="s">
        <v>282</v>
      </c>
      <c r="F9014" s="20">
        <v>45524</v>
      </c>
      <c r="G9014" t="s">
        <v>1535</v>
      </c>
      <c r="H9014" s="17">
        <v>2765.71</v>
      </c>
    </row>
    <row r="9015" spans="1:8" x14ac:dyDescent="0.3">
      <c r="A9015" t="s">
        <v>281</v>
      </c>
      <c r="B9015" t="s">
        <v>35</v>
      </c>
      <c r="C9015" t="s">
        <v>496</v>
      </c>
      <c r="D9015" t="s">
        <v>31</v>
      </c>
      <c r="E9015" t="s">
        <v>282</v>
      </c>
      <c r="F9015" s="20">
        <v>45579</v>
      </c>
      <c r="G9015" t="s">
        <v>2362</v>
      </c>
      <c r="H9015" s="17">
        <v>1376.94</v>
      </c>
    </row>
    <row r="9016" spans="1:8" x14ac:dyDescent="0.3">
      <c r="A9016" t="s">
        <v>281</v>
      </c>
      <c r="B9016" t="s">
        <v>35</v>
      </c>
      <c r="C9016" t="s">
        <v>496</v>
      </c>
      <c r="D9016" t="s">
        <v>31</v>
      </c>
      <c r="E9016" t="s">
        <v>282</v>
      </c>
      <c r="F9016" s="20">
        <v>45579</v>
      </c>
      <c r="G9016" t="s">
        <v>2362</v>
      </c>
      <c r="H9016" s="17">
        <v>16455.32</v>
      </c>
    </row>
    <row r="9017" spans="1:8" x14ac:dyDescent="0.3">
      <c r="A9017" t="s">
        <v>281</v>
      </c>
      <c r="B9017" t="s">
        <v>35</v>
      </c>
      <c r="C9017" t="s">
        <v>496</v>
      </c>
      <c r="D9017" t="s">
        <v>31</v>
      </c>
      <c r="E9017" t="s">
        <v>282</v>
      </c>
      <c r="F9017" s="20">
        <v>45616</v>
      </c>
      <c r="G9017" t="s">
        <v>2982</v>
      </c>
      <c r="H9017" s="17">
        <v>4237.12</v>
      </c>
    </row>
    <row r="9018" spans="1:8" x14ac:dyDescent="0.3">
      <c r="A9018" t="s">
        <v>281</v>
      </c>
      <c r="B9018" t="s">
        <v>35</v>
      </c>
      <c r="C9018" t="s">
        <v>496</v>
      </c>
      <c r="D9018" t="s">
        <v>31</v>
      </c>
      <c r="E9018" t="s">
        <v>282</v>
      </c>
      <c r="F9018" s="20">
        <v>45712</v>
      </c>
      <c r="G9018" t="s">
        <v>4604</v>
      </c>
      <c r="H9018" s="17">
        <v>827.02</v>
      </c>
    </row>
    <row r="9019" spans="1:8" x14ac:dyDescent="0.3">
      <c r="A9019" t="s">
        <v>281</v>
      </c>
      <c r="B9019" t="s">
        <v>35</v>
      </c>
      <c r="C9019" t="s">
        <v>496</v>
      </c>
      <c r="D9019" t="s">
        <v>31</v>
      </c>
      <c r="E9019" t="s">
        <v>282</v>
      </c>
      <c r="F9019" s="20">
        <v>45712</v>
      </c>
      <c r="G9019" t="s">
        <v>4604</v>
      </c>
      <c r="H9019" s="17">
        <v>3767.03</v>
      </c>
    </row>
    <row r="9020" spans="1:8" x14ac:dyDescent="0.3">
      <c r="A9020" s="15" t="str">
        <f>A9019</f>
        <v>1520</v>
      </c>
      <c r="B9020" s="15" t="s">
        <v>36</v>
      </c>
      <c r="C9020" s="15"/>
      <c r="D9020" s="15"/>
      <c r="E9020" s="15"/>
      <c r="F9020" s="21"/>
      <c r="G9020" s="15"/>
      <c r="H9020" s="18">
        <f>SUBTOTAL(9,H9014:H9019)</f>
        <v>29429.14</v>
      </c>
    </row>
    <row r="9021" spans="1:8" x14ac:dyDescent="0.3">
      <c r="A9021" t="s">
        <v>281</v>
      </c>
      <c r="B9021" t="s">
        <v>37</v>
      </c>
      <c r="C9021" t="s">
        <v>497</v>
      </c>
      <c r="D9021" t="s">
        <v>31</v>
      </c>
      <c r="E9021" t="s">
        <v>282</v>
      </c>
      <c r="F9021" s="20">
        <v>45516</v>
      </c>
      <c r="G9021" t="s">
        <v>1534</v>
      </c>
      <c r="H9021" s="17">
        <v>2040.81</v>
      </c>
    </row>
    <row r="9022" spans="1:8" x14ac:dyDescent="0.3">
      <c r="A9022" t="s">
        <v>281</v>
      </c>
      <c r="B9022" t="s">
        <v>37</v>
      </c>
      <c r="C9022" t="s">
        <v>497</v>
      </c>
      <c r="D9022" t="s">
        <v>31</v>
      </c>
      <c r="E9022" t="s">
        <v>282</v>
      </c>
      <c r="F9022" s="20">
        <v>45616</v>
      </c>
      <c r="G9022" t="s">
        <v>2982</v>
      </c>
      <c r="H9022" s="17">
        <v>3370.44</v>
      </c>
    </row>
    <row r="9023" spans="1:8" x14ac:dyDescent="0.3">
      <c r="A9023" t="s">
        <v>281</v>
      </c>
      <c r="B9023" t="s">
        <v>37</v>
      </c>
      <c r="C9023" t="s">
        <v>497</v>
      </c>
      <c r="D9023" t="s">
        <v>31</v>
      </c>
      <c r="E9023" t="s">
        <v>282</v>
      </c>
      <c r="F9023" s="20">
        <v>45680</v>
      </c>
      <c r="G9023" t="s">
        <v>4049</v>
      </c>
      <c r="H9023" s="17">
        <v>21464</v>
      </c>
    </row>
    <row r="9024" spans="1:8" x14ac:dyDescent="0.3">
      <c r="A9024" s="15" t="str">
        <f>A9023</f>
        <v>1520</v>
      </c>
      <c r="B9024" s="15" t="s">
        <v>38</v>
      </c>
      <c r="C9024" s="15"/>
      <c r="D9024" s="15"/>
      <c r="E9024" s="15"/>
      <c r="F9024" s="21"/>
      <c r="G9024" s="15"/>
      <c r="H9024" s="18">
        <f>SUBTOTAL(9,H9021:H9023)</f>
        <v>26875.25</v>
      </c>
    </row>
    <row r="9025" spans="1:8" x14ac:dyDescent="0.3">
      <c r="A9025" t="s">
        <v>281</v>
      </c>
      <c r="B9025" t="s">
        <v>39</v>
      </c>
      <c r="C9025" t="s">
        <v>498</v>
      </c>
      <c r="D9025" t="s">
        <v>31</v>
      </c>
      <c r="E9025" t="s">
        <v>282</v>
      </c>
      <c r="F9025" s="20">
        <v>45516</v>
      </c>
      <c r="G9025" t="s">
        <v>1534</v>
      </c>
      <c r="H9025" s="17">
        <v>20419.330000000002</v>
      </c>
    </row>
    <row r="9026" spans="1:8" x14ac:dyDescent="0.3">
      <c r="A9026" t="s">
        <v>281</v>
      </c>
      <c r="B9026" t="s">
        <v>39</v>
      </c>
      <c r="C9026" t="s">
        <v>498</v>
      </c>
      <c r="D9026" t="s">
        <v>31</v>
      </c>
      <c r="E9026" t="s">
        <v>282</v>
      </c>
      <c r="F9026" s="20">
        <v>45616</v>
      </c>
      <c r="G9026" t="s">
        <v>2982</v>
      </c>
      <c r="H9026" s="17">
        <v>26061.7</v>
      </c>
    </row>
    <row r="9027" spans="1:8" x14ac:dyDescent="0.3">
      <c r="A9027" t="s">
        <v>281</v>
      </c>
      <c r="B9027" t="s">
        <v>39</v>
      </c>
      <c r="C9027" t="s">
        <v>498</v>
      </c>
      <c r="D9027" t="s">
        <v>31</v>
      </c>
      <c r="E9027" t="s">
        <v>282</v>
      </c>
      <c r="F9027" s="20">
        <v>45680</v>
      </c>
      <c r="G9027" t="s">
        <v>4049</v>
      </c>
      <c r="H9027" s="17">
        <v>20894.3</v>
      </c>
    </row>
    <row r="9028" spans="1:8" x14ac:dyDescent="0.3">
      <c r="A9028" t="s">
        <v>281</v>
      </c>
      <c r="B9028" t="s">
        <v>39</v>
      </c>
      <c r="C9028" t="s">
        <v>498</v>
      </c>
      <c r="D9028" t="s">
        <v>31</v>
      </c>
      <c r="E9028" t="s">
        <v>282</v>
      </c>
      <c r="F9028" s="20">
        <v>45680</v>
      </c>
      <c r="G9028" t="s">
        <v>4049</v>
      </c>
      <c r="H9028" s="17">
        <v>28752.43</v>
      </c>
    </row>
    <row r="9029" spans="1:8" x14ac:dyDescent="0.3">
      <c r="A9029" t="s">
        <v>281</v>
      </c>
      <c r="B9029" t="s">
        <v>39</v>
      </c>
      <c r="C9029" t="s">
        <v>498</v>
      </c>
      <c r="D9029" t="s">
        <v>31</v>
      </c>
      <c r="E9029" t="s">
        <v>282</v>
      </c>
      <c r="F9029" s="20">
        <v>45702</v>
      </c>
      <c r="G9029" t="s">
        <v>4608</v>
      </c>
      <c r="H9029" s="17">
        <v>13908.34</v>
      </c>
    </row>
    <row r="9030" spans="1:8" x14ac:dyDescent="0.3">
      <c r="A9030" t="s">
        <v>281</v>
      </c>
      <c r="B9030" t="s">
        <v>39</v>
      </c>
      <c r="C9030" t="s">
        <v>498</v>
      </c>
      <c r="D9030" t="s">
        <v>31</v>
      </c>
      <c r="E9030" t="s">
        <v>282</v>
      </c>
      <c r="F9030" s="20">
        <v>45735</v>
      </c>
      <c r="G9030" t="s">
        <v>5039</v>
      </c>
      <c r="H9030" s="17">
        <v>12700.74</v>
      </c>
    </row>
    <row r="9031" spans="1:8" x14ac:dyDescent="0.3">
      <c r="A9031" s="15" t="str">
        <f>A9030</f>
        <v>1520</v>
      </c>
      <c r="B9031" s="15" t="s">
        <v>40</v>
      </c>
      <c r="C9031" s="15"/>
      <c r="D9031" s="15"/>
      <c r="E9031" s="15"/>
      <c r="F9031" s="21"/>
      <c r="G9031" s="15"/>
      <c r="H9031" s="18">
        <f>SUBTOTAL(9,H9025:H9030)</f>
        <v>122736.84000000001</v>
      </c>
    </row>
    <row r="9032" spans="1:8" x14ac:dyDescent="0.3">
      <c r="A9032" t="s">
        <v>281</v>
      </c>
      <c r="B9032" t="s">
        <v>41</v>
      </c>
      <c r="C9032" t="s">
        <v>499</v>
      </c>
      <c r="D9032" t="s">
        <v>31</v>
      </c>
      <c r="E9032" t="s">
        <v>282</v>
      </c>
      <c r="F9032" s="20">
        <v>45524</v>
      </c>
      <c r="G9032" t="s">
        <v>1535</v>
      </c>
      <c r="H9032" s="17">
        <v>1750379.56</v>
      </c>
    </row>
    <row r="9033" spans="1:8" x14ac:dyDescent="0.3">
      <c r="A9033" t="s">
        <v>281</v>
      </c>
      <c r="B9033" t="s">
        <v>41</v>
      </c>
      <c r="C9033" t="s">
        <v>499</v>
      </c>
      <c r="D9033" t="s">
        <v>31</v>
      </c>
      <c r="E9033" t="s">
        <v>282</v>
      </c>
      <c r="F9033" s="20">
        <v>45524</v>
      </c>
      <c r="G9033" t="s">
        <v>1535</v>
      </c>
      <c r="H9033" s="17">
        <v>60692.2</v>
      </c>
    </row>
    <row r="9034" spans="1:8" x14ac:dyDescent="0.3">
      <c r="A9034" t="s">
        <v>281</v>
      </c>
      <c r="B9034" t="s">
        <v>41</v>
      </c>
      <c r="C9034" t="s">
        <v>499</v>
      </c>
      <c r="D9034" t="s">
        <v>31</v>
      </c>
      <c r="E9034" t="s">
        <v>282</v>
      </c>
      <c r="F9034" s="20">
        <v>45574</v>
      </c>
      <c r="G9034" t="s">
        <v>2359</v>
      </c>
      <c r="H9034" s="17">
        <v>904852.21</v>
      </c>
    </row>
    <row r="9035" spans="1:8" x14ac:dyDescent="0.3">
      <c r="A9035" t="s">
        <v>281</v>
      </c>
      <c r="B9035" t="s">
        <v>41</v>
      </c>
      <c r="C9035" t="s">
        <v>499</v>
      </c>
      <c r="D9035" t="s">
        <v>31</v>
      </c>
      <c r="E9035" t="s">
        <v>282</v>
      </c>
      <c r="F9035" s="20">
        <v>45610</v>
      </c>
      <c r="G9035" t="s">
        <v>2987</v>
      </c>
      <c r="H9035" s="17">
        <v>88325</v>
      </c>
    </row>
    <row r="9036" spans="1:8" x14ac:dyDescent="0.3">
      <c r="A9036" s="15" t="str">
        <f>A9035</f>
        <v>1520</v>
      </c>
      <c r="B9036" s="15" t="s">
        <v>42</v>
      </c>
      <c r="C9036" s="15"/>
      <c r="D9036" s="15"/>
      <c r="E9036" s="15"/>
      <c r="F9036" s="21"/>
      <c r="G9036" s="15"/>
      <c r="H9036" s="18">
        <f>SUBTOTAL(9,H9032:H9035)</f>
        <v>2804248.9699999997</v>
      </c>
    </row>
    <row r="9037" spans="1:8" x14ac:dyDescent="0.3">
      <c r="A9037" t="s">
        <v>281</v>
      </c>
      <c r="B9037" t="s">
        <v>43</v>
      </c>
      <c r="C9037" t="s">
        <v>500</v>
      </c>
      <c r="D9037" t="s">
        <v>31</v>
      </c>
      <c r="E9037" t="s">
        <v>282</v>
      </c>
      <c r="F9037" s="20">
        <v>45524</v>
      </c>
      <c r="G9037" t="s">
        <v>1535</v>
      </c>
      <c r="H9037" s="17">
        <v>49521.35</v>
      </c>
    </row>
    <row r="9038" spans="1:8" x14ac:dyDescent="0.3">
      <c r="A9038" t="s">
        <v>281</v>
      </c>
      <c r="B9038" t="s">
        <v>43</v>
      </c>
      <c r="C9038" t="s">
        <v>500</v>
      </c>
      <c r="D9038" t="s">
        <v>31</v>
      </c>
      <c r="E9038" t="s">
        <v>282</v>
      </c>
      <c r="F9038" s="20">
        <v>45574</v>
      </c>
      <c r="G9038" t="s">
        <v>2359</v>
      </c>
      <c r="H9038" s="17">
        <v>21655.19</v>
      </c>
    </row>
    <row r="9039" spans="1:8" x14ac:dyDescent="0.3">
      <c r="A9039" t="s">
        <v>281</v>
      </c>
      <c r="B9039" t="s">
        <v>43</v>
      </c>
      <c r="C9039" t="s">
        <v>500</v>
      </c>
      <c r="D9039" t="s">
        <v>31</v>
      </c>
      <c r="E9039" t="s">
        <v>282</v>
      </c>
      <c r="F9039" s="20">
        <v>45574</v>
      </c>
      <c r="G9039" t="s">
        <v>2359</v>
      </c>
      <c r="H9039" s="17">
        <v>8424.58</v>
      </c>
    </row>
    <row r="9040" spans="1:8" x14ac:dyDescent="0.3">
      <c r="A9040" t="s">
        <v>281</v>
      </c>
      <c r="B9040" t="s">
        <v>43</v>
      </c>
      <c r="C9040" t="s">
        <v>500</v>
      </c>
      <c r="D9040" t="s">
        <v>31</v>
      </c>
      <c r="E9040" t="s">
        <v>282</v>
      </c>
      <c r="F9040" s="20">
        <v>45610</v>
      </c>
      <c r="G9040" t="s">
        <v>2987</v>
      </c>
      <c r="H9040" s="17">
        <v>29619.88</v>
      </c>
    </row>
    <row r="9041" spans="1:8" x14ac:dyDescent="0.3">
      <c r="A9041" s="15" t="str">
        <f>A9040</f>
        <v>1520</v>
      </c>
      <c r="B9041" s="15" t="s">
        <v>44</v>
      </c>
      <c r="C9041" s="15"/>
      <c r="D9041" s="15"/>
      <c r="E9041" s="15"/>
      <c r="F9041" s="21"/>
      <c r="G9041" s="15"/>
      <c r="H9041" s="18">
        <f>SUBTOTAL(9,H9037:H9040)</f>
        <v>109221</v>
      </c>
    </row>
    <row r="9042" spans="1:8" x14ac:dyDescent="0.3">
      <c r="A9042" t="s">
        <v>281</v>
      </c>
      <c r="B9042" t="s">
        <v>45</v>
      </c>
      <c r="C9042" t="s">
        <v>501</v>
      </c>
      <c r="D9042" t="s">
        <v>31</v>
      </c>
      <c r="E9042" t="s">
        <v>282</v>
      </c>
      <c r="F9042" s="20">
        <v>45516</v>
      </c>
      <c r="G9042" t="s">
        <v>1534</v>
      </c>
      <c r="H9042" s="17">
        <v>8556.2199999999993</v>
      </c>
    </row>
    <row r="9043" spans="1:8" x14ac:dyDescent="0.3">
      <c r="A9043" t="s">
        <v>281</v>
      </c>
      <c r="B9043" t="s">
        <v>45</v>
      </c>
      <c r="C9043" t="s">
        <v>501</v>
      </c>
      <c r="D9043" t="s">
        <v>31</v>
      </c>
      <c r="E9043" t="s">
        <v>282</v>
      </c>
      <c r="F9043" s="20">
        <v>45616</v>
      </c>
      <c r="G9043" t="s">
        <v>2982</v>
      </c>
      <c r="H9043" s="17">
        <v>17467.55</v>
      </c>
    </row>
    <row r="9044" spans="1:8" x14ac:dyDescent="0.3">
      <c r="A9044" t="s">
        <v>281</v>
      </c>
      <c r="B9044" t="s">
        <v>45</v>
      </c>
      <c r="C9044" t="s">
        <v>501</v>
      </c>
      <c r="D9044" t="s">
        <v>31</v>
      </c>
      <c r="E9044" t="s">
        <v>282</v>
      </c>
      <c r="F9044" s="20">
        <v>45616</v>
      </c>
      <c r="G9044" t="s">
        <v>2982</v>
      </c>
      <c r="H9044" s="17">
        <v>27957.599999999999</v>
      </c>
    </row>
    <row r="9045" spans="1:8" x14ac:dyDescent="0.3">
      <c r="A9045" t="s">
        <v>281</v>
      </c>
      <c r="B9045" t="s">
        <v>45</v>
      </c>
      <c r="C9045" t="s">
        <v>501</v>
      </c>
      <c r="D9045" t="s">
        <v>31</v>
      </c>
      <c r="E9045" t="s">
        <v>282</v>
      </c>
      <c r="F9045" s="20">
        <v>45680</v>
      </c>
      <c r="G9045" t="s">
        <v>4049</v>
      </c>
      <c r="H9045" s="17">
        <v>4972.5</v>
      </c>
    </row>
    <row r="9046" spans="1:8" x14ac:dyDescent="0.3">
      <c r="A9046" t="s">
        <v>281</v>
      </c>
      <c r="B9046" t="s">
        <v>45</v>
      </c>
      <c r="C9046" t="s">
        <v>501</v>
      </c>
      <c r="D9046" t="s">
        <v>31</v>
      </c>
      <c r="E9046" t="s">
        <v>282</v>
      </c>
      <c r="F9046" s="20">
        <v>45680</v>
      </c>
      <c r="G9046" t="s">
        <v>4049</v>
      </c>
      <c r="H9046" s="17">
        <v>1246.93</v>
      </c>
    </row>
    <row r="9047" spans="1:8" x14ac:dyDescent="0.3">
      <c r="A9047" t="s">
        <v>281</v>
      </c>
      <c r="B9047" t="s">
        <v>45</v>
      </c>
      <c r="C9047" t="s">
        <v>501</v>
      </c>
      <c r="D9047" t="s">
        <v>31</v>
      </c>
      <c r="E9047" t="s">
        <v>282</v>
      </c>
      <c r="F9047" s="20">
        <v>45680</v>
      </c>
      <c r="G9047" t="s">
        <v>4049</v>
      </c>
      <c r="H9047" s="17">
        <v>808.06</v>
      </c>
    </row>
    <row r="9048" spans="1:8" x14ac:dyDescent="0.3">
      <c r="A9048" t="s">
        <v>281</v>
      </c>
      <c r="B9048" t="s">
        <v>45</v>
      </c>
      <c r="C9048" t="s">
        <v>501</v>
      </c>
      <c r="D9048" t="s">
        <v>31</v>
      </c>
      <c r="E9048" t="s">
        <v>282</v>
      </c>
      <c r="F9048" s="20">
        <v>45702</v>
      </c>
      <c r="G9048" t="s">
        <v>4608</v>
      </c>
      <c r="H9048" s="17">
        <v>464.1</v>
      </c>
    </row>
    <row r="9049" spans="1:8" x14ac:dyDescent="0.3">
      <c r="A9049" t="s">
        <v>281</v>
      </c>
      <c r="B9049" t="s">
        <v>45</v>
      </c>
      <c r="C9049" t="s">
        <v>501</v>
      </c>
      <c r="D9049" t="s">
        <v>31</v>
      </c>
      <c r="E9049" t="s">
        <v>282</v>
      </c>
      <c r="F9049" s="20">
        <v>45735</v>
      </c>
      <c r="G9049" t="s">
        <v>5039</v>
      </c>
      <c r="H9049" s="17">
        <v>5252.37</v>
      </c>
    </row>
    <row r="9050" spans="1:8" x14ac:dyDescent="0.3">
      <c r="A9050" s="15" t="str">
        <f>A9049</f>
        <v>1520</v>
      </c>
      <c r="B9050" s="15" t="s">
        <v>46</v>
      </c>
      <c r="C9050" s="15"/>
      <c r="D9050" s="15"/>
      <c r="E9050" s="15"/>
      <c r="F9050" s="21"/>
      <c r="G9050" s="15"/>
      <c r="H9050" s="18">
        <f>SUBTOTAL(9,H9042:H9049)</f>
        <v>66725.329999999987</v>
      </c>
    </row>
    <row r="9051" spans="1:8" x14ac:dyDescent="0.3">
      <c r="A9051" t="s">
        <v>281</v>
      </c>
      <c r="B9051" t="s">
        <v>49</v>
      </c>
      <c r="C9051" t="s">
        <v>50</v>
      </c>
      <c r="D9051" t="s">
        <v>31</v>
      </c>
      <c r="E9051" t="s">
        <v>282</v>
      </c>
      <c r="F9051" s="20">
        <v>45602</v>
      </c>
      <c r="G9051" t="s">
        <v>2985</v>
      </c>
      <c r="H9051" s="17">
        <v>11416.98</v>
      </c>
    </row>
    <row r="9052" spans="1:8" x14ac:dyDescent="0.3">
      <c r="A9052" t="s">
        <v>281</v>
      </c>
      <c r="B9052" t="s">
        <v>49</v>
      </c>
      <c r="C9052" t="s">
        <v>50</v>
      </c>
      <c r="D9052" t="s">
        <v>31</v>
      </c>
      <c r="E9052" t="s">
        <v>282</v>
      </c>
      <c r="F9052" s="20">
        <v>45602</v>
      </c>
      <c r="G9052" t="s">
        <v>2985</v>
      </c>
      <c r="H9052" s="17">
        <v>31201</v>
      </c>
    </row>
    <row r="9053" spans="1:8" x14ac:dyDescent="0.3">
      <c r="A9053" t="s">
        <v>281</v>
      </c>
      <c r="B9053" t="s">
        <v>49</v>
      </c>
      <c r="C9053" t="s">
        <v>50</v>
      </c>
      <c r="D9053" t="s">
        <v>31</v>
      </c>
      <c r="E9053" t="s">
        <v>282</v>
      </c>
      <c r="F9053" s="20">
        <v>45635</v>
      </c>
      <c r="G9053" t="s">
        <v>3526</v>
      </c>
      <c r="H9053" s="17">
        <v>35023.9</v>
      </c>
    </row>
    <row r="9054" spans="1:8" x14ac:dyDescent="0.3">
      <c r="A9054" t="s">
        <v>281</v>
      </c>
      <c r="B9054" t="s">
        <v>49</v>
      </c>
      <c r="C9054" t="s">
        <v>50</v>
      </c>
      <c r="D9054" t="s">
        <v>31</v>
      </c>
      <c r="E9054" t="s">
        <v>282</v>
      </c>
      <c r="F9054" s="20">
        <v>45665</v>
      </c>
      <c r="G9054" t="s">
        <v>4045</v>
      </c>
      <c r="H9054" s="17">
        <v>30393.3</v>
      </c>
    </row>
    <row r="9055" spans="1:8" x14ac:dyDescent="0.3">
      <c r="A9055" t="s">
        <v>281</v>
      </c>
      <c r="B9055" t="s">
        <v>49</v>
      </c>
      <c r="C9055" t="s">
        <v>50</v>
      </c>
      <c r="D9055" t="s">
        <v>31</v>
      </c>
      <c r="E9055" t="s">
        <v>282</v>
      </c>
      <c r="F9055" s="20">
        <v>45709</v>
      </c>
      <c r="G9055" t="s">
        <v>4605</v>
      </c>
      <c r="H9055" s="17">
        <v>27104.880000000001</v>
      </c>
    </row>
    <row r="9056" spans="1:8" x14ac:dyDescent="0.3">
      <c r="A9056" t="s">
        <v>281</v>
      </c>
      <c r="B9056" t="s">
        <v>49</v>
      </c>
      <c r="C9056" t="s">
        <v>50</v>
      </c>
      <c r="D9056" t="s">
        <v>31</v>
      </c>
      <c r="E9056" t="s">
        <v>282</v>
      </c>
      <c r="F9056" s="20">
        <v>45727</v>
      </c>
      <c r="G9056" t="s">
        <v>5040</v>
      </c>
      <c r="H9056" s="17">
        <v>33681.160000000003</v>
      </c>
    </row>
    <row r="9057" spans="1:8" x14ac:dyDescent="0.3">
      <c r="A9057" s="15" t="str">
        <f>A9056</f>
        <v>1520</v>
      </c>
      <c r="B9057" s="15" t="s">
        <v>51</v>
      </c>
      <c r="C9057" s="15"/>
      <c r="D9057" s="15"/>
      <c r="E9057" s="15"/>
      <c r="F9057" s="21"/>
      <c r="G9057" s="15"/>
      <c r="H9057" s="18">
        <f>SUBTOTAL(9,H9051:H9056)</f>
        <v>168821.22</v>
      </c>
    </row>
    <row r="9058" spans="1:8" x14ac:dyDescent="0.3">
      <c r="A9058" t="s">
        <v>281</v>
      </c>
      <c r="B9058" t="s">
        <v>52</v>
      </c>
      <c r="C9058" t="s">
        <v>53</v>
      </c>
      <c r="D9058" t="s">
        <v>31</v>
      </c>
      <c r="E9058" t="s">
        <v>282</v>
      </c>
      <c r="F9058" s="20">
        <v>45602</v>
      </c>
      <c r="G9058" t="s">
        <v>2985</v>
      </c>
      <c r="H9058" s="17">
        <v>48455.42</v>
      </c>
    </row>
    <row r="9059" spans="1:8" x14ac:dyDescent="0.3">
      <c r="A9059" t="s">
        <v>281</v>
      </c>
      <c r="B9059" t="s">
        <v>52</v>
      </c>
      <c r="C9059" t="s">
        <v>53</v>
      </c>
      <c r="D9059" t="s">
        <v>31</v>
      </c>
      <c r="E9059" t="s">
        <v>282</v>
      </c>
      <c r="F9059" s="20">
        <v>45602</v>
      </c>
      <c r="G9059" t="s">
        <v>2985</v>
      </c>
      <c r="H9059" s="17">
        <v>111477.99</v>
      </c>
    </row>
    <row r="9060" spans="1:8" x14ac:dyDescent="0.3">
      <c r="A9060" t="s">
        <v>281</v>
      </c>
      <c r="B9060" t="s">
        <v>52</v>
      </c>
      <c r="C9060" t="s">
        <v>53</v>
      </c>
      <c r="D9060" t="s">
        <v>31</v>
      </c>
      <c r="E9060" t="s">
        <v>282</v>
      </c>
      <c r="F9060" s="20">
        <v>45635</v>
      </c>
      <c r="G9060" t="s">
        <v>3526</v>
      </c>
      <c r="H9060" s="17">
        <v>121908.48</v>
      </c>
    </row>
    <row r="9061" spans="1:8" x14ac:dyDescent="0.3">
      <c r="A9061" t="s">
        <v>281</v>
      </c>
      <c r="B9061" t="s">
        <v>52</v>
      </c>
      <c r="C9061" t="s">
        <v>53</v>
      </c>
      <c r="D9061" t="s">
        <v>31</v>
      </c>
      <c r="E9061" t="s">
        <v>282</v>
      </c>
      <c r="F9061" s="20">
        <v>45665</v>
      </c>
      <c r="G9061" t="s">
        <v>4045</v>
      </c>
      <c r="H9061" s="17">
        <v>97402.14</v>
      </c>
    </row>
    <row r="9062" spans="1:8" x14ac:dyDescent="0.3">
      <c r="A9062" t="s">
        <v>281</v>
      </c>
      <c r="B9062" t="s">
        <v>52</v>
      </c>
      <c r="C9062" t="s">
        <v>53</v>
      </c>
      <c r="D9062" t="s">
        <v>31</v>
      </c>
      <c r="E9062" t="s">
        <v>282</v>
      </c>
      <c r="F9062" s="20">
        <v>45709</v>
      </c>
      <c r="G9062" t="s">
        <v>4605</v>
      </c>
      <c r="H9062" s="17">
        <v>86720.62</v>
      </c>
    </row>
    <row r="9063" spans="1:8" x14ac:dyDescent="0.3">
      <c r="A9063" t="s">
        <v>281</v>
      </c>
      <c r="B9063" t="s">
        <v>52</v>
      </c>
      <c r="C9063" t="s">
        <v>53</v>
      </c>
      <c r="D9063" t="s">
        <v>31</v>
      </c>
      <c r="E9063" t="s">
        <v>282</v>
      </c>
      <c r="F9063" s="20">
        <v>45727</v>
      </c>
      <c r="G9063" t="s">
        <v>5040</v>
      </c>
      <c r="H9063" s="17">
        <v>112330.13</v>
      </c>
    </row>
    <row r="9064" spans="1:8" x14ac:dyDescent="0.3">
      <c r="A9064" s="15" t="str">
        <f>A9063</f>
        <v>1520</v>
      </c>
      <c r="B9064" s="15" t="s">
        <v>54</v>
      </c>
      <c r="C9064" s="15"/>
      <c r="D9064" s="15"/>
      <c r="E9064" s="15"/>
      <c r="F9064" s="21"/>
      <c r="G9064" s="15"/>
      <c r="H9064" s="18">
        <f>SUBTOTAL(9,H9058:H9063)</f>
        <v>578294.78</v>
      </c>
    </row>
    <row r="9065" spans="1:8" x14ac:dyDescent="0.3">
      <c r="A9065" t="s">
        <v>281</v>
      </c>
      <c r="B9065" t="s">
        <v>55</v>
      </c>
      <c r="C9065" t="s">
        <v>56</v>
      </c>
      <c r="D9065" t="s">
        <v>31</v>
      </c>
      <c r="E9065" t="s">
        <v>282</v>
      </c>
      <c r="F9065" s="20">
        <v>45492</v>
      </c>
      <c r="G9065" t="s">
        <v>951</v>
      </c>
      <c r="H9065" s="17">
        <v>13956.19</v>
      </c>
    </row>
    <row r="9066" spans="1:8" x14ac:dyDescent="0.3">
      <c r="A9066" t="s">
        <v>281</v>
      </c>
      <c r="B9066" t="s">
        <v>55</v>
      </c>
      <c r="C9066" t="s">
        <v>56</v>
      </c>
      <c r="D9066" t="s">
        <v>31</v>
      </c>
      <c r="E9066" t="s">
        <v>282</v>
      </c>
      <c r="F9066" s="20">
        <v>45492</v>
      </c>
      <c r="G9066" t="s">
        <v>951</v>
      </c>
      <c r="H9066" s="17">
        <v>1437.23</v>
      </c>
    </row>
    <row r="9067" spans="1:8" x14ac:dyDescent="0.3">
      <c r="A9067" t="s">
        <v>281</v>
      </c>
      <c r="B9067" t="s">
        <v>55</v>
      </c>
      <c r="C9067" t="s">
        <v>56</v>
      </c>
      <c r="D9067" t="s">
        <v>31</v>
      </c>
      <c r="E9067" t="s">
        <v>282</v>
      </c>
      <c r="F9067" s="20">
        <v>45539</v>
      </c>
      <c r="G9067" t="s">
        <v>1896</v>
      </c>
      <c r="H9067" s="17">
        <v>10388.11</v>
      </c>
    </row>
    <row r="9068" spans="1:8" x14ac:dyDescent="0.3">
      <c r="A9068" t="s">
        <v>281</v>
      </c>
      <c r="B9068" t="s">
        <v>55</v>
      </c>
      <c r="C9068" t="s">
        <v>56</v>
      </c>
      <c r="D9068" t="s">
        <v>31</v>
      </c>
      <c r="E9068" t="s">
        <v>282</v>
      </c>
      <c r="F9068" s="20">
        <v>45539</v>
      </c>
      <c r="G9068" t="s">
        <v>1896</v>
      </c>
      <c r="H9068" s="17">
        <v>590.11</v>
      </c>
    </row>
    <row r="9069" spans="1:8" x14ac:dyDescent="0.3">
      <c r="A9069" t="s">
        <v>281</v>
      </c>
      <c r="B9069" t="s">
        <v>55</v>
      </c>
      <c r="C9069" t="s">
        <v>56</v>
      </c>
      <c r="D9069" t="s">
        <v>31</v>
      </c>
      <c r="E9069" t="s">
        <v>282</v>
      </c>
      <c r="F9069" s="20">
        <v>45539</v>
      </c>
      <c r="G9069" t="s">
        <v>1896</v>
      </c>
      <c r="H9069" s="17">
        <v>1069.44</v>
      </c>
    </row>
    <row r="9070" spans="1:8" x14ac:dyDescent="0.3">
      <c r="A9070" t="s">
        <v>281</v>
      </c>
      <c r="B9070" t="s">
        <v>55</v>
      </c>
      <c r="C9070" t="s">
        <v>56</v>
      </c>
      <c r="D9070" t="s">
        <v>31</v>
      </c>
      <c r="E9070" t="s">
        <v>282</v>
      </c>
      <c r="F9070" s="20">
        <v>45539</v>
      </c>
      <c r="G9070" t="s">
        <v>1896</v>
      </c>
      <c r="H9070" s="17">
        <v>60.65</v>
      </c>
    </row>
    <row r="9071" spans="1:8" x14ac:dyDescent="0.3">
      <c r="A9071" s="15" t="str">
        <f>A9070</f>
        <v>1520</v>
      </c>
      <c r="B9071" s="15" t="s">
        <v>57</v>
      </c>
      <c r="C9071" s="15"/>
      <c r="D9071" s="15"/>
      <c r="E9071" s="15"/>
      <c r="F9071" s="21"/>
      <c r="G9071" s="15"/>
      <c r="H9071" s="18">
        <f>SUBTOTAL(9,H9065:H9070)</f>
        <v>27501.73</v>
      </c>
    </row>
    <row r="9072" spans="1:8" x14ac:dyDescent="0.3">
      <c r="A9072" t="s">
        <v>281</v>
      </c>
      <c r="B9072" t="s">
        <v>71</v>
      </c>
      <c r="C9072" t="s">
        <v>72</v>
      </c>
      <c r="D9072" t="s">
        <v>31</v>
      </c>
      <c r="E9072" t="s">
        <v>282</v>
      </c>
      <c r="F9072" s="20">
        <v>45621</v>
      </c>
      <c r="G9072" t="s">
        <v>2984</v>
      </c>
      <c r="H9072" s="17">
        <v>5676.25</v>
      </c>
    </row>
    <row r="9073" spans="1:8" x14ac:dyDescent="0.3">
      <c r="A9073" t="s">
        <v>281</v>
      </c>
      <c r="B9073" t="s">
        <v>71</v>
      </c>
      <c r="C9073" t="s">
        <v>72</v>
      </c>
      <c r="D9073" t="s">
        <v>31</v>
      </c>
      <c r="E9073" t="s">
        <v>282</v>
      </c>
      <c r="F9073" s="20">
        <v>45681</v>
      </c>
      <c r="G9073" t="s">
        <v>4044</v>
      </c>
      <c r="H9073" s="17">
        <v>5410</v>
      </c>
    </row>
    <row r="9074" spans="1:8" x14ac:dyDescent="0.3">
      <c r="A9074" t="s">
        <v>281</v>
      </c>
      <c r="B9074" t="s">
        <v>71</v>
      </c>
      <c r="C9074" t="s">
        <v>72</v>
      </c>
      <c r="D9074" t="s">
        <v>31</v>
      </c>
      <c r="E9074" t="s">
        <v>282</v>
      </c>
      <c r="F9074" s="20">
        <v>45687</v>
      </c>
      <c r="G9074" t="s">
        <v>4048</v>
      </c>
      <c r="H9074" s="17">
        <v>7540</v>
      </c>
    </row>
    <row r="9075" spans="1:8" x14ac:dyDescent="0.3">
      <c r="A9075" t="s">
        <v>281</v>
      </c>
      <c r="B9075" t="s">
        <v>71</v>
      </c>
      <c r="C9075" t="s">
        <v>72</v>
      </c>
      <c r="D9075" t="s">
        <v>31</v>
      </c>
      <c r="E9075" t="s">
        <v>282</v>
      </c>
      <c r="F9075" s="20">
        <v>45709</v>
      </c>
      <c r="G9075" t="s">
        <v>4605</v>
      </c>
      <c r="H9075" s="17">
        <v>2982</v>
      </c>
    </row>
    <row r="9076" spans="1:8" x14ac:dyDescent="0.3">
      <c r="A9076" t="s">
        <v>281</v>
      </c>
      <c r="B9076" t="s">
        <v>71</v>
      </c>
      <c r="C9076" t="s">
        <v>72</v>
      </c>
      <c r="D9076" t="s">
        <v>31</v>
      </c>
      <c r="E9076" t="s">
        <v>282</v>
      </c>
      <c r="F9076" s="20">
        <v>45742</v>
      </c>
      <c r="G9076" t="s">
        <v>5041</v>
      </c>
      <c r="H9076" s="17">
        <v>7824</v>
      </c>
    </row>
    <row r="9077" spans="1:8" x14ac:dyDescent="0.3">
      <c r="A9077" s="15" t="str">
        <f>A9076</f>
        <v>1520</v>
      </c>
      <c r="B9077" s="15" t="s">
        <v>73</v>
      </c>
      <c r="C9077" s="15"/>
      <c r="D9077" s="15"/>
      <c r="E9077" s="15"/>
      <c r="F9077" s="21"/>
      <c r="G9077" s="15"/>
      <c r="H9077" s="18">
        <f>SUBTOTAL(9,H9072:H9076)</f>
        <v>29432.25</v>
      </c>
    </row>
    <row r="9078" spans="1:8" x14ac:dyDescent="0.3">
      <c r="A9078" t="s">
        <v>281</v>
      </c>
      <c r="B9078" t="s">
        <v>58</v>
      </c>
      <c r="C9078" t="s">
        <v>503</v>
      </c>
      <c r="D9078" t="s">
        <v>31</v>
      </c>
      <c r="E9078" t="s">
        <v>282</v>
      </c>
      <c r="F9078" s="20">
        <v>45607</v>
      </c>
      <c r="G9078" t="s">
        <v>2988</v>
      </c>
      <c r="H9078" s="17">
        <v>145064.17000000001</v>
      </c>
    </row>
    <row r="9079" spans="1:8" x14ac:dyDescent="0.3">
      <c r="A9079" t="s">
        <v>281</v>
      </c>
      <c r="B9079" t="s">
        <v>58</v>
      </c>
      <c r="C9079" t="s">
        <v>503</v>
      </c>
      <c r="D9079" t="s">
        <v>31</v>
      </c>
      <c r="E9079" t="s">
        <v>282</v>
      </c>
      <c r="F9079" s="20">
        <v>45635</v>
      </c>
      <c r="G9079" t="s">
        <v>3526</v>
      </c>
      <c r="H9079" s="17">
        <v>24860.87</v>
      </c>
    </row>
    <row r="9080" spans="1:8" x14ac:dyDescent="0.3">
      <c r="A9080" s="15" t="str">
        <f>A9079</f>
        <v>1520</v>
      </c>
      <c r="B9080" s="15" t="s">
        <v>59</v>
      </c>
      <c r="C9080" s="15"/>
      <c r="D9080" s="15"/>
      <c r="E9080" s="15"/>
      <c r="F9080" s="21"/>
      <c r="G9080" s="15"/>
      <c r="H9080" s="18">
        <f>SUBTOTAL(9,H9078:H9079)</f>
        <v>169925.04</v>
      </c>
    </row>
    <row r="9081" spans="1:8" x14ac:dyDescent="0.3">
      <c r="A9081" t="s">
        <v>281</v>
      </c>
      <c r="B9081" t="s">
        <v>267</v>
      </c>
      <c r="C9081" t="s">
        <v>529</v>
      </c>
      <c r="D9081" t="s">
        <v>31</v>
      </c>
      <c r="E9081" t="s">
        <v>282</v>
      </c>
      <c r="F9081" s="20">
        <v>45579</v>
      </c>
      <c r="G9081" t="s">
        <v>2362</v>
      </c>
      <c r="H9081" s="17">
        <v>20640.37</v>
      </c>
    </row>
    <row r="9082" spans="1:8" x14ac:dyDescent="0.3">
      <c r="A9082" t="s">
        <v>281</v>
      </c>
      <c r="B9082" t="s">
        <v>267</v>
      </c>
      <c r="C9082" t="s">
        <v>529</v>
      </c>
      <c r="D9082" t="s">
        <v>31</v>
      </c>
      <c r="E9082" t="s">
        <v>282</v>
      </c>
      <c r="F9082" s="20">
        <v>45579</v>
      </c>
      <c r="G9082" t="s">
        <v>2362</v>
      </c>
      <c r="H9082" s="17">
        <v>20640.37</v>
      </c>
    </row>
    <row r="9083" spans="1:8" x14ac:dyDescent="0.3">
      <c r="A9083" t="s">
        <v>281</v>
      </c>
      <c r="B9083" t="s">
        <v>267</v>
      </c>
      <c r="C9083" t="s">
        <v>529</v>
      </c>
      <c r="D9083" t="s">
        <v>31</v>
      </c>
      <c r="E9083" t="s">
        <v>282</v>
      </c>
      <c r="F9083" s="20">
        <v>45579</v>
      </c>
      <c r="G9083" t="s">
        <v>2362</v>
      </c>
      <c r="H9083" s="17">
        <v>18776.75</v>
      </c>
    </row>
    <row r="9084" spans="1:8" x14ac:dyDescent="0.3">
      <c r="A9084" t="s">
        <v>281</v>
      </c>
      <c r="B9084" t="s">
        <v>267</v>
      </c>
      <c r="C9084" t="s">
        <v>529</v>
      </c>
      <c r="D9084" t="s">
        <v>31</v>
      </c>
      <c r="E9084" t="s">
        <v>282</v>
      </c>
      <c r="F9084" s="20">
        <v>45602</v>
      </c>
      <c r="G9084" t="s">
        <v>2985</v>
      </c>
      <c r="H9084" s="17">
        <v>20640.37</v>
      </c>
    </row>
    <row r="9085" spans="1:8" x14ac:dyDescent="0.3">
      <c r="A9085" t="s">
        <v>281</v>
      </c>
      <c r="B9085" t="s">
        <v>267</v>
      </c>
      <c r="C9085" t="s">
        <v>529</v>
      </c>
      <c r="D9085" t="s">
        <v>31</v>
      </c>
      <c r="E9085" t="s">
        <v>282</v>
      </c>
      <c r="F9085" s="20">
        <v>45602</v>
      </c>
      <c r="G9085" t="s">
        <v>2985</v>
      </c>
      <c r="H9085" s="17">
        <v>20640.37</v>
      </c>
    </row>
    <row r="9086" spans="1:8" x14ac:dyDescent="0.3">
      <c r="A9086" t="s">
        <v>281</v>
      </c>
      <c r="B9086" t="s">
        <v>267</v>
      </c>
      <c r="C9086" t="s">
        <v>529</v>
      </c>
      <c r="D9086" t="s">
        <v>31</v>
      </c>
      <c r="E9086" t="s">
        <v>282</v>
      </c>
      <c r="F9086" s="20">
        <v>45602</v>
      </c>
      <c r="G9086" t="s">
        <v>2985</v>
      </c>
      <c r="H9086" s="17">
        <v>18776.75</v>
      </c>
    </row>
    <row r="9087" spans="1:8" x14ac:dyDescent="0.3">
      <c r="A9087" t="s">
        <v>281</v>
      </c>
      <c r="B9087" t="s">
        <v>267</v>
      </c>
      <c r="C9087" t="s">
        <v>529</v>
      </c>
      <c r="D9087" t="s">
        <v>31</v>
      </c>
      <c r="E9087" t="s">
        <v>282</v>
      </c>
      <c r="F9087" s="20">
        <v>45602</v>
      </c>
      <c r="G9087" t="s">
        <v>2985</v>
      </c>
      <c r="H9087" s="17">
        <v>-20640.37</v>
      </c>
    </row>
    <row r="9088" spans="1:8" x14ac:dyDescent="0.3">
      <c r="A9088" t="s">
        <v>281</v>
      </c>
      <c r="B9088" t="s">
        <v>267</v>
      </c>
      <c r="C9088" t="s">
        <v>529</v>
      </c>
      <c r="D9088" t="s">
        <v>31</v>
      </c>
      <c r="E9088" t="s">
        <v>282</v>
      </c>
      <c r="F9088" s="20">
        <v>45602</v>
      </c>
      <c r="G9088" t="s">
        <v>2985</v>
      </c>
      <c r="H9088" s="17">
        <v>-20640.37</v>
      </c>
    </row>
    <row r="9089" spans="1:8" x14ac:dyDescent="0.3">
      <c r="A9089" t="s">
        <v>281</v>
      </c>
      <c r="B9089" t="s">
        <v>267</v>
      </c>
      <c r="C9089" t="s">
        <v>529</v>
      </c>
      <c r="D9089" t="s">
        <v>31</v>
      </c>
      <c r="E9089" t="s">
        <v>282</v>
      </c>
      <c r="F9089" s="20">
        <v>45602</v>
      </c>
      <c r="G9089" t="s">
        <v>2985</v>
      </c>
      <c r="H9089" s="17">
        <v>-18776.75</v>
      </c>
    </row>
    <row r="9090" spans="1:8" x14ac:dyDescent="0.3">
      <c r="A9090" s="15" t="str">
        <f>A9089</f>
        <v>1520</v>
      </c>
      <c r="B9090" s="15" t="s">
        <v>268</v>
      </c>
      <c r="C9090" s="15"/>
      <c r="D9090" s="15"/>
      <c r="E9090" s="15"/>
      <c r="F9090" s="21"/>
      <c r="G9090" s="15"/>
      <c r="H9090" s="18">
        <f>SUBTOTAL(9,H9081:H9089)</f>
        <v>60057.490000000005</v>
      </c>
    </row>
    <row r="9091" spans="1:8" x14ac:dyDescent="0.3">
      <c r="A9091" t="s">
        <v>281</v>
      </c>
      <c r="B9091" t="s">
        <v>104</v>
      </c>
      <c r="C9091" t="s">
        <v>524</v>
      </c>
      <c r="D9091" t="s">
        <v>31</v>
      </c>
      <c r="E9091" t="s">
        <v>282</v>
      </c>
      <c r="F9091" s="20">
        <v>45566</v>
      </c>
      <c r="G9091" t="s">
        <v>2363</v>
      </c>
      <c r="H9091" s="17">
        <v>2697.67</v>
      </c>
    </row>
    <row r="9092" spans="1:8" x14ac:dyDescent="0.3">
      <c r="A9092" s="15" t="str">
        <f>A9091</f>
        <v>1520</v>
      </c>
      <c r="B9092" s="15" t="s">
        <v>105</v>
      </c>
      <c r="C9092" s="15"/>
      <c r="D9092" s="15"/>
      <c r="E9092" s="15"/>
      <c r="F9092" s="21"/>
      <c r="G9092" s="15"/>
      <c r="H9092" s="18">
        <f>SUBTOTAL(9,H9091:H9091)</f>
        <v>2697.67</v>
      </c>
    </row>
    <row r="9093" spans="1:8" x14ac:dyDescent="0.3">
      <c r="A9093" t="s">
        <v>281</v>
      </c>
      <c r="B9093" t="s">
        <v>116</v>
      </c>
      <c r="C9093" t="s">
        <v>525</v>
      </c>
      <c r="D9093" t="s">
        <v>31</v>
      </c>
      <c r="E9093" t="s">
        <v>282</v>
      </c>
      <c r="F9093" s="20">
        <v>45484</v>
      </c>
      <c r="G9093" t="s">
        <v>952</v>
      </c>
      <c r="H9093" s="17">
        <v>2855.94</v>
      </c>
    </row>
    <row r="9094" spans="1:8" x14ac:dyDescent="0.3">
      <c r="A9094" s="15" t="str">
        <f>A9093</f>
        <v>1520</v>
      </c>
      <c r="B9094" s="15" t="s">
        <v>117</v>
      </c>
      <c r="C9094" s="15"/>
      <c r="D9094" s="15"/>
      <c r="E9094" s="15"/>
      <c r="F9094" s="21"/>
      <c r="G9094" s="15"/>
      <c r="H9094" s="18">
        <f>SUBTOTAL(9,H9093:H9093)</f>
        <v>2855.94</v>
      </c>
    </row>
    <row r="9095" spans="1:8" x14ac:dyDescent="0.3">
      <c r="A9095" t="s">
        <v>281</v>
      </c>
      <c r="B9095" t="s">
        <v>1345</v>
      </c>
      <c r="C9095" t="s">
        <v>1346</v>
      </c>
      <c r="D9095" t="s">
        <v>31</v>
      </c>
      <c r="E9095" t="s">
        <v>282</v>
      </c>
      <c r="F9095" s="20">
        <v>45524</v>
      </c>
      <c r="G9095" t="s">
        <v>1535</v>
      </c>
      <c r="H9095" s="17">
        <v>21763.64</v>
      </c>
    </row>
    <row r="9096" spans="1:8" x14ac:dyDescent="0.3">
      <c r="A9096" t="s">
        <v>281</v>
      </c>
      <c r="B9096" t="s">
        <v>1345</v>
      </c>
      <c r="C9096" t="s">
        <v>1346</v>
      </c>
      <c r="D9096" t="s">
        <v>31</v>
      </c>
      <c r="E9096" t="s">
        <v>282</v>
      </c>
      <c r="F9096" s="20">
        <v>45579</v>
      </c>
      <c r="G9096" t="s">
        <v>2362</v>
      </c>
      <c r="H9096" s="17">
        <v>36740.86</v>
      </c>
    </row>
    <row r="9097" spans="1:8" x14ac:dyDescent="0.3">
      <c r="A9097" t="s">
        <v>281</v>
      </c>
      <c r="B9097" t="s">
        <v>1345</v>
      </c>
      <c r="C9097" t="s">
        <v>1346</v>
      </c>
      <c r="D9097" t="s">
        <v>31</v>
      </c>
      <c r="E9097" t="s">
        <v>282</v>
      </c>
      <c r="F9097" s="20">
        <v>45616</v>
      </c>
      <c r="G9097" t="s">
        <v>2982</v>
      </c>
      <c r="H9097" s="17">
        <v>31274.240000000002</v>
      </c>
    </row>
    <row r="9098" spans="1:8" x14ac:dyDescent="0.3">
      <c r="A9098" t="s">
        <v>281</v>
      </c>
      <c r="B9098" t="s">
        <v>1345</v>
      </c>
      <c r="C9098" t="s">
        <v>1346</v>
      </c>
      <c r="D9098" t="s">
        <v>31</v>
      </c>
      <c r="E9098" t="s">
        <v>282</v>
      </c>
      <c r="F9098" s="20">
        <v>45712</v>
      </c>
      <c r="G9098" t="s">
        <v>4604</v>
      </c>
      <c r="H9098" s="17">
        <v>15570.76</v>
      </c>
    </row>
    <row r="9099" spans="1:8" x14ac:dyDescent="0.3">
      <c r="A9099" t="s">
        <v>281</v>
      </c>
      <c r="B9099" t="s">
        <v>1345</v>
      </c>
      <c r="C9099" t="s">
        <v>1346</v>
      </c>
      <c r="D9099" t="s">
        <v>31</v>
      </c>
      <c r="E9099" t="s">
        <v>282</v>
      </c>
      <c r="F9099" s="20">
        <v>45712</v>
      </c>
      <c r="G9099" t="s">
        <v>4604</v>
      </c>
      <c r="H9099" s="17">
        <v>47789.99</v>
      </c>
    </row>
    <row r="9100" spans="1:8" x14ac:dyDescent="0.3">
      <c r="A9100" s="15" t="str">
        <f>A9099</f>
        <v>1520</v>
      </c>
      <c r="B9100" s="15" t="s">
        <v>1347</v>
      </c>
      <c r="C9100" s="15"/>
      <c r="D9100" s="15"/>
      <c r="E9100" s="15"/>
      <c r="F9100" s="21"/>
      <c r="G9100" s="15"/>
      <c r="H9100" s="18">
        <f>SUBTOTAL(9,H9095:H9099)</f>
        <v>153139.49</v>
      </c>
    </row>
    <row r="9101" spans="1:8" ht="16.2" thickBot="1" x14ac:dyDescent="0.35">
      <c r="A9101" s="22" t="s">
        <v>953</v>
      </c>
      <c r="B9101" s="22"/>
      <c r="C9101" s="19" t="str">
        <f>E9099&amp;" TOTAL"</f>
        <v>DURANGO 9-R TOTAL</v>
      </c>
      <c r="D9101" s="22"/>
      <c r="E9101" s="22"/>
      <c r="F9101" s="23"/>
      <c r="G9101" s="22"/>
      <c r="H9101" s="24">
        <f>SUBTOTAL(9,H8918:H9099)</f>
        <v>11442279.879999997</v>
      </c>
    </row>
    <row r="9102" spans="1:8" x14ac:dyDescent="0.3">
      <c r="A9102" t="s">
        <v>283</v>
      </c>
      <c r="B9102" t="s">
        <v>16</v>
      </c>
      <c r="C9102" t="s">
        <v>1339</v>
      </c>
      <c r="D9102" t="s">
        <v>13</v>
      </c>
      <c r="E9102" t="s">
        <v>284</v>
      </c>
      <c r="F9102" s="20">
        <v>45531</v>
      </c>
      <c r="G9102" t="s">
        <v>1536</v>
      </c>
      <c r="H9102" s="17">
        <v>13053.07</v>
      </c>
    </row>
    <row r="9103" spans="1:8" x14ac:dyDescent="0.3">
      <c r="A9103" s="15" t="str">
        <f>A9102</f>
        <v>1530</v>
      </c>
      <c r="B9103" s="15" t="s">
        <v>17</v>
      </c>
      <c r="C9103" s="15"/>
      <c r="D9103" s="15"/>
      <c r="E9103" s="15"/>
      <c r="F9103" s="21"/>
      <c r="G9103" s="15"/>
      <c r="H9103" s="18">
        <f>SUBTOTAL(9,H9102:H9102)</f>
        <v>13053.07</v>
      </c>
    </row>
    <row r="9104" spans="1:8" x14ac:dyDescent="0.3">
      <c r="A9104" t="s">
        <v>283</v>
      </c>
      <c r="B9104" t="s">
        <v>2588</v>
      </c>
      <c r="C9104" t="s">
        <v>2589</v>
      </c>
      <c r="D9104" t="s">
        <v>13</v>
      </c>
      <c r="E9104" t="s">
        <v>284</v>
      </c>
      <c r="F9104" s="20">
        <v>45608</v>
      </c>
      <c r="G9104" t="s">
        <v>2989</v>
      </c>
      <c r="H9104" s="17">
        <v>88258.72</v>
      </c>
    </row>
    <row r="9105" spans="1:8" x14ac:dyDescent="0.3">
      <c r="A9105" s="15" t="str">
        <f>A9104</f>
        <v>1530</v>
      </c>
      <c r="B9105" s="15" t="s">
        <v>2591</v>
      </c>
      <c r="C9105" s="15"/>
      <c r="D9105" s="15"/>
      <c r="E9105" s="15"/>
      <c r="F9105" s="21"/>
      <c r="G9105" s="15"/>
      <c r="H9105" s="18">
        <f>SUBTOTAL(9,H9104:H9104)</f>
        <v>88258.72</v>
      </c>
    </row>
    <row r="9106" spans="1:8" x14ac:dyDescent="0.3">
      <c r="A9106" t="s">
        <v>283</v>
      </c>
      <c r="B9106" t="s">
        <v>2592</v>
      </c>
      <c r="C9106" t="s">
        <v>2593</v>
      </c>
      <c r="D9106" t="s">
        <v>13</v>
      </c>
      <c r="E9106" t="s">
        <v>284</v>
      </c>
      <c r="F9106" s="20">
        <v>45621</v>
      </c>
      <c r="G9106" t="s">
        <v>2990</v>
      </c>
      <c r="H9106" s="17">
        <v>3236.52</v>
      </c>
    </row>
    <row r="9107" spans="1:8" x14ac:dyDescent="0.3">
      <c r="A9107" s="15" t="str">
        <f>A9106</f>
        <v>1530</v>
      </c>
      <c r="B9107" s="15" t="s">
        <v>2595</v>
      </c>
      <c r="C9107" s="15"/>
      <c r="D9107" s="15"/>
      <c r="E9107" s="15"/>
      <c r="F9107" s="21"/>
      <c r="G9107" s="15"/>
      <c r="H9107" s="18">
        <f>SUBTOTAL(9,H9106:H9106)</f>
        <v>3236.52</v>
      </c>
    </row>
    <row r="9108" spans="1:8" x14ac:dyDescent="0.3">
      <c r="A9108" t="s">
        <v>283</v>
      </c>
      <c r="B9108" t="s">
        <v>469</v>
      </c>
      <c r="C9108" t="s">
        <v>470</v>
      </c>
      <c r="D9108" t="s">
        <v>31</v>
      </c>
      <c r="E9108" t="s">
        <v>284</v>
      </c>
      <c r="F9108" s="20">
        <v>45621</v>
      </c>
      <c r="G9108" t="s">
        <v>2990</v>
      </c>
      <c r="H9108" s="17">
        <v>13000.42</v>
      </c>
    </row>
    <row r="9109" spans="1:8" x14ac:dyDescent="0.3">
      <c r="A9109" t="s">
        <v>283</v>
      </c>
      <c r="B9109" t="s">
        <v>469</v>
      </c>
      <c r="C9109" t="s">
        <v>470</v>
      </c>
      <c r="D9109" t="s">
        <v>31</v>
      </c>
      <c r="E9109" t="s">
        <v>284</v>
      </c>
      <c r="F9109" s="20">
        <v>45621</v>
      </c>
      <c r="G9109" t="s">
        <v>2990</v>
      </c>
      <c r="H9109" s="17">
        <v>20563.28</v>
      </c>
    </row>
    <row r="9110" spans="1:8" x14ac:dyDescent="0.3">
      <c r="A9110" t="s">
        <v>283</v>
      </c>
      <c r="B9110" t="s">
        <v>469</v>
      </c>
      <c r="C9110" t="s">
        <v>470</v>
      </c>
      <c r="D9110" t="s">
        <v>31</v>
      </c>
      <c r="E9110" t="s">
        <v>284</v>
      </c>
      <c r="F9110" s="20">
        <v>45642</v>
      </c>
      <c r="G9110" t="s">
        <v>3527</v>
      </c>
      <c r="H9110" s="17">
        <v>23053.49</v>
      </c>
    </row>
    <row r="9111" spans="1:8" x14ac:dyDescent="0.3">
      <c r="A9111" t="s">
        <v>283</v>
      </c>
      <c r="B9111" t="s">
        <v>469</v>
      </c>
      <c r="C9111" t="s">
        <v>470</v>
      </c>
      <c r="D9111" t="s">
        <v>31</v>
      </c>
      <c r="E9111" t="s">
        <v>284</v>
      </c>
      <c r="F9111" s="20">
        <v>45681</v>
      </c>
      <c r="G9111" t="s">
        <v>4050</v>
      </c>
      <c r="H9111" s="17">
        <v>14548.28</v>
      </c>
    </row>
    <row r="9112" spans="1:8" x14ac:dyDescent="0.3">
      <c r="A9112" t="s">
        <v>283</v>
      </c>
      <c r="B9112" t="s">
        <v>469</v>
      </c>
      <c r="C9112" t="s">
        <v>470</v>
      </c>
      <c r="D9112" t="s">
        <v>31</v>
      </c>
      <c r="E9112" t="s">
        <v>284</v>
      </c>
      <c r="F9112" s="20">
        <v>45687</v>
      </c>
      <c r="G9112" t="s">
        <v>4051</v>
      </c>
      <c r="H9112" s="17">
        <v>14411.94</v>
      </c>
    </row>
    <row r="9113" spans="1:8" x14ac:dyDescent="0.3">
      <c r="A9113" t="s">
        <v>283</v>
      </c>
      <c r="B9113" t="s">
        <v>469</v>
      </c>
      <c r="C9113" t="s">
        <v>470</v>
      </c>
      <c r="D9113" t="s">
        <v>31</v>
      </c>
      <c r="E9113" t="s">
        <v>284</v>
      </c>
      <c r="F9113" s="20">
        <v>45727</v>
      </c>
      <c r="G9113" t="s">
        <v>5043</v>
      </c>
      <c r="H9113" s="17">
        <v>19079.580000000002</v>
      </c>
    </row>
    <row r="9114" spans="1:8" x14ac:dyDescent="0.3">
      <c r="A9114" t="s">
        <v>283</v>
      </c>
      <c r="B9114" t="s">
        <v>469</v>
      </c>
      <c r="C9114" t="s">
        <v>470</v>
      </c>
      <c r="D9114" t="s">
        <v>31</v>
      </c>
      <c r="E9114" t="s">
        <v>284</v>
      </c>
      <c r="F9114" s="20">
        <v>45742</v>
      </c>
      <c r="G9114" t="s">
        <v>5044</v>
      </c>
      <c r="H9114" s="17">
        <v>18710.66</v>
      </c>
    </row>
    <row r="9115" spans="1:8" x14ac:dyDescent="0.3">
      <c r="A9115" s="15" t="str">
        <f>A9114</f>
        <v>1530</v>
      </c>
      <c r="B9115" s="15" t="s">
        <v>471</v>
      </c>
      <c r="C9115" s="15"/>
      <c r="D9115" s="15"/>
      <c r="E9115" s="15"/>
      <c r="F9115" s="21"/>
      <c r="G9115" s="15"/>
      <c r="H9115" s="18">
        <f>SUBTOTAL(9,H9108:H9114)</f>
        <v>123367.65000000001</v>
      </c>
    </row>
    <row r="9116" spans="1:8" x14ac:dyDescent="0.3">
      <c r="A9116" t="s">
        <v>283</v>
      </c>
      <c r="B9116" t="s">
        <v>472</v>
      </c>
      <c r="C9116" t="s">
        <v>473</v>
      </c>
      <c r="D9116" t="s">
        <v>31</v>
      </c>
      <c r="E9116" t="s">
        <v>284</v>
      </c>
      <c r="F9116" s="20">
        <v>45621</v>
      </c>
      <c r="G9116" t="s">
        <v>2990</v>
      </c>
      <c r="H9116" s="17">
        <v>2328.48</v>
      </c>
    </row>
    <row r="9117" spans="1:8" x14ac:dyDescent="0.3">
      <c r="A9117" t="s">
        <v>283</v>
      </c>
      <c r="B9117" t="s">
        <v>472</v>
      </c>
      <c r="C9117" t="s">
        <v>473</v>
      </c>
      <c r="D9117" t="s">
        <v>31</v>
      </c>
      <c r="E9117" t="s">
        <v>284</v>
      </c>
      <c r="F9117" s="20">
        <v>45621</v>
      </c>
      <c r="G9117" t="s">
        <v>2990</v>
      </c>
      <c r="H9117" s="17">
        <v>4268.88</v>
      </c>
    </row>
    <row r="9118" spans="1:8" x14ac:dyDescent="0.3">
      <c r="A9118" t="s">
        <v>283</v>
      </c>
      <c r="B9118" t="s">
        <v>472</v>
      </c>
      <c r="C9118" t="s">
        <v>473</v>
      </c>
      <c r="D9118" t="s">
        <v>31</v>
      </c>
      <c r="E9118" t="s">
        <v>284</v>
      </c>
      <c r="F9118" s="20">
        <v>45642</v>
      </c>
      <c r="G9118" t="s">
        <v>3527</v>
      </c>
      <c r="H9118" s="17">
        <v>5015.34</v>
      </c>
    </row>
    <row r="9119" spans="1:8" x14ac:dyDescent="0.3">
      <c r="A9119" t="s">
        <v>283</v>
      </c>
      <c r="B9119" t="s">
        <v>472</v>
      </c>
      <c r="C9119" t="s">
        <v>473</v>
      </c>
      <c r="D9119" t="s">
        <v>31</v>
      </c>
      <c r="E9119" t="s">
        <v>284</v>
      </c>
      <c r="F9119" s="20">
        <v>45681</v>
      </c>
      <c r="G9119" t="s">
        <v>4050</v>
      </c>
      <c r="H9119" s="17">
        <v>3207.6</v>
      </c>
    </row>
    <row r="9120" spans="1:8" x14ac:dyDescent="0.3">
      <c r="A9120" t="s">
        <v>283</v>
      </c>
      <c r="B9120" t="s">
        <v>472</v>
      </c>
      <c r="C9120" t="s">
        <v>473</v>
      </c>
      <c r="D9120" t="s">
        <v>31</v>
      </c>
      <c r="E9120" t="s">
        <v>284</v>
      </c>
      <c r="F9120" s="20">
        <v>45687</v>
      </c>
      <c r="G9120" t="s">
        <v>4051</v>
      </c>
      <c r="H9120" s="17">
        <v>3463.02</v>
      </c>
    </row>
    <row r="9121" spans="1:8" x14ac:dyDescent="0.3">
      <c r="A9121" t="s">
        <v>283</v>
      </c>
      <c r="B9121" t="s">
        <v>472</v>
      </c>
      <c r="C9121" t="s">
        <v>473</v>
      </c>
      <c r="D9121" t="s">
        <v>31</v>
      </c>
      <c r="E9121" t="s">
        <v>284</v>
      </c>
      <c r="F9121" s="20">
        <v>45727</v>
      </c>
      <c r="G9121" t="s">
        <v>5043</v>
      </c>
      <c r="H9121" s="17">
        <v>4524.3</v>
      </c>
    </row>
    <row r="9122" spans="1:8" x14ac:dyDescent="0.3">
      <c r="A9122" t="s">
        <v>283</v>
      </c>
      <c r="B9122" t="s">
        <v>472</v>
      </c>
      <c r="C9122" t="s">
        <v>473</v>
      </c>
      <c r="D9122" t="s">
        <v>31</v>
      </c>
      <c r="E9122" t="s">
        <v>284</v>
      </c>
      <c r="F9122" s="20">
        <v>45742</v>
      </c>
      <c r="G9122" t="s">
        <v>5044</v>
      </c>
      <c r="H9122" s="17">
        <v>4732.2</v>
      </c>
    </row>
    <row r="9123" spans="1:8" x14ac:dyDescent="0.3">
      <c r="A9123" s="15" t="str">
        <f>A9122</f>
        <v>1530</v>
      </c>
      <c r="B9123" s="15" t="s">
        <v>474</v>
      </c>
      <c r="C9123" s="15"/>
      <c r="D9123" s="15"/>
      <c r="E9123" s="15"/>
      <c r="F9123" s="21"/>
      <c r="G9123" s="15"/>
      <c r="H9123" s="18">
        <f>SUBTOTAL(9,H9116:H9122)</f>
        <v>27539.82</v>
      </c>
    </row>
    <row r="9124" spans="1:8" x14ac:dyDescent="0.3">
      <c r="A9124" t="s">
        <v>283</v>
      </c>
      <c r="B9124" t="s">
        <v>491</v>
      </c>
      <c r="C9124" t="s">
        <v>492</v>
      </c>
      <c r="D9124" t="s">
        <v>13</v>
      </c>
      <c r="E9124" t="s">
        <v>284</v>
      </c>
      <c r="F9124" s="20">
        <v>45485</v>
      </c>
      <c r="G9124" t="s">
        <v>954</v>
      </c>
      <c r="H9124" s="17">
        <v>9847.9500000000007</v>
      </c>
    </row>
    <row r="9125" spans="1:8" x14ac:dyDescent="0.3">
      <c r="A9125" t="s">
        <v>283</v>
      </c>
      <c r="B9125" t="s">
        <v>491</v>
      </c>
      <c r="C9125" t="s">
        <v>492</v>
      </c>
      <c r="D9125" t="s">
        <v>13</v>
      </c>
      <c r="E9125" t="s">
        <v>284</v>
      </c>
      <c r="F9125" s="20">
        <v>45583</v>
      </c>
      <c r="G9125" t="s">
        <v>2364</v>
      </c>
      <c r="H9125" s="17">
        <v>39579.31</v>
      </c>
    </row>
    <row r="9126" spans="1:8" x14ac:dyDescent="0.3">
      <c r="A9126" s="15" t="str">
        <f>A9125</f>
        <v>1530</v>
      </c>
      <c r="B9126" s="15" t="s">
        <v>493</v>
      </c>
      <c r="C9126" s="15"/>
      <c r="D9126" s="15"/>
      <c r="E9126" s="15"/>
      <c r="F9126" s="21"/>
      <c r="G9126" s="15"/>
      <c r="H9126" s="18">
        <f>SUBTOTAL(9,H9124:H9125)</f>
        <v>49427.259999999995</v>
      </c>
    </row>
    <row r="9127" spans="1:8" x14ac:dyDescent="0.3">
      <c r="A9127" t="s">
        <v>283</v>
      </c>
      <c r="B9127" t="s">
        <v>2611</v>
      </c>
      <c r="C9127" t="s">
        <v>2612</v>
      </c>
      <c r="D9127" t="s">
        <v>13</v>
      </c>
      <c r="E9127" t="s">
        <v>284</v>
      </c>
      <c r="F9127" s="20">
        <v>45621</v>
      </c>
      <c r="G9127" t="s">
        <v>2990</v>
      </c>
      <c r="H9127" s="17">
        <v>21868.27</v>
      </c>
    </row>
    <row r="9128" spans="1:8" x14ac:dyDescent="0.3">
      <c r="A9128" s="15" t="str">
        <f>A9127</f>
        <v>1530</v>
      </c>
      <c r="B9128" s="15" t="s">
        <v>2613</v>
      </c>
      <c r="C9128" s="15"/>
      <c r="D9128" s="15"/>
      <c r="E9128" s="15"/>
      <c r="F9128" s="21"/>
      <c r="G9128" s="15"/>
      <c r="H9128" s="18">
        <f>SUBTOTAL(9,H9127:H9127)</f>
        <v>21868.27</v>
      </c>
    </row>
    <row r="9129" spans="1:8" x14ac:dyDescent="0.3">
      <c r="A9129" t="s">
        <v>283</v>
      </c>
      <c r="B9129" t="s">
        <v>47</v>
      </c>
      <c r="C9129" t="s">
        <v>502</v>
      </c>
      <c r="D9129" t="s">
        <v>31</v>
      </c>
      <c r="E9129" t="s">
        <v>284</v>
      </c>
      <c r="F9129" s="20">
        <v>45642</v>
      </c>
      <c r="G9129" t="s">
        <v>3527</v>
      </c>
      <c r="H9129" s="17">
        <v>44.25</v>
      </c>
    </row>
    <row r="9130" spans="1:8" x14ac:dyDescent="0.3">
      <c r="A9130" s="15" t="str">
        <f>A9129</f>
        <v>1530</v>
      </c>
      <c r="B9130" s="15" t="s">
        <v>48</v>
      </c>
      <c r="C9130" s="15"/>
      <c r="D9130" s="15"/>
      <c r="E9130" s="15"/>
      <c r="F9130" s="21"/>
      <c r="G9130" s="15"/>
      <c r="H9130" s="18">
        <f>SUBTOTAL(9,H9129:H9129)</f>
        <v>44.25</v>
      </c>
    </row>
    <row r="9131" spans="1:8" x14ac:dyDescent="0.3">
      <c r="A9131" t="s">
        <v>283</v>
      </c>
      <c r="B9131" t="s">
        <v>49</v>
      </c>
      <c r="C9131" t="s">
        <v>50</v>
      </c>
      <c r="D9131" t="s">
        <v>31</v>
      </c>
      <c r="E9131" t="s">
        <v>284</v>
      </c>
      <c r="F9131" s="20">
        <v>45621</v>
      </c>
      <c r="G9131" t="s">
        <v>2990</v>
      </c>
      <c r="H9131" s="17">
        <v>3897.16</v>
      </c>
    </row>
    <row r="9132" spans="1:8" x14ac:dyDescent="0.3">
      <c r="A9132" t="s">
        <v>283</v>
      </c>
      <c r="B9132" t="s">
        <v>49</v>
      </c>
      <c r="C9132" t="s">
        <v>50</v>
      </c>
      <c r="D9132" t="s">
        <v>31</v>
      </c>
      <c r="E9132" t="s">
        <v>284</v>
      </c>
      <c r="F9132" s="20">
        <v>45621</v>
      </c>
      <c r="G9132" t="s">
        <v>2990</v>
      </c>
      <c r="H9132" s="17">
        <v>6944.61</v>
      </c>
    </row>
    <row r="9133" spans="1:8" x14ac:dyDescent="0.3">
      <c r="A9133" t="s">
        <v>283</v>
      </c>
      <c r="B9133" t="s">
        <v>49</v>
      </c>
      <c r="C9133" t="s">
        <v>50</v>
      </c>
      <c r="D9133" t="s">
        <v>31</v>
      </c>
      <c r="E9133" t="s">
        <v>284</v>
      </c>
      <c r="F9133" s="20">
        <v>45642</v>
      </c>
      <c r="G9133" t="s">
        <v>3527</v>
      </c>
      <c r="H9133" s="17">
        <v>8169.2</v>
      </c>
    </row>
    <row r="9134" spans="1:8" x14ac:dyDescent="0.3">
      <c r="A9134" t="s">
        <v>283</v>
      </c>
      <c r="B9134" t="s">
        <v>49</v>
      </c>
      <c r="C9134" t="s">
        <v>50</v>
      </c>
      <c r="D9134" t="s">
        <v>31</v>
      </c>
      <c r="E9134" t="s">
        <v>284</v>
      </c>
      <c r="F9134" s="20">
        <v>45681</v>
      </c>
      <c r="G9134" t="s">
        <v>4050</v>
      </c>
      <c r="H9134" s="17">
        <v>5249.95</v>
      </c>
    </row>
    <row r="9135" spans="1:8" x14ac:dyDescent="0.3">
      <c r="A9135" t="s">
        <v>283</v>
      </c>
      <c r="B9135" t="s">
        <v>49</v>
      </c>
      <c r="C9135" t="s">
        <v>50</v>
      </c>
      <c r="D9135" t="s">
        <v>31</v>
      </c>
      <c r="E9135" t="s">
        <v>284</v>
      </c>
      <c r="F9135" s="20">
        <v>45687</v>
      </c>
      <c r="G9135" t="s">
        <v>4051</v>
      </c>
      <c r="H9135" s="17">
        <v>5664.9</v>
      </c>
    </row>
    <row r="9136" spans="1:8" x14ac:dyDescent="0.3">
      <c r="A9136" t="s">
        <v>283</v>
      </c>
      <c r="B9136" t="s">
        <v>49</v>
      </c>
      <c r="C9136" t="s">
        <v>50</v>
      </c>
      <c r="D9136" t="s">
        <v>31</v>
      </c>
      <c r="E9136" t="s">
        <v>284</v>
      </c>
      <c r="F9136" s="20">
        <v>45727</v>
      </c>
      <c r="G9136" t="s">
        <v>5043</v>
      </c>
      <c r="H9136" s="17">
        <v>7402.35</v>
      </c>
    </row>
    <row r="9137" spans="1:8" x14ac:dyDescent="0.3">
      <c r="A9137" t="s">
        <v>283</v>
      </c>
      <c r="B9137" t="s">
        <v>49</v>
      </c>
      <c r="C9137" t="s">
        <v>50</v>
      </c>
      <c r="D9137" t="s">
        <v>31</v>
      </c>
      <c r="E9137" t="s">
        <v>284</v>
      </c>
      <c r="F9137" s="20">
        <v>45742</v>
      </c>
      <c r="G9137" t="s">
        <v>5044</v>
      </c>
      <c r="H9137" s="17">
        <v>7699.55</v>
      </c>
    </row>
    <row r="9138" spans="1:8" x14ac:dyDescent="0.3">
      <c r="A9138" s="15" t="str">
        <f>A9137</f>
        <v>1530</v>
      </c>
      <c r="B9138" s="15" t="s">
        <v>51</v>
      </c>
      <c r="C9138" s="15"/>
      <c r="D9138" s="15"/>
      <c r="E9138" s="15"/>
      <c r="F9138" s="21"/>
      <c r="G9138" s="15"/>
      <c r="H9138" s="18">
        <f>SUBTOTAL(9,H9131:H9137)</f>
        <v>45027.72</v>
      </c>
    </row>
    <row r="9139" spans="1:8" x14ac:dyDescent="0.3">
      <c r="A9139" t="s">
        <v>283</v>
      </c>
      <c r="B9139" t="s">
        <v>52</v>
      </c>
      <c r="C9139" t="s">
        <v>53</v>
      </c>
      <c r="D9139" t="s">
        <v>31</v>
      </c>
      <c r="E9139" t="s">
        <v>284</v>
      </c>
      <c r="F9139" s="20">
        <v>45621</v>
      </c>
      <c r="G9139" t="s">
        <v>2990</v>
      </c>
      <c r="H9139" s="17">
        <v>17089.22</v>
      </c>
    </row>
    <row r="9140" spans="1:8" x14ac:dyDescent="0.3">
      <c r="A9140" t="s">
        <v>283</v>
      </c>
      <c r="B9140" t="s">
        <v>52</v>
      </c>
      <c r="C9140" t="s">
        <v>53</v>
      </c>
      <c r="D9140" t="s">
        <v>31</v>
      </c>
      <c r="E9140" t="s">
        <v>284</v>
      </c>
      <c r="F9140" s="20">
        <v>45621</v>
      </c>
      <c r="G9140" t="s">
        <v>2990</v>
      </c>
      <c r="H9140" s="17">
        <v>27009.72</v>
      </c>
    </row>
    <row r="9141" spans="1:8" x14ac:dyDescent="0.3">
      <c r="A9141" t="s">
        <v>283</v>
      </c>
      <c r="B9141" t="s">
        <v>52</v>
      </c>
      <c r="C9141" t="s">
        <v>53</v>
      </c>
      <c r="D9141" t="s">
        <v>31</v>
      </c>
      <c r="E9141" t="s">
        <v>284</v>
      </c>
      <c r="F9141" s="20">
        <v>45642</v>
      </c>
      <c r="G9141" t="s">
        <v>3527</v>
      </c>
      <c r="H9141" s="17">
        <v>30449.75</v>
      </c>
    </row>
    <row r="9142" spans="1:8" x14ac:dyDescent="0.3">
      <c r="A9142" t="s">
        <v>283</v>
      </c>
      <c r="B9142" t="s">
        <v>52</v>
      </c>
      <c r="C9142" t="s">
        <v>53</v>
      </c>
      <c r="D9142" t="s">
        <v>31</v>
      </c>
      <c r="E9142" t="s">
        <v>284</v>
      </c>
      <c r="F9142" s="20">
        <v>45681</v>
      </c>
      <c r="G9142" t="s">
        <v>4050</v>
      </c>
      <c r="H9142" s="17">
        <v>19157.36</v>
      </c>
    </row>
    <row r="9143" spans="1:8" x14ac:dyDescent="0.3">
      <c r="A9143" t="s">
        <v>283</v>
      </c>
      <c r="B9143" t="s">
        <v>52</v>
      </c>
      <c r="C9143" t="s">
        <v>53</v>
      </c>
      <c r="D9143" t="s">
        <v>31</v>
      </c>
      <c r="E9143" t="s">
        <v>284</v>
      </c>
      <c r="F9143" s="20">
        <v>45687</v>
      </c>
      <c r="G9143" t="s">
        <v>4051</v>
      </c>
      <c r="H9143" s="17">
        <v>18927.580000000002</v>
      </c>
    </row>
    <row r="9144" spans="1:8" x14ac:dyDescent="0.3">
      <c r="A9144" t="s">
        <v>283</v>
      </c>
      <c r="B9144" t="s">
        <v>52</v>
      </c>
      <c r="C9144" t="s">
        <v>53</v>
      </c>
      <c r="D9144" t="s">
        <v>31</v>
      </c>
      <c r="E9144" t="s">
        <v>284</v>
      </c>
      <c r="F9144" s="20">
        <v>45727</v>
      </c>
      <c r="G9144" t="s">
        <v>5043</v>
      </c>
      <c r="H9144" s="17">
        <v>25275.18</v>
      </c>
    </row>
    <row r="9145" spans="1:8" x14ac:dyDescent="0.3">
      <c r="A9145" t="s">
        <v>283</v>
      </c>
      <c r="B9145" t="s">
        <v>52</v>
      </c>
      <c r="C9145" t="s">
        <v>53</v>
      </c>
      <c r="D9145" t="s">
        <v>31</v>
      </c>
      <c r="E9145" t="s">
        <v>284</v>
      </c>
      <c r="F9145" s="20">
        <v>45742</v>
      </c>
      <c r="G9145" t="s">
        <v>5044</v>
      </c>
      <c r="H9145" s="17">
        <v>24577.38</v>
      </c>
    </row>
    <row r="9146" spans="1:8" x14ac:dyDescent="0.3">
      <c r="A9146" s="15" t="str">
        <f>A9145</f>
        <v>1530</v>
      </c>
      <c r="B9146" s="15" t="s">
        <v>54</v>
      </c>
      <c r="C9146" s="15"/>
      <c r="D9146" s="15"/>
      <c r="E9146" s="15"/>
      <c r="F9146" s="21"/>
      <c r="G9146" s="15"/>
      <c r="H9146" s="18">
        <f>SUBTOTAL(9,H9139:H9145)</f>
        <v>162486.19</v>
      </c>
    </row>
    <row r="9147" spans="1:8" ht="16.2" thickBot="1" x14ac:dyDescent="0.35">
      <c r="A9147" s="22" t="s">
        <v>955</v>
      </c>
      <c r="B9147" s="22"/>
      <c r="C9147" s="19" t="str">
        <f>E9145&amp;" TOTAL"</f>
        <v>BAYFIELD 10 JT-R TOTAL</v>
      </c>
      <c r="D9147" s="22"/>
      <c r="E9147" s="22"/>
      <c r="F9147" s="23"/>
      <c r="G9147" s="22"/>
      <c r="H9147" s="24">
        <f>SUBTOTAL(9,H9102:H9145)</f>
        <v>534309.47</v>
      </c>
    </row>
    <row r="9148" spans="1:8" x14ac:dyDescent="0.3">
      <c r="A9148" t="s">
        <v>285</v>
      </c>
      <c r="B9148" t="s">
        <v>16</v>
      </c>
      <c r="C9148" t="s">
        <v>1339</v>
      </c>
      <c r="D9148" t="s">
        <v>13</v>
      </c>
      <c r="E9148" t="s">
        <v>286</v>
      </c>
      <c r="F9148" s="20">
        <v>45531</v>
      </c>
      <c r="G9148" t="s">
        <v>1537</v>
      </c>
      <c r="H9148" s="17">
        <v>3867.6</v>
      </c>
    </row>
    <row r="9149" spans="1:8" x14ac:dyDescent="0.3">
      <c r="A9149" s="15" t="str">
        <f>A9148</f>
        <v>1540</v>
      </c>
      <c r="B9149" s="15" t="s">
        <v>17</v>
      </c>
      <c r="C9149" s="15"/>
      <c r="D9149" s="15"/>
      <c r="E9149" s="15"/>
      <c r="F9149" s="21"/>
      <c r="G9149" s="15"/>
      <c r="H9149" s="18">
        <f>SUBTOTAL(9,H9148:H9148)</f>
        <v>3867.6</v>
      </c>
    </row>
    <row r="9150" spans="1:8" x14ac:dyDescent="0.3">
      <c r="A9150" t="s">
        <v>285</v>
      </c>
      <c r="B9150" t="s">
        <v>2588</v>
      </c>
      <c r="C9150" t="s">
        <v>2589</v>
      </c>
      <c r="D9150" t="s">
        <v>13</v>
      </c>
      <c r="E9150" t="s">
        <v>286</v>
      </c>
      <c r="F9150" s="20">
        <v>45608</v>
      </c>
      <c r="G9150" t="s">
        <v>2991</v>
      </c>
      <c r="H9150" s="17">
        <v>109733.71</v>
      </c>
    </row>
    <row r="9151" spans="1:8" x14ac:dyDescent="0.3">
      <c r="A9151" s="15" t="str">
        <f>A9150</f>
        <v>1540</v>
      </c>
      <c r="B9151" s="15" t="s">
        <v>2591</v>
      </c>
      <c r="C9151" s="15"/>
      <c r="D9151" s="15"/>
      <c r="E9151" s="15"/>
      <c r="F9151" s="21"/>
      <c r="G9151" s="15"/>
      <c r="H9151" s="18">
        <f>SUBTOTAL(9,H9150:H9150)</f>
        <v>109733.71</v>
      </c>
    </row>
    <row r="9152" spans="1:8" x14ac:dyDescent="0.3">
      <c r="A9152" t="s">
        <v>285</v>
      </c>
      <c r="B9152" t="s">
        <v>2592</v>
      </c>
      <c r="C9152" t="s">
        <v>2593</v>
      </c>
      <c r="D9152" t="s">
        <v>13</v>
      </c>
      <c r="E9152" t="s">
        <v>286</v>
      </c>
      <c r="F9152" s="20">
        <v>45621</v>
      </c>
      <c r="G9152" t="s">
        <v>2992</v>
      </c>
      <c r="H9152" s="17">
        <v>2501.4699999999998</v>
      </c>
    </row>
    <row r="9153" spans="1:8" x14ac:dyDescent="0.3">
      <c r="A9153" s="15" t="str">
        <f>A9152</f>
        <v>1540</v>
      </c>
      <c r="B9153" s="15" t="s">
        <v>2595</v>
      </c>
      <c r="C9153" s="15"/>
      <c r="D9153" s="15"/>
      <c r="E9153" s="15"/>
      <c r="F9153" s="21"/>
      <c r="G9153" s="15"/>
      <c r="H9153" s="18">
        <f>SUBTOTAL(9,H9152:H9152)</f>
        <v>2501.4699999999998</v>
      </c>
    </row>
    <row r="9154" spans="1:8" x14ac:dyDescent="0.3">
      <c r="A9154" t="s">
        <v>285</v>
      </c>
      <c r="B9154" t="s">
        <v>469</v>
      </c>
      <c r="C9154" t="s">
        <v>470</v>
      </c>
      <c r="D9154" t="s">
        <v>31</v>
      </c>
      <c r="E9154" t="s">
        <v>286</v>
      </c>
      <c r="F9154" s="20">
        <v>45492</v>
      </c>
      <c r="G9154" t="s">
        <v>956</v>
      </c>
      <c r="H9154" s="17">
        <v>7195.65</v>
      </c>
    </row>
    <row r="9155" spans="1:8" x14ac:dyDescent="0.3">
      <c r="A9155" t="s">
        <v>285</v>
      </c>
      <c r="B9155" t="s">
        <v>469</v>
      </c>
      <c r="C9155" t="s">
        <v>470</v>
      </c>
      <c r="D9155" t="s">
        <v>31</v>
      </c>
      <c r="E9155" t="s">
        <v>286</v>
      </c>
      <c r="F9155" s="20">
        <v>45635</v>
      </c>
      <c r="G9155" t="s">
        <v>3528</v>
      </c>
      <c r="H9155" s="17">
        <v>5124.78</v>
      </c>
    </row>
    <row r="9156" spans="1:8" x14ac:dyDescent="0.3">
      <c r="A9156" t="s">
        <v>285</v>
      </c>
      <c r="B9156" t="s">
        <v>469</v>
      </c>
      <c r="C9156" t="s">
        <v>470</v>
      </c>
      <c r="D9156" t="s">
        <v>31</v>
      </c>
      <c r="E9156" t="s">
        <v>286</v>
      </c>
      <c r="F9156" s="20">
        <v>45635</v>
      </c>
      <c r="G9156" t="s">
        <v>3528</v>
      </c>
      <c r="H9156" s="17">
        <v>3877.67</v>
      </c>
    </row>
    <row r="9157" spans="1:8" x14ac:dyDescent="0.3">
      <c r="A9157" t="s">
        <v>285</v>
      </c>
      <c r="B9157" t="s">
        <v>469</v>
      </c>
      <c r="C9157" t="s">
        <v>470</v>
      </c>
      <c r="D9157" t="s">
        <v>31</v>
      </c>
      <c r="E9157" t="s">
        <v>286</v>
      </c>
      <c r="F9157" s="20">
        <v>45681</v>
      </c>
      <c r="G9157" t="s">
        <v>4052</v>
      </c>
      <c r="H9157" s="17">
        <v>-28.07</v>
      </c>
    </row>
    <row r="9158" spans="1:8" x14ac:dyDescent="0.3">
      <c r="A9158" t="s">
        <v>285</v>
      </c>
      <c r="B9158" t="s">
        <v>469</v>
      </c>
      <c r="C9158" t="s">
        <v>470</v>
      </c>
      <c r="D9158" t="s">
        <v>31</v>
      </c>
      <c r="E9158" t="s">
        <v>286</v>
      </c>
      <c r="F9158" s="20">
        <v>45681</v>
      </c>
      <c r="G9158" t="s">
        <v>4052</v>
      </c>
      <c r="H9158" s="17">
        <v>3155.87</v>
      </c>
    </row>
    <row r="9159" spans="1:8" x14ac:dyDescent="0.3">
      <c r="A9159" t="s">
        <v>285</v>
      </c>
      <c r="B9159" t="s">
        <v>469</v>
      </c>
      <c r="C9159" t="s">
        <v>470</v>
      </c>
      <c r="D9159" t="s">
        <v>31</v>
      </c>
      <c r="E9159" t="s">
        <v>286</v>
      </c>
      <c r="F9159" s="20">
        <v>45681</v>
      </c>
      <c r="G9159" t="s">
        <v>4052</v>
      </c>
      <c r="H9159" s="17">
        <v>-40.1</v>
      </c>
    </row>
    <row r="9160" spans="1:8" x14ac:dyDescent="0.3">
      <c r="A9160" t="s">
        <v>285</v>
      </c>
      <c r="B9160" t="s">
        <v>469</v>
      </c>
      <c r="C9160" t="s">
        <v>470</v>
      </c>
      <c r="D9160" t="s">
        <v>31</v>
      </c>
      <c r="E9160" t="s">
        <v>286</v>
      </c>
      <c r="F9160" s="20">
        <v>45695</v>
      </c>
      <c r="G9160" t="s">
        <v>4609</v>
      </c>
      <c r="H9160" s="17">
        <v>2369.91</v>
      </c>
    </row>
    <row r="9161" spans="1:8" x14ac:dyDescent="0.3">
      <c r="A9161" t="s">
        <v>285</v>
      </c>
      <c r="B9161" t="s">
        <v>469</v>
      </c>
      <c r="C9161" t="s">
        <v>470</v>
      </c>
      <c r="D9161" t="s">
        <v>31</v>
      </c>
      <c r="E9161" t="s">
        <v>286</v>
      </c>
      <c r="F9161" s="20">
        <v>45742</v>
      </c>
      <c r="G9161" t="s">
        <v>5045</v>
      </c>
      <c r="H9161" s="17">
        <v>28.07</v>
      </c>
    </row>
    <row r="9162" spans="1:8" x14ac:dyDescent="0.3">
      <c r="A9162" t="s">
        <v>285</v>
      </c>
      <c r="B9162" t="s">
        <v>469</v>
      </c>
      <c r="C9162" t="s">
        <v>470</v>
      </c>
      <c r="D9162" t="s">
        <v>31</v>
      </c>
      <c r="E9162" t="s">
        <v>286</v>
      </c>
      <c r="F9162" s="20">
        <v>45742</v>
      </c>
      <c r="G9162" t="s">
        <v>5045</v>
      </c>
      <c r="H9162" s="17">
        <v>-140.35</v>
      </c>
    </row>
    <row r="9163" spans="1:8" x14ac:dyDescent="0.3">
      <c r="A9163" t="s">
        <v>285</v>
      </c>
      <c r="B9163" t="s">
        <v>469</v>
      </c>
      <c r="C9163" t="s">
        <v>470</v>
      </c>
      <c r="D9163" t="s">
        <v>31</v>
      </c>
      <c r="E9163" t="s">
        <v>286</v>
      </c>
      <c r="F9163" s="20">
        <v>45742</v>
      </c>
      <c r="G9163" t="s">
        <v>5045</v>
      </c>
      <c r="H9163" s="17">
        <v>2927.3</v>
      </c>
    </row>
    <row r="9164" spans="1:8" x14ac:dyDescent="0.3">
      <c r="A9164" s="15" t="str">
        <f>A9163</f>
        <v>1540</v>
      </c>
      <c r="B9164" s="15" t="s">
        <v>471</v>
      </c>
      <c r="C9164" s="15"/>
      <c r="D9164" s="15"/>
      <c r="E9164" s="15"/>
      <c r="F9164" s="21"/>
      <c r="G9164" s="15"/>
      <c r="H9164" s="18">
        <f>SUBTOTAL(9,H9154:H9163)</f>
        <v>24470.730000000003</v>
      </c>
    </row>
    <row r="9165" spans="1:8" x14ac:dyDescent="0.3">
      <c r="A9165" t="s">
        <v>285</v>
      </c>
      <c r="B9165" t="s">
        <v>472</v>
      </c>
      <c r="C9165" t="s">
        <v>473</v>
      </c>
      <c r="D9165" t="s">
        <v>31</v>
      </c>
      <c r="E9165" t="s">
        <v>286</v>
      </c>
      <c r="F9165" s="20">
        <v>45492</v>
      </c>
      <c r="G9165" t="s">
        <v>956</v>
      </c>
      <c r="H9165" s="17">
        <v>2565</v>
      </c>
    </row>
    <row r="9166" spans="1:8" x14ac:dyDescent="0.3">
      <c r="A9166" t="s">
        <v>285</v>
      </c>
      <c r="B9166" t="s">
        <v>472</v>
      </c>
      <c r="C9166" t="s">
        <v>473</v>
      </c>
      <c r="D9166" t="s">
        <v>31</v>
      </c>
      <c r="E9166" t="s">
        <v>286</v>
      </c>
      <c r="F9166" s="20">
        <v>45635</v>
      </c>
      <c r="G9166" t="s">
        <v>3528</v>
      </c>
      <c r="H9166" s="17">
        <v>2496.7800000000002</v>
      </c>
    </row>
    <row r="9167" spans="1:8" x14ac:dyDescent="0.3">
      <c r="A9167" t="s">
        <v>285</v>
      </c>
      <c r="B9167" t="s">
        <v>472</v>
      </c>
      <c r="C9167" t="s">
        <v>473</v>
      </c>
      <c r="D9167" t="s">
        <v>31</v>
      </c>
      <c r="E9167" t="s">
        <v>286</v>
      </c>
      <c r="F9167" s="20">
        <v>45635</v>
      </c>
      <c r="G9167" t="s">
        <v>3528</v>
      </c>
      <c r="H9167" s="17">
        <v>1833.48</v>
      </c>
    </row>
    <row r="9168" spans="1:8" x14ac:dyDescent="0.3">
      <c r="A9168" t="s">
        <v>285</v>
      </c>
      <c r="B9168" t="s">
        <v>472</v>
      </c>
      <c r="C9168" t="s">
        <v>473</v>
      </c>
      <c r="D9168" t="s">
        <v>31</v>
      </c>
      <c r="E9168" t="s">
        <v>286</v>
      </c>
      <c r="F9168" s="20">
        <v>45681</v>
      </c>
      <c r="G9168" t="s">
        <v>4052</v>
      </c>
      <c r="H9168" s="17">
        <v>-13.86</v>
      </c>
    </row>
    <row r="9169" spans="1:8" x14ac:dyDescent="0.3">
      <c r="A9169" t="s">
        <v>285</v>
      </c>
      <c r="B9169" t="s">
        <v>472</v>
      </c>
      <c r="C9169" t="s">
        <v>473</v>
      </c>
      <c r="D9169" t="s">
        <v>31</v>
      </c>
      <c r="E9169" t="s">
        <v>286</v>
      </c>
      <c r="F9169" s="20">
        <v>45681</v>
      </c>
      <c r="G9169" t="s">
        <v>4052</v>
      </c>
      <c r="H9169" s="17">
        <v>1471.14</v>
      </c>
    </row>
    <row r="9170" spans="1:8" x14ac:dyDescent="0.3">
      <c r="A9170" t="s">
        <v>285</v>
      </c>
      <c r="B9170" t="s">
        <v>472</v>
      </c>
      <c r="C9170" t="s">
        <v>473</v>
      </c>
      <c r="D9170" t="s">
        <v>31</v>
      </c>
      <c r="E9170" t="s">
        <v>286</v>
      </c>
      <c r="F9170" s="20">
        <v>45681</v>
      </c>
      <c r="G9170" t="s">
        <v>4052</v>
      </c>
      <c r="H9170" s="17">
        <v>-19.8</v>
      </c>
    </row>
    <row r="9171" spans="1:8" x14ac:dyDescent="0.3">
      <c r="A9171" t="s">
        <v>285</v>
      </c>
      <c r="B9171" t="s">
        <v>472</v>
      </c>
      <c r="C9171" t="s">
        <v>473</v>
      </c>
      <c r="D9171" t="s">
        <v>31</v>
      </c>
      <c r="E9171" t="s">
        <v>286</v>
      </c>
      <c r="F9171" s="20">
        <v>45695</v>
      </c>
      <c r="G9171" t="s">
        <v>4609</v>
      </c>
      <c r="H9171" s="17">
        <v>1168.2</v>
      </c>
    </row>
    <row r="9172" spans="1:8" x14ac:dyDescent="0.3">
      <c r="A9172" t="s">
        <v>285</v>
      </c>
      <c r="B9172" t="s">
        <v>472</v>
      </c>
      <c r="C9172" t="s">
        <v>473</v>
      </c>
      <c r="D9172" t="s">
        <v>31</v>
      </c>
      <c r="E9172" t="s">
        <v>286</v>
      </c>
      <c r="F9172" s="20">
        <v>45742</v>
      </c>
      <c r="G9172" t="s">
        <v>5045</v>
      </c>
      <c r="H9172" s="17">
        <v>13.86</v>
      </c>
    </row>
    <row r="9173" spans="1:8" x14ac:dyDescent="0.3">
      <c r="A9173" t="s">
        <v>285</v>
      </c>
      <c r="B9173" t="s">
        <v>472</v>
      </c>
      <c r="C9173" t="s">
        <v>473</v>
      </c>
      <c r="D9173" t="s">
        <v>31</v>
      </c>
      <c r="E9173" t="s">
        <v>286</v>
      </c>
      <c r="F9173" s="20">
        <v>45742</v>
      </c>
      <c r="G9173" t="s">
        <v>5045</v>
      </c>
      <c r="H9173" s="17">
        <v>-112.86</v>
      </c>
    </row>
    <row r="9174" spans="1:8" x14ac:dyDescent="0.3">
      <c r="A9174" t="s">
        <v>285</v>
      </c>
      <c r="B9174" t="s">
        <v>472</v>
      </c>
      <c r="C9174" t="s">
        <v>473</v>
      </c>
      <c r="D9174" t="s">
        <v>31</v>
      </c>
      <c r="E9174" t="s">
        <v>286</v>
      </c>
      <c r="F9174" s="20">
        <v>45742</v>
      </c>
      <c r="G9174" t="s">
        <v>5045</v>
      </c>
      <c r="H9174" s="17">
        <v>1348.38</v>
      </c>
    </row>
    <row r="9175" spans="1:8" x14ac:dyDescent="0.3">
      <c r="A9175" s="15" t="str">
        <f>A9174</f>
        <v>1540</v>
      </c>
      <c r="B9175" s="15" t="s">
        <v>474</v>
      </c>
      <c r="C9175" s="15"/>
      <c r="D9175" s="15"/>
      <c r="E9175" s="15"/>
      <c r="F9175" s="21"/>
      <c r="G9175" s="15"/>
      <c r="H9175" s="18">
        <f>SUBTOTAL(9,H9165:H9174)</f>
        <v>10750.320000000003</v>
      </c>
    </row>
    <row r="9176" spans="1:8" x14ac:dyDescent="0.3">
      <c r="A9176" t="s">
        <v>285</v>
      </c>
      <c r="B9176" t="s">
        <v>21</v>
      </c>
      <c r="C9176" t="s">
        <v>22</v>
      </c>
      <c r="D9176" t="s">
        <v>13</v>
      </c>
      <c r="E9176" t="s">
        <v>286</v>
      </c>
      <c r="F9176" s="20">
        <v>45492</v>
      </c>
      <c r="G9176" t="s">
        <v>956</v>
      </c>
      <c r="H9176" s="17">
        <v>19.2</v>
      </c>
    </row>
    <row r="9177" spans="1:8" x14ac:dyDescent="0.3">
      <c r="A9177" t="s">
        <v>285</v>
      </c>
      <c r="B9177" t="s">
        <v>21</v>
      </c>
      <c r="C9177" t="s">
        <v>22</v>
      </c>
      <c r="D9177" t="s">
        <v>13</v>
      </c>
      <c r="E9177" t="s">
        <v>286</v>
      </c>
      <c r="F9177" s="20">
        <v>45635</v>
      </c>
      <c r="G9177" t="s">
        <v>3528</v>
      </c>
      <c r="H9177" s="17">
        <v>2.7</v>
      </c>
    </row>
    <row r="9178" spans="1:8" x14ac:dyDescent="0.3">
      <c r="A9178" t="s">
        <v>285</v>
      </c>
      <c r="B9178" t="s">
        <v>21</v>
      </c>
      <c r="C9178" t="s">
        <v>22</v>
      </c>
      <c r="D9178" t="s">
        <v>13</v>
      </c>
      <c r="E9178" t="s">
        <v>286</v>
      </c>
      <c r="F9178" s="20">
        <v>45635</v>
      </c>
      <c r="G9178" t="s">
        <v>3528</v>
      </c>
      <c r="H9178" s="17">
        <v>1.8</v>
      </c>
    </row>
    <row r="9179" spans="1:8" x14ac:dyDescent="0.3">
      <c r="A9179" t="s">
        <v>285</v>
      </c>
      <c r="B9179" t="s">
        <v>21</v>
      </c>
      <c r="C9179" t="s">
        <v>22</v>
      </c>
      <c r="D9179" t="s">
        <v>13</v>
      </c>
      <c r="E9179" t="s">
        <v>286</v>
      </c>
      <c r="F9179" s="20">
        <v>45681</v>
      </c>
      <c r="G9179" t="s">
        <v>4052</v>
      </c>
      <c r="H9179" s="17">
        <v>0.6</v>
      </c>
    </row>
    <row r="9180" spans="1:8" x14ac:dyDescent="0.3">
      <c r="A9180" t="s">
        <v>285</v>
      </c>
      <c r="B9180" t="s">
        <v>21</v>
      </c>
      <c r="C9180" t="s">
        <v>22</v>
      </c>
      <c r="D9180" t="s">
        <v>13</v>
      </c>
      <c r="E9180" t="s">
        <v>286</v>
      </c>
      <c r="F9180" s="20">
        <v>45695</v>
      </c>
      <c r="G9180" t="s">
        <v>4609</v>
      </c>
      <c r="H9180" s="17">
        <v>1.8</v>
      </c>
    </row>
    <row r="9181" spans="1:8" x14ac:dyDescent="0.3">
      <c r="A9181" t="s">
        <v>285</v>
      </c>
      <c r="B9181" t="s">
        <v>21</v>
      </c>
      <c r="C9181" t="s">
        <v>22</v>
      </c>
      <c r="D9181" t="s">
        <v>13</v>
      </c>
      <c r="E9181" t="s">
        <v>286</v>
      </c>
      <c r="F9181" s="20">
        <v>45742</v>
      </c>
      <c r="G9181" t="s">
        <v>5045</v>
      </c>
      <c r="H9181" s="17">
        <v>2.1</v>
      </c>
    </row>
    <row r="9182" spans="1:8" x14ac:dyDescent="0.3">
      <c r="A9182" s="15" t="str">
        <f>A9181</f>
        <v>1540</v>
      </c>
      <c r="B9182" s="15" t="s">
        <v>23</v>
      </c>
      <c r="C9182" s="15"/>
      <c r="D9182" s="15"/>
      <c r="E9182" s="15"/>
      <c r="F9182" s="21"/>
      <c r="G9182" s="15"/>
      <c r="H9182" s="18">
        <f>SUBTOTAL(9,H9176:H9181)</f>
        <v>28.200000000000003</v>
      </c>
    </row>
    <row r="9183" spans="1:8" x14ac:dyDescent="0.3">
      <c r="A9183" t="s">
        <v>285</v>
      </c>
      <c r="B9183" t="s">
        <v>24</v>
      </c>
      <c r="C9183" t="s">
        <v>25</v>
      </c>
      <c r="D9183" t="s">
        <v>13</v>
      </c>
      <c r="E9183" t="s">
        <v>286</v>
      </c>
      <c r="F9183" s="20">
        <v>45492</v>
      </c>
      <c r="G9183" t="s">
        <v>956</v>
      </c>
      <c r="H9183" s="17">
        <v>25.6</v>
      </c>
    </row>
    <row r="9184" spans="1:8" x14ac:dyDescent="0.3">
      <c r="A9184" t="s">
        <v>285</v>
      </c>
      <c r="B9184" t="s">
        <v>24</v>
      </c>
      <c r="C9184" t="s">
        <v>25</v>
      </c>
      <c r="D9184" t="s">
        <v>13</v>
      </c>
      <c r="E9184" t="s">
        <v>286</v>
      </c>
      <c r="F9184" s="20">
        <v>45635</v>
      </c>
      <c r="G9184" t="s">
        <v>3528</v>
      </c>
      <c r="H9184" s="17">
        <v>3.6</v>
      </c>
    </row>
    <row r="9185" spans="1:8" x14ac:dyDescent="0.3">
      <c r="A9185" t="s">
        <v>285</v>
      </c>
      <c r="B9185" t="s">
        <v>24</v>
      </c>
      <c r="C9185" t="s">
        <v>25</v>
      </c>
      <c r="D9185" t="s">
        <v>13</v>
      </c>
      <c r="E9185" t="s">
        <v>286</v>
      </c>
      <c r="F9185" s="20">
        <v>45635</v>
      </c>
      <c r="G9185" t="s">
        <v>3528</v>
      </c>
      <c r="H9185" s="17">
        <v>2.4</v>
      </c>
    </row>
    <row r="9186" spans="1:8" x14ac:dyDescent="0.3">
      <c r="A9186" t="s">
        <v>285</v>
      </c>
      <c r="B9186" t="s">
        <v>24</v>
      </c>
      <c r="C9186" t="s">
        <v>25</v>
      </c>
      <c r="D9186" t="s">
        <v>13</v>
      </c>
      <c r="E9186" t="s">
        <v>286</v>
      </c>
      <c r="F9186" s="20">
        <v>45681</v>
      </c>
      <c r="G9186" t="s">
        <v>4052</v>
      </c>
      <c r="H9186" s="17">
        <v>0.8</v>
      </c>
    </row>
    <row r="9187" spans="1:8" x14ac:dyDescent="0.3">
      <c r="A9187" t="s">
        <v>285</v>
      </c>
      <c r="B9187" t="s">
        <v>24</v>
      </c>
      <c r="C9187" t="s">
        <v>25</v>
      </c>
      <c r="D9187" t="s">
        <v>13</v>
      </c>
      <c r="E9187" t="s">
        <v>286</v>
      </c>
      <c r="F9187" s="20">
        <v>45695</v>
      </c>
      <c r="G9187" t="s">
        <v>4609</v>
      </c>
      <c r="H9187" s="17">
        <v>2.4</v>
      </c>
    </row>
    <row r="9188" spans="1:8" x14ac:dyDescent="0.3">
      <c r="A9188" t="s">
        <v>285</v>
      </c>
      <c r="B9188" t="s">
        <v>24</v>
      </c>
      <c r="C9188" t="s">
        <v>25</v>
      </c>
      <c r="D9188" t="s">
        <v>13</v>
      </c>
      <c r="E9188" t="s">
        <v>286</v>
      </c>
      <c r="F9188" s="20">
        <v>45742</v>
      </c>
      <c r="G9188" t="s">
        <v>5045</v>
      </c>
      <c r="H9188" s="17">
        <v>2.8</v>
      </c>
    </row>
    <row r="9189" spans="1:8" x14ac:dyDescent="0.3">
      <c r="A9189" s="15" t="str">
        <f>A9188</f>
        <v>1540</v>
      </c>
      <c r="B9189" s="15" t="s">
        <v>26</v>
      </c>
      <c r="C9189" s="15"/>
      <c r="D9189" s="15"/>
      <c r="E9189" s="15"/>
      <c r="F9189" s="21"/>
      <c r="G9189" s="15"/>
      <c r="H9189" s="18">
        <f>SUBTOTAL(9,H9183:H9188)</f>
        <v>37.599999999999994</v>
      </c>
    </row>
    <row r="9190" spans="1:8" x14ac:dyDescent="0.3">
      <c r="A9190" t="s">
        <v>285</v>
      </c>
      <c r="B9190" t="s">
        <v>2611</v>
      </c>
      <c r="C9190" t="s">
        <v>2612</v>
      </c>
      <c r="D9190" t="s">
        <v>13</v>
      </c>
      <c r="E9190" t="s">
        <v>286</v>
      </c>
      <c r="F9190" s="20">
        <v>45664</v>
      </c>
      <c r="G9190" t="s">
        <v>4053</v>
      </c>
      <c r="H9190" s="17">
        <v>19625.37</v>
      </c>
    </row>
    <row r="9191" spans="1:8" x14ac:dyDescent="0.3">
      <c r="A9191" s="15" t="str">
        <f>A9190</f>
        <v>1540</v>
      </c>
      <c r="B9191" s="15" t="s">
        <v>2613</v>
      </c>
      <c r="C9191" s="15"/>
      <c r="D9191" s="15"/>
      <c r="E9191" s="15"/>
      <c r="F9191" s="21"/>
      <c r="G9191" s="15"/>
      <c r="H9191" s="18">
        <f>SUBTOTAL(9,H9190:H9190)</f>
        <v>19625.37</v>
      </c>
    </row>
    <row r="9192" spans="1:8" x14ac:dyDescent="0.3">
      <c r="A9192" t="s">
        <v>285</v>
      </c>
      <c r="B9192" t="s">
        <v>30</v>
      </c>
      <c r="C9192" t="s">
        <v>494</v>
      </c>
      <c r="D9192" t="s">
        <v>31</v>
      </c>
      <c r="E9192" t="s">
        <v>286</v>
      </c>
      <c r="F9192" s="20">
        <v>45516</v>
      </c>
      <c r="G9192" t="s">
        <v>1538</v>
      </c>
      <c r="H9192" s="17">
        <v>47539.55</v>
      </c>
    </row>
    <row r="9193" spans="1:8" x14ac:dyDescent="0.3">
      <c r="A9193" t="s">
        <v>285</v>
      </c>
      <c r="B9193" t="s">
        <v>30</v>
      </c>
      <c r="C9193" t="s">
        <v>494</v>
      </c>
      <c r="D9193" t="s">
        <v>31</v>
      </c>
      <c r="E9193" t="s">
        <v>286</v>
      </c>
      <c r="F9193" s="20">
        <v>45702</v>
      </c>
      <c r="G9193" t="s">
        <v>4610</v>
      </c>
      <c r="H9193" s="17">
        <v>65571.97</v>
      </c>
    </row>
    <row r="9194" spans="1:8" x14ac:dyDescent="0.3">
      <c r="A9194" t="s">
        <v>285</v>
      </c>
      <c r="B9194" t="s">
        <v>30</v>
      </c>
      <c r="C9194" t="s">
        <v>494</v>
      </c>
      <c r="D9194" t="s">
        <v>31</v>
      </c>
      <c r="E9194" t="s">
        <v>286</v>
      </c>
      <c r="F9194" s="20">
        <v>45702</v>
      </c>
      <c r="G9194" t="s">
        <v>4610</v>
      </c>
      <c r="H9194" s="17">
        <v>45507.25</v>
      </c>
    </row>
    <row r="9195" spans="1:8" x14ac:dyDescent="0.3">
      <c r="A9195" s="15" t="str">
        <f>A9194</f>
        <v>1540</v>
      </c>
      <c r="B9195" s="15" t="s">
        <v>32</v>
      </c>
      <c r="C9195" s="15"/>
      <c r="D9195" s="15"/>
      <c r="E9195" s="15"/>
      <c r="F9195" s="21"/>
      <c r="G9195" s="15"/>
      <c r="H9195" s="18">
        <f>SUBTOTAL(9,H9192:H9194)</f>
        <v>158618.77000000002</v>
      </c>
    </row>
    <row r="9196" spans="1:8" x14ac:dyDescent="0.3">
      <c r="A9196" t="s">
        <v>285</v>
      </c>
      <c r="B9196" t="s">
        <v>39</v>
      </c>
      <c r="C9196" t="s">
        <v>498</v>
      </c>
      <c r="D9196" t="s">
        <v>31</v>
      </c>
      <c r="E9196" t="s">
        <v>286</v>
      </c>
      <c r="F9196" s="20">
        <v>45516</v>
      </c>
      <c r="G9196" t="s">
        <v>1538</v>
      </c>
      <c r="H9196" s="17">
        <v>5229.8500000000004</v>
      </c>
    </row>
    <row r="9197" spans="1:8" x14ac:dyDescent="0.3">
      <c r="A9197" s="15" t="str">
        <f>A9196</f>
        <v>1540</v>
      </c>
      <c r="B9197" s="15" t="s">
        <v>40</v>
      </c>
      <c r="C9197" s="15"/>
      <c r="D9197" s="15"/>
      <c r="E9197" s="15"/>
      <c r="F9197" s="21"/>
      <c r="G9197" s="15"/>
      <c r="H9197" s="18">
        <f>SUBTOTAL(9,H9196:H9196)</f>
        <v>5229.8500000000004</v>
      </c>
    </row>
    <row r="9198" spans="1:8" x14ac:dyDescent="0.3">
      <c r="A9198" t="s">
        <v>285</v>
      </c>
      <c r="B9198" t="s">
        <v>41</v>
      </c>
      <c r="C9198" t="s">
        <v>499</v>
      </c>
      <c r="D9198" t="s">
        <v>31</v>
      </c>
      <c r="E9198" t="s">
        <v>286</v>
      </c>
      <c r="F9198" s="20">
        <v>45531</v>
      </c>
      <c r="G9198" t="s">
        <v>1537</v>
      </c>
      <c r="H9198" s="17">
        <v>101885</v>
      </c>
    </row>
    <row r="9199" spans="1:8" x14ac:dyDescent="0.3">
      <c r="A9199" t="s">
        <v>285</v>
      </c>
      <c r="B9199" t="s">
        <v>41</v>
      </c>
      <c r="C9199" t="s">
        <v>499</v>
      </c>
      <c r="D9199" t="s">
        <v>31</v>
      </c>
      <c r="E9199" t="s">
        <v>286</v>
      </c>
      <c r="F9199" s="20">
        <v>45574</v>
      </c>
      <c r="G9199" t="s">
        <v>2365</v>
      </c>
      <c r="H9199" s="17">
        <v>49956</v>
      </c>
    </row>
    <row r="9200" spans="1:8" x14ac:dyDescent="0.3">
      <c r="A9200" t="s">
        <v>285</v>
      </c>
      <c r="B9200" t="s">
        <v>41</v>
      </c>
      <c r="C9200" t="s">
        <v>499</v>
      </c>
      <c r="D9200" t="s">
        <v>31</v>
      </c>
      <c r="E9200" t="s">
        <v>286</v>
      </c>
      <c r="F9200" s="20">
        <v>45610</v>
      </c>
      <c r="G9200" t="s">
        <v>2993</v>
      </c>
      <c r="H9200" s="17">
        <v>37679.07</v>
      </c>
    </row>
    <row r="9201" spans="1:8" x14ac:dyDescent="0.3">
      <c r="A9201" s="15" t="str">
        <f>A9200</f>
        <v>1540</v>
      </c>
      <c r="B9201" s="15" t="s">
        <v>42</v>
      </c>
      <c r="C9201" s="15"/>
      <c r="D9201" s="15"/>
      <c r="E9201" s="15"/>
      <c r="F9201" s="21"/>
      <c r="G9201" s="15"/>
      <c r="H9201" s="18">
        <f>SUBTOTAL(9,H9198:H9200)</f>
        <v>189520.07</v>
      </c>
    </row>
    <row r="9202" spans="1:8" x14ac:dyDescent="0.3">
      <c r="A9202" t="s">
        <v>285</v>
      </c>
      <c r="B9202" t="s">
        <v>43</v>
      </c>
      <c r="C9202" t="s">
        <v>500</v>
      </c>
      <c r="D9202" t="s">
        <v>31</v>
      </c>
      <c r="E9202" t="s">
        <v>286</v>
      </c>
      <c r="F9202" s="20">
        <v>45524</v>
      </c>
      <c r="G9202" t="s">
        <v>1539</v>
      </c>
      <c r="H9202" s="17">
        <v>26213</v>
      </c>
    </row>
    <row r="9203" spans="1:8" x14ac:dyDescent="0.3">
      <c r="A9203" t="s">
        <v>285</v>
      </c>
      <c r="B9203" t="s">
        <v>43</v>
      </c>
      <c r="C9203" t="s">
        <v>500</v>
      </c>
      <c r="D9203" t="s">
        <v>31</v>
      </c>
      <c r="E9203" t="s">
        <v>286</v>
      </c>
      <c r="F9203" s="20">
        <v>45574</v>
      </c>
      <c r="G9203" t="s">
        <v>2365</v>
      </c>
      <c r="H9203" s="17">
        <v>17480</v>
      </c>
    </row>
    <row r="9204" spans="1:8" x14ac:dyDescent="0.3">
      <c r="A9204" t="s">
        <v>285</v>
      </c>
      <c r="B9204" t="s">
        <v>43</v>
      </c>
      <c r="C9204" t="s">
        <v>500</v>
      </c>
      <c r="D9204" t="s">
        <v>31</v>
      </c>
      <c r="E9204" t="s">
        <v>286</v>
      </c>
      <c r="F9204" s="20">
        <v>45610</v>
      </c>
      <c r="G9204" t="s">
        <v>2993</v>
      </c>
      <c r="H9204" s="17">
        <v>19420</v>
      </c>
    </row>
    <row r="9205" spans="1:8" x14ac:dyDescent="0.3">
      <c r="A9205" t="s">
        <v>285</v>
      </c>
      <c r="B9205" t="s">
        <v>43</v>
      </c>
      <c r="C9205" t="s">
        <v>500</v>
      </c>
      <c r="D9205" t="s">
        <v>31</v>
      </c>
      <c r="E9205" t="s">
        <v>286</v>
      </c>
      <c r="F9205" s="20">
        <v>45628</v>
      </c>
      <c r="G9205" t="s">
        <v>3529</v>
      </c>
      <c r="H9205" s="17">
        <v>3062.08</v>
      </c>
    </row>
    <row r="9206" spans="1:8" x14ac:dyDescent="0.3">
      <c r="A9206" s="15" t="str">
        <f>A9205</f>
        <v>1540</v>
      </c>
      <c r="B9206" s="15" t="s">
        <v>44</v>
      </c>
      <c r="C9206" s="15"/>
      <c r="D9206" s="15"/>
      <c r="E9206" s="15"/>
      <c r="F9206" s="21"/>
      <c r="G9206" s="15"/>
      <c r="H9206" s="18">
        <f>SUBTOTAL(9,H9202:H9205)</f>
        <v>66175.08</v>
      </c>
    </row>
    <row r="9207" spans="1:8" x14ac:dyDescent="0.3">
      <c r="A9207" t="s">
        <v>285</v>
      </c>
      <c r="B9207" t="s">
        <v>45</v>
      </c>
      <c r="C9207" t="s">
        <v>501</v>
      </c>
      <c r="D9207" t="s">
        <v>31</v>
      </c>
      <c r="E9207" t="s">
        <v>286</v>
      </c>
      <c r="F9207" s="20">
        <v>45498</v>
      </c>
      <c r="G9207" t="s">
        <v>957</v>
      </c>
      <c r="H9207" s="17">
        <v>14501</v>
      </c>
    </row>
    <row r="9208" spans="1:8" x14ac:dyDescent="0.3">
      <c r="A9208" s="15" t="str">
        <f>A9207</f>
        <v>1540</v>
      </c>
      <c r="B9208" s="15" t="s">
        <v>46</v>
      </c>
      <c r="C9208" s="15"/>
      <c r="D9208" s="15"/>
      <c r="E9208" s="15"/>
      <c r="F9208" s="21"/>
      <c r="G9208" s="15"/>
      <c r="H9208" s="18">
        <f>SUBTOTAL(9,H9207:H9207)</f>
        <v>14501</v>
      </c>
    </row>
    <row r="9209" spans="1:8" x14ac:dyDescent="0.3">
      <c r="A9209" t="s">
        <v>285</v>
      </c>
      <c r="B9209" t="s">
        <v>146</v>
      </c>
      <c r="C9209" t="s">
        <v>510</v>
      </c>
      <c r="D9209" t="s">
        <v>31</v>
      </c>
      <c r="E9209" t="s">
        <v>286</v>
      </c>
      <c r="F9209" s="20">
        <v>45498</v>
      </c>
      <c r="G9209" t="s">
        <v>957</v>
      </c>
      <c r="H9209" s="17">
        <v>88124.45</v>
      </c>
    </row>
    <row r="9210" spans="1:8" x14ac:dyDescent="0.3">
      <c r="A9210" t="s">
        <v>285</v>
      </c>
      <c r="B9210" t="s">
        <v>146</v>
      </c>
      <c r="C9210" t="s">
        <v>510</v>
      </c>
      <c r="D9210" t="s">
        <v>31</v>
      </c>
      <c r="E9210" t="s">
        <v>286</v>
      </c>
      <c r="F9210" s="20">
        <v>45498</v>
      </c>
      <c r="G9210" t="s">
        <v>957</v>
      </c>
      <c r="H9210" s="17">
        <v>63250.559999999998</v>
      </c>
    </row>
    <row r="9211" spans="1:8" x14ac:dyDescent="0.3">
      <c r="A9211" t="s">
        <v>285</v>
      </c>
      <c r="B9211" t="s">
        <v>146</v>
      </c>
      <c r="C9211" t="s">
        <v>510</v>
      </c>
      <c r="D9211" t="s">
        <v>31</v>
      </c>
      <c r="E9211" t="s">
        <v>286</v>
      </c>
      <c r="F9211" s="20">
        <v>45526</v>
      </c>
      <c r="G9211" t="s">
        <v>1540</v>
      </c>
      <c r="H9211" s="17">
        <v>37830.449999999997</v>
      </c>
    </row>
    <row r="9212" spans="1:8" x14ac:dyDescent="0.3">
      <c r="A9212" t="s">
        <v>285</v>
      </c>
      <c r="B9212" t="s">
        <v>146</v>
      </c>
      <c r="C9212" t="s">
        <v>510</v>
      </c>
      <c r="D9212" t="s">
        <v>31</v>
      </c>
      <c r="E9212" t="s">
        <v>286</v>
      </c>
      <c r="F9212" s="20">
        <v>45583</v>
      </c>
      <c r="G9212" t="s">
        <v>2366</v>
      </c>
      <c r="H9212" s="17">
        <v>134620.48000000001</v>
      </c>
    </row>
    <row r="9213" spans="1:8" x14ac:dyDescent="0.3">
      <c r="A9213" t="s">
        <v>285</v>
      </c>
      <c r="B9213" t="s">
        <v>146</v>
      </c>
      <c r="C9213" t="s">
        <v>510</v>
      </c>
      <c r="D9213" t="s">
        <v>31</v>
      </c>
      <c r="E9213" t="s">
        <v>286</v>
      </c>
      <c r="F9213" s="20">
        <v>45583</v>
      </c>
      <c r="G9213" t="s">
        <v>2366</v>
      </c>
      <c r="H9213" s="17">
        <v>409500.15999999997</v>
      </c>
    </row>
    <row r="9214" spans="1:8" x14ac:dyDescent="0.3">
      <c r="A9214" t="s">
        <v>285</v>
      </c>
      <c r="B9214" t="s">
        <v>146</v>
      </c>
      <c r="C9214" t="s">
        <v>510</v>
      </c>
      <c r="D9214" t="s">
        <v>31</v>
      </c>
      <c r="E9214" t="s">
        <v>286</v>
      </c>
      <c r="F9214" s="20">
        <v>45642</v>
      </c>
      <c r="G9214" t="s">
        <v>3530</v>
      </c>
      <c r="H9214" s="17">
        <v>425660</v>
      </c>
    </row>
    <row r="9215" spans="1:8" x14ac:dyDescent="0.3">
      <c r="A9215" s="15" t="str">
        <f>A9214</f>
        <v>1540</v>
      </c>
      <c r="B9215" s="15" t="s">
        <v>147</v>
      </c>
      <c r="C9215" s="15"/>
      <c r="D9215" s="15"/>
      <c r="E9215" s="15"/>
      <c r="F9215" s="21"/>
      <c r="G9215" s="15"/>
      <c r="H9215" s="18">
        <f>SUBTOTAL(9,H9209:H9214)</f>
        <v>1158986.1000000001</v>
      </c>
    </row>
    <row r="9216" spans="1:8" x14ac:dyDescent="0.3">
      <c r="A9216" t="s">
        <v>285</v>
      </c>
      <c r="B9216" t="s">
        <v>49</v>
      </c>
      <c r="C9216" t="s">
        <v>50</v>
      </c>
      <c r="D9216" t="s">
        <v>31</v>
      </c>
      <c r="E9216" t="s">
        <v>286</v>
      </c>
      <c r="F9216" s="20">
        <v>45492</v>
      </c>
      <c r="G9216" t="s">
        <v>956</v>
      </c>
      <c r="H9216" s="17">
        <v>8384.8799999999992</v>
      </c>
    </row>
    <row r="9217" spans="1:8" x14ac:dyDescent="0.3">
      <c r="A9217" t="s">
        <v>285</v>
      </c>
      <c r="B9217" t="s">
        <v>49</v>
      </c>
      <c r="C9217" t="s">
        <v>50</v>
      </c>
      <c r="D9217" t="s">
        <v>31</v>
      </c>
      <c r="E9217" t="s">
        <v>286</v>
      </c>
      <c r="F9217" s="20">
        <v>45635</v>
      </c>
      <c r="G9217" t="s">
        <v>3528</v>
      </c>
      <c r="H9217" s="17">
        <v>23178.18</v>
      </c>
    </row>
    <row r="9218" spans="1:8" x14ac:dyDescent="0.3">
      <c r="A9218" t="s">
        <v>285</v>
      </c>
      <c r="B9218" t="s">
        <v>49</v>
      </c>
      <c r="C9218" t="s">
        <v>50</v>
      </c>
      <c r="D9218" t="s">
        <v>31</v>
      </c>
      <c r="E9218" t="s">
        <v>286</v>
      </c>
      <c r="F9218" s="20">
        <v>45635</v>
      </c>
      <c r="G9218" t="s">
        <v>3528</v>
      </c>
      <c r="H9218" s="17">
        <v>17077.91</v>
      </c>
    </row>
    <row r="9219" spans="1:8" x14ac:dyDescent="0.3">
      <c r="A9219" t="s">
        <v>285</v>
      </c>
      <c r="B9219" t="s">
        <v>49</v>
      </c>
      <c r="C9219" t="s">
        <v>50</v>
      </c>
      <c r="D9219" t="s">
        <v>31</v>
      </c>
      <c r="E9219" t="s">
        <v>286</v>
      </c>
      <c r="F9219" s="20">
        <v>45681</v>
      </c>
      <c r="G9219" t="s">
        <v>4052</v>
      </c>
      <c r="H9219" s="17">
        <v>407.49</v>
      </c>
    </row>
    <row r="9220" spans="1:8" x14ac:dyDescent="0.3">
      <c r="A9220" t="s">
        <v>285</v>
      </c>
      <c r="B9220" t="s">
        <v>49</v>
      </c>
      <c r="C9220" t="s">
        <v>50</v>
      </c>
      <c r="D9220" t="s">
        <v>31</v>
      </c>
      <c r="E9220" t="s">
        <v>286</v>
      </c>
      <c r="F9220" s="20">
        <v>45681</v>
      </c>
      <c r="G9220" t="s">
        <v>4052</v>
      </c>
      <c r="H9220" s="17">
        <v>317.72000000000003</v>
      </c>
    </row>
    <row r="9221" spans="1:8" x14ac:dyDescent="0.3">
      <c r="A9221" t="s">
        <v>285</v>
      </c>
      <c r="B9221" t="s">
        <v>49</v>
      </c>
      <c r="C9221" t="s">
        <v>50</v>
      </c>
      <c r="D9221" t="s">
        <v>31</v>
      </c>
      <c r="E9221" t="s">
        <v>286</v>
      </c>
      <c r="F9221" s="20">
        <v>45681</v>
      </c>
      <c r="G9221" t="s">
        <v>4052</v>
      </c>
      <c r="H9221" s="17">
        <v>12893.54</v>
      </c>
    </row>
    <row r="9222" spans="1:8" x14ac:dyDescent="0.3">
      <c r="A9222" t="s">
        <v>285</v>
      </c>
      <c r="B9222" t="s">
        <v>49</v>
      </c>
      <c r="C9222" t="s">
        <v>50</v>
      </c>
      <c r="D9222" t="s">
        <v>31</v>
      </c>
      <c r="E9222" t="s">
        <v>286</v>
      </c>
      <c r="F9222" s="20">
        <v>45695</v>
      </c>
      <c r="G9222" t="s">
        <v>4609</v>
      </c>
      <c r="H9222" s="17">
        <v>10705.52</v>
      </c>
    </row>
    <row r="9223" spans="1:8" x14ac:dyDescent="0.3">
      <c r="A9223" t="s">
        <v>285</v>
      </c>
      <c r="B9223" t="s">
        <v>49</v>
      </c>
      <c r="C9223" t="s">
        <v>50</v>
      </c>
      <c r="D9223" t="s">
        <v>31</v>
      </c>
      <c r="E9223" t="s">
        <v>286</v>
      </c>
      <c r="F9223" s="20">
        <v>45742</v>
      </c>
      <c r="G9223" t="s">
        <v>5045</v>
      </c>
      <c r="H9223" s="17">
        <v>14351.58</v>
      </c>
    </row>
    <row r="9224" spans="1:8" x14ac:dyDescent="0.3">
      <c r="A9224" s="15" t="str">
        <f>A9223</f>
        <v>1540</v>
      </c>
      <c r="B9224" s="15" t="s">
        <v>51</v>
      </c>
      <c r="C9224" s="15"/>
      <c r="D9224" s="15"/>
      <c r="E9224" s="15"/>
      <c r="F9224" s="21"/>
      <c r="G9224" s="15"/>
      <c r="H9224" s="18">
        <f>SUBTOTAL(9,H9216:H9223)</f>
        <v>87316.82</v>
      </c>
    </row>
    <row r="9225" spans="1:8" x14ac:dyDescent="0.3">
      <c r="A9225" t="s">
        <v>285</v>
      </c>
      <c r="B9225" t="s">
        <v>52</v>
      </c>
      <c r="C9225" t="s">
        <v>53</v>
      </c>
      <c r="D9225" t="s">
        <v>31</v>
      </c>
      <c r="E9225" t="s">
        <v>286</v>
      </c>
      <c r="F9225" s="20">
        <v>45492</v>
      </c>
      <c r="G9225" t="s">
        <v>956</v>
      </c>
      <c r="H9225" s="17">
        <v>18665.599999999999</v>
      </c>
    </row>
    <row r="9226" spans="1:8" x14ac:dyDescent="0.3">
      <c r="A9226" t="s">
        <v>285</v>
      </c>
      <c r="B9226" t="s">
        <v>52</v>
      </c>
      <c r="C9226" t="s">
        <v>53</v>
      </c>
      <c r="D9226" t="s">
        <v>31</v>
      </c>
      <c r="E9226" t="s">
        <v>286</v>
      </c>
      <c r="F9226" s="20">
        <v>45635</v>
      </c>
      <c r="G9226" t="s">
        <v>3528</v>
      </c>
      <c r="H9226" s="17">
        <v>51219.88</v>
      </c>
    </row>
    <row r="9227" spans="1:8" x14ac:dyDescent="0.3">
      <c r="A9227" t="s">
        <v>285</v>
      </c>
      <c r="B9227" t="s">
        <v>52</v>
      </c>
      <c r="C9227" t="s">
        <v>53</v>
      </c>
      <c r="D9227" t="s">
        <v>31</v>
      </c>
      <c r="E9227" t="s">
        <v>286</v>
      </c>
      <c r="F9227" s="20">
        <v>45635</v>
      </c>
      <c r="G9227" t="s">
        <v>3528</v>
      </c>
      <c r="H9227" s="17">
        <v>38117.160000000003</v>
      </c>
    </row>
    <row r="9228" spans="1:8" x14ac:dyDescent="0.3">
      <c r="A9228" t="s">
        <v>285</v>
      </c>
      <c r="B9228" t="s">
        <v>52</v>
      </c>
      <c r="C9228" t="s">
        <v>53</v>
      </c>
      <c r="D9228" t="s">
        <v>31</v>
      </c>
      <c r="E9228" t="s">
        <v>286</v>
      </c>
      <c r="F9228" s="20">
        <v>45681</v>
      </c>
      <c r="G9228" t="s">
        <v>4052</v>
      </c>
      <c r="H9228" s="17">
        <v>28560.92</v>
      </c>
    </row>
    <row r="9229" spans="1:8" x14ac:dyDescent="0.3">
      <c r="A9229" t="s">
        <v>285</v>
      </c>
      <c r="B9229" t="s">
        <v>52</v>
      </c>
      <c r="C9229" t="s">
        <v>53</v>
      </c>
      <c r="D9229" t="s">
        <v>31</v>
      </c>
      <c r="E9229" t="s">
        <v>286</v>
      </c>
      <c r="F9229" s="20">
        <v>45695</v>
      </c>
      <c r="G9229" t="s">
        <v>4609</v>
      </c>
      <c r="H9229" s="17">
        <v>23864.83</v>
      </c>
    </row>
    <row r="9230" spans="1:8" x14ac:dyDescent="0.3">
      <c r="A9230" t="s">
        <v>285</v>
      </c>
      <c r="B9230" t="s">
        <v>52</v>
      </c>
      <c r="C9230" t="s">
        <v>53</v>
      </c>
      <c r="D9230" t="s">
        <v>31</v>
      </c>
      <c r="E9230" t="s">
        <v>286</v>
      </c>
      <c r="F9230" s="20">
        <v>45742</v>
      </c>
      <c r="G9230" t="s">
        <v>5045</v>
      </c>
      <c r="H9230" s="17">
        <v>31213.23</v>
      </c>
    </row>
    <row r="9231" spans="1:8" x14ac:dyDescent="0.3">
      <c r="A9231" s="15" t="str">
        <f>A9230</f>
        <v>1540</v>
      </c>
      <c r="B9231" s="15" t="s">
        <v>54</v>
      </c>
      <c r="C9231" s="15"/>
      <c r="D9231" s="15"/>
      <c r="E9231" s="15"/>
      <c r="F9231" s="21"/>
      <c r="G9231" s="15"/>
      <c r="H9231" s="18">
        <f>SUBTOTAL(9,H9225:H9230)</f>
        <v>191641.62000000002</v>
      </c>
    </row>
    <row r="9232" spans="1:8" x14ac:dyDescent="0.3">
      <c r="A9232" t="s">
        <v>285</v>
      </c>
      <c r="B9232" t="s">
        <v>71</v>
      </c>
      <c r="C9232" t="s">
        <v>72</v>
      </c>
      <c r="D9232" t="s">
        <v>31</v>
      </c>
      <c r="E9232" t="s">
        <v>286</v>
      </c>
      <c r="F9232" s="20">
        <v>45483</v>
      </c>
      <c r="G9232" t="s">
        <v>958</v>
      </c>
      <c r="H9232" s="17">
        <v>2783.41</v>
      </c>
    </row>
    <row r="9233" spans="1:8" x14ac:dyDescent="0.3">
      <c r="A9233" t="s">
        <v>285</v>
      </c>
      <c r="B9233" t="s">
        <v>71</v>
      </c>
      <c r="C9233" t="s">
        <v>72</v>
      </c>
      <c r="D9233" t="s">
        <v>31</v>
      </c>
      <c r="E9233" t="s">
        <v>286</v>
      </c>
      <c r="F9233" s="20">
        <v>45483</v>
      </c>
      <c r="G9233" t="s">
        <v>958</v>
      </c>
      <c r="H9233" s="17">
        <v>2248.08</v>
      </c>
    </row>
    <row r="9234" spans="1:8" x14ac:dyDescent="0.3">
      <c r="A9234" t="s">
        <v>285</v>
      </c>
      <c r="B9234" t="s">
        <v>71</v>
      </c>
      <c r="C9234" t="s">
        <v>72</v>
      </c>
      <c r="D9234" t="s">
        <v>31</v>
      </c>
      <c r="E9234" t="s">
        <v>286</v>
      </c>
      <c r="F9234" s="20">
        <v>45483</v>
      </c>
      <c r="G9234" t="s">
        <v>958</v>
      </c>
      <c r="H9234" s="17">
        <v>1528.61</v>
      </c>
    </row>
    <row r="9235" spans="1:8" x14ac:dyDescent="0.3">
      <c r="A9235" s="15" t="str">
        <f>A9234</f>
        <v>1540</v>
      </c>
      <c r="B9235" s="15" t="s">
        <v>73</v>
      </c>
      <c r="C9235" s="15"/>
      <c r="D9235" s="15"/>
      <c r="E9235" s="15"/>
      <c r="F9235" s="21"/>
      <c r="G9235" s="15"/>
      <c r="H9235" s="18">
        <f>SUBTOTAL(9,H9232:H9234)</f>
        <v>6560.0999999999995</v>
      </c>
    </row>
    <row r="9236" spans="1:8" x14ac:dyDescent="0.3">
      <c r="A9236" t="s">
        <v>285</v>
      </c>
      <c r="B9236" t="s">
        <v>58</v>
      </c>
      <c r="C9236" t="s">
        <v>503</v>
      </c>
      <c r="D9236" t="s">
        <v>31</v>
      </c>
      <c r="E9236" t="s">
        <v>286</v>
      </c>
      <c r="F9236" s="20">
        <v>45531</v>
      </c>
      <c r="G9236" t="s">
        <v>1537</v>
      </c>
      <c r="H9236" s="17">
        <v>20000</v>
      </c>
    </row>
    <row r="9237" spans="1:8" x14ac:dyDescent="0.3">
      <c r="A9237" t="s">
        <v>285</v>
      </c>
      <c r="B9237" t="s">
        <v>58</v>
      </c>
      <c r="C9237" t="s">
        <v>503</v>
      </c>
      <c r="D9237" t="s">
        <v>31</v>
      </c>
      <c r="E9237" t="s">
        <v>286</v>
      </c>
      <c r="F9237" s="20">
        <v>45642</v>
      </c>
      <c r="G9237" t="s">
        <v>3530</v>
      </c>
      <c r="H9237" s="17">
        <v>68678.34</v>
      </c>
    </row>
    <row r="9238" spans="1:8" x14ac:dyDescent="0.3">
      <c r="A9238" s="15" t="str">
        <f>A9237</f>
        <v>1540</v>
      </c>
      <c r="B9238" s="15" t="s">
        <v>59</v>
      </c>
      <c r="C9238" s="15"/>
      <c r="D9238" s="15"/>
      <c r="E9238" s="15"/>
      <c r="F9238" s="21"/>
      <c r="G9238" s="15"/>
      <c r="H9238" s="18">
        <f>SUBTOTAL(9,H9236:H9237)</f>
        <v>88678.34</v>
      </c>
    </row>
    <row r="9239" spans="1:8" x14ac:dyDescent="0.3">
      <c r="A9239" t="s">
        <v>285</v>
      </c>
      <c r="B9239" t="s">
        <v>104</v>
      </c>
      <c r="C9239" t="s">
        <v>524</v>
      </c>
      <c r="D9239" t="s">
        <v>31</v>
      </c>
      <c r="E9239" t="s">
        <v>286</v>
      </c>
      <c r="F9239" s="20">
        <v>45597</v>
      </c>
      <c r="G9239" t="s">
        <v>2994</v>
      </c>
      <c r="H9239" s="17">
        <v>20000</v>
      </c>
    </row>
    <row r="9240" spans="1:8" x14ac:dyDescent="0.3">
      <c r="A9240" s="15" t="str">
        <f>A9239</f>
        <v>1540</v>
      </c>
      <c r="B9240" s="15" t="s">
        <v>105</v>
      </c>
      <c r="C9240" s="15"/>
      <c r="D9240" s="15"/>
      <c r="E9240" s="15"/>
      <c r="F9240" s="21"/>
      <c r="G9240" s="15"/>
      <c r="H9240" s="18">
        <f>SUBTOTAL(9,H9239:H9239)</f>
        <v>20000</v>
      </c>
    </row>
    <row r="9241" spans="1:8" x14ac:dyDescent="0.3">
      <c r="A9241" t="s">
        <v>285</v>
      </c>
      <c r="B9241" t="s">
        <v>168</v>
      </c>
      <c r="C9241" t="s">
        <v>484</v>
      </c>
      <c r="D9241" t="s">
        <v>31</v>
      </c>
      <c r="E9241" t="s">
        <v>286</v>
      </c>
      <c r="F9241" s="20">
        <v>45498</v>
      </c>
      <c r="G9241" t="s">
        <v>957</v>
      </c>
      <c r="H9241" s="17">
        <v>18224.7</v>
      </c>
    </row>
    <row r="9242" spans="1:8" x14ac:dyDescent="0.3">
      <c r="A9242" t="s">
        <v>285</v>
      </c>
      <c r="B9242" t="s">
        <v>168</v>
      </c>
      <c r="C9242" t="s">
        <v>484</v>
      </c>
      <c r="D9242" t="s">
        <v>31</v>
      </c>
      <c r="E9242" t="s">
        <v>286</v>
      </c>
      <c r="F9242" s="20">
        <v>45516</v>
      </c>
      <c r="G9242" t="s">
        <v>1538</v>
      </c>
      <c r="H9242" s="17">
        <v>912.59</v>
      </c>
    </row>
    <row r="9243" spans="1:8" x14ac:dyDescent="0.3">
      <c r="A9243" t="s">
        <v>285</v>
      </c>
      <c r="B9243" t="s">
        <v>168</v>
      </c>
      <c r="C9243" t="s">
        <v>484</v>
      </c>
      <c r="D9243" t="s">
        <v>31</v>
      </c>
      <c r="E9243" t="s">
        <v>286</v>
      </c>
      <c r="F9243" s="20">
        <v>45702</v>
      </c>
      <c r="G9243" t="s">
        <v>4610</v>
      </c>
      <c r="H9243" s="17">
        <v>1932.71</v>
      </c>
    </row>
    <row r="9244" spans="1:8" x14ac:dyDescent="0.3">
      <c r="A9244" t="s">
        <v>285</v>
      </c>
      <c r="B9244" t="s">
        <v>168</v>
      </c>
      <c r="C9244" t="s">
        <v>484</v>
      </c>
      <c r="D9244" t="s">
        <v>31</v>
      </c>
      <c r="E9244" t="s">
        <v>286</v>
      </c>
      <c r="F9244" s="20">
        <v>45702</v>
      </c>
      <c r="G9244" t="s">
        <v>4610</v>
      </c>
      <c r="H9244" s="17">
        <v>2131.27</v>
      </c>
    </row>
    <row r="9245" spans="1:8" x14ac:dyDescent="0.3">
      <c r="A9245" s="15" t="str">
        <f>A9244</f>
        <v>1540</v>
      </c>
      <c r="B9245" s="15" t="s">
        <v>169</v>
      </c>
      <c r="C9245" s="15"/>
      <c r="D9245" s="15"/>
      <c r="E9245" s="15"/>
      <c r="F9245" s="21"/>
      <c r="G9245" s="15"/>
      <c r="H9245" s="18">
        <f>SUBTOTAL(9,H9241:H9244)</f>
        <v>23201.27</v>
      </c>
    </row>
    <row r="9246" spans="1:8" x14ac:dyDescent="0.3">
      <c r="A9246" t="s">
        <v>285</v>
      </c>
      <c r="B9246" t="s">
        <v>126</v>
      </c>
      <c r="C9246" t="s">
        <v>483</v>
      </c>
      <c r="D9246" t="s">
        <v>31</v>
      </c>
      <c r="E9246" t="s">
        <v>286</v>
      </c>
      <c r="F9246" s="20">
        <v>45483</v>
      </c>
      <c r="G9246" t="s">
        <v>958</v>
      </c>
      <c r="H9246" s="17">
        <v>18818.05</v>
      </c>
    </row>
    <row r="9247" spans="1:8" x14ac:dyDescent="0.3">
      <c r="A9247" t="s">
        <v>285</v>
      </c>
      <c r="B9247" t="s">
        <v>126</v>
      </c>
      <c r="C9247" t="s">
        <v>483</v>
      </c>
      <c r="D9247" t="s">
        <v>31</v>
      </c>
      <c r="E9247" t="s">
        <v>286</v>
      </c>
      <c r="F9247" s="20">
        <v>45548</v>
      </c>
      <c r="G9247" t="s">
        <v>1897</v>
      </c>
      <c r="H9247" s="17">
        <v>18121.650000000001</v>
      </c>
    </row>
    <row r="9248" spans="1:8" x14ac:dyDescent="0.3">
      <c r="A9248" t="s">
        <v>285</v>
      </c>
      <c r="B9248" t="s">
        <v>126</v>
      </c>
      <c r="C9248" t="s">
        <v>483</v>
      </c>
      <c r="D9248" t="s">
        <v>31</v>
      </c>
      <c r="E9248" t="s">
        <v>286</v>
      </c>
      <c r="F9248" s="20">
        <v>45548</v>
      </c>
      <c r="G9248" t="s">
        <v>1897</v>
      </c>
      <c r="H9248" s="17">
        <v>12869.85</v>
      </c>
    </row>
    <row r="9249" spans="1:8" x14ac:dyDescent="0.3">
      <c r="A9249" t="s">
        <v>285</v>
      </c>
      <c r="B9249" t="s">
        <v>126</v>
      </c>
      <c r="C9249" t="s">
        <v>483</v>
      </c>
      <c r="D9249" t="s">
        <v>31</v>
      </c>
      <c r="E9249" t="s">
        <v>286</v>
      </c>
      <c r="F9249" s="20">
        <v>45566</v>
      </c>
      <c r="G9249" t="s">
        <v>2367</v>
      </c>
      <c r="H9249" s="17">
        <v>21344.2</v>
      </c>
    </row>
    <row r="9250" spans="1:8" x14ac:dyDescent="0.3">
      <c r="A9250" t="s">
        <v>285</v>
      </c>
      <c r="B9250" t="s">
        <v>126</v>
      </c>
      <c r="C9250" t="s">
        <v>483</v>
      </c>
      <c r="D9250" t="s">
        <v>31</v>
      </c>
      <c r="E9250" t="s">
        <v>286</v>
      </c>
      <c r="F9250" s="20">
        <v>45583</v>
      </c>
      <c r="G9250" t="s">
        <v>2366</v>
      </c>
      <c r="H9250" s="17">
        <v>2928.35</v>
      </c>
    </row>
    <row r="9251" spans="1:8" x14ac:dyDescent="0.3">
      <c r="A9251" t="s">
        <v>285</v>
      </c>
      <c r="B9251" t="s">
        <v>126</v>
      </c>
      <c r="C9251" t="s">
        <v>483</v>
      </c>
      <c r="D9251" t="s">
        <v>31</v>
      </c>
      <c r="E9251" t="s">
        <v>286</v>
      </c>
      <c r="F9251" s="20">
        <v>45635</v>
      </c>
      <c r="G9251" t="s">
        <v>3528</v>
      </c>
      <c r="H9251" s="17">
        <v>11563.54</v>
      </c>
    </row>
    <row r="9252" spans="1:8" x14ac:dyDescent="0.3">
      <c r="A9252" t="s">
        <v>285</v>
      </c>
      <c r="B9252" t="s">
        <v>126</v>
      </c>
      <c r="C9252" t="s">
        <v>483</v>
      </c>
      <c r="D9252" t="s">
        <v>31</v>
      </c>
      <c r="E9252" t="s">
        <v>286</v>
      </c>
      <c r="F9252" s="20">
        <v>45671</v>
      </c>
      <c r="G9252" t="s">
        <v>4054</v>
      </c>
      <c r="H9252" s="17">
        <v>46669.56</v>
      </c>
    </row>
    <row r="9253" spans="1:8" x14ac:dyDescent="0.3">
      <c r="A9253" t="s">
        <v>285</v>
      </c>
      <c r="B9253" t="s">
        <v>126</v>
      </c>
      <c r="C9253" t="s">
        <v>483</v>
      </c>
      <c r="D9253" t="s">
        <v>31</v>
      </c>
      <c r="E9253" t="s">
        <v>286</v>
      </c>
      <c r="F9253" s="20">
        <v>45735</v>
      </c>
      <c r="G9253" t="s">
        <v>5046</v>
      </c>
      <c r="H9253" s="17">
        <v>23932.81</v>
      </c>
    </row>
    <row r="9254" spans="1:8" x14ac:dyDescent="0.3">
      <c r="A9254" t="s">
        <v>285</v>
      </c>
      <c r="B9254" t="s">
        <v>126</v>
      </c>
      <c r="C9254" t="s">
        <v>483</v>
      </c>
      <c r="D9254" t="s">
        <v>31</v>
      </c>
      <c r="E9254" t="s">
        <v>286</v>
      </c>
      <c r="F9254" s="20">
        <v>45744</v>
      </c>
      <c r="G9254" t="s">
        <v>5047</v>
      </c>
      <c r="H9254" s="17">
        <v>16458.72</v>
      </c>
    </row>
    <row r="9255" spans="1:8" x14ac:dyDescent="0.3">
      <c r="A9255" s="15" t="str">
        <f>A9254</f>
        <v>1540</v>
      </c>
      <c r="B9255" s="15" t="s">
        <v>127</v>
      </c>
      <c r="C9255" s="15"/>
      <c r="D9255" s="15"/>
      <c r="E9255" s="15"/>
      <c r="F9255" s="21"/>
      <c r="G9255" s="15"/>
      <c r="H9255" s="18">
        <f>SUBTOTAL(9,H9246:H9254)</f>
        <v>172706.73</v>
      </c>
    </row>
    <row r="9256" spans="1:8" x14ac:dyDescent="0.3">
      <c r="A9256" t="s">
        <v>285</v>
      </c>
      <c r="B9256" t="s">
        <v>74</v>
      </c>
      <c r="C9256" t="s">
        <v>478</v>
      </c>
      <c r="D9256" t="s">
        <v>31</v>
      </c>
      <c r="E9256" t="s">
        <v>286</v>
      </c>
      <c r="F9256" s="20">
        <v>45483</v>
      </c>
      <c r="G9256" t="s">
        <v>958</v>
      </c>
      <c r="H9256" s="17">
        <v>35585.300000000003</v>
      </c>
    </row>
    <row r="9257" spans="1:8" x14ac:dyDescent="0.3">
      <c r="A9257" s="15" t="str">
        <f>A9256</f>
        <v>1540</v>
      </c>
      <c r="B9257" s="15" t="s">
        <v>75</v>
      </c>
      <c r="C9257" s="15"/>
      <c r="D9257" s="15"/>
      <c r="E9257" s="15"/>
      <c r="F9257" s="21"/>
      <c r="G9257" s="15"/>
      <c r="H9257" s="18">
        <f>SUBTOTAL(9,H9256:H9256)</f>
        <v>35585.300000000003</v>
      </c>
    </row>
    <row r="9258" spans="1:8" ht="16.2" thickBot="1" x14ac:dyDescent="0.35">
      <c r="A9258" s="22" t="s">
        <v>959</v>
      </c>
      <c r="B9258" s="22"/>
      <c r="C9258" s="19" t="str">
        <f>E9256&amp;" TOTAL"</f>
        <v>IGNACIO 11 JT TOTAL</v>
      </c>
      <c r="D9258" s="22"/>
      <c r="E9258" s="22"/>
      <c r="F9258" s="23"/>
      <c r="G9258" s="22"/>
      <c r="H9258" s="24">
        <f>SUBTOTAL(9,H9148:H9256)</f>
        <v>2389736.0499999998</v>
      </c>
    </row>
    <row r="9259" spans="1:8" x14ac:dyDescent="0.3">
      <c r="A9259" t="s">
        <v>287</v>
      </c>
      <c r="B9259" t="s">
        <v>61</v>
      </c>
      <c r="C9259" t="s">
        <v>62</v>
      </c>
      <c r="D9259" t="s">
        <v>13</v>
      </c>
      <c r="E9259" t="s">
        <v>288</v>
      </c>
      <c r="F9259" s="20">
        <v>45485</v>
      </c>
      <c r="G9259" t="s">
        <v>960</v>
      </c>
      <c r="H9259" s="17">
        <v>87244.43</v>
      </c>
    </row>
    <row r="9260" spans="1:8" x14ac:dyDescent="0.3">
      <c r="A9260" t="s">
        <v>287</v>
      </c>
      <c r="B9260" t="s">
        <v>61</v>
      </c>
      <c r="C9260" t="s">
        <v>62</v>
      </c>
      <c r="D9260" t="s">
        <v>13</v>
      </c>
      <c r="E9260" t="s">
        <v>288</v>
      </c>
      <c r="F9260" s="20">
        <v>45502</v>
      </c>
      <c r="G9260" t="s">
        <v>961</v>
      </c>
      <c r="H9260" s="17">
        <v>90766.91</v>
      </c>
    </row>
    <row r="9261" spans="1:8" x14ac:dyDescent="0.3">
      <c r="A9261" t="s">
        <v>287</v>
      </c>
      <c r="B9261" t="s">
        <v>61</v>
      </c>
      <c r="C9261" t="s">
        <v>62</v>
      </c>
      <c r="D9261" t="s">
        <v>13</v>
      </c>
      <c r="E9261" t="s">
        <v>288</v>
      </c>
      <c r="F9261" s="20">
        <v>45531</v>
      </c>
      <c r="G9261" t="s">
        <v>1541</v>
      </c>
      <c r="H9261" s="17">
        <v>90812.1</v>
      </c>
    </row>
    <row r="9262" spans="1:8" x14ac:dyDescent="0.3">
      <c r="A9262" t="s">
        <v>287</v>
      </c>
      <c r="B9262" t="s">
        <v>61</v>
      </c>
      <c r="C9262" t="s">
        <v>62</v>
      </c>
      <c r="D9262" t="s">
        <v>13</v>
      </c>
      <c r="E9262" t="s">
        <v>288</v>
      </c>
      <c r="F9262" s="20">
        <v>45559</v>
      </c>
      <c r="G9262" t="s">
        <v>1898</v>
      </c>
      <c r="H9262" s="17">
        <v>90812.12</v>
      </c>
    </row>
    <row r="9263" spans="1:8" x14ac:dyDescent="0.3">
      <c r="A9263" t="s">
        <v>287</v>
      </c>
      <c r="B9263" t="s">
        <v>61</v>
      </c>
      <c r="C9263" t="s">
        <v>62</v>
      </c>
      <c r="D9263" t="s">
        <v>13</v>
      </c>
      <c r="E9263" t="s">
        <v>288</v>
      </c>
      <c r="F9263" s="20">
        <v>45594</v>
      </c>
      <c r="G9263" t="s">
        <v>2368</v>
      </c>
      <c r="H9263" s="17">
        <v>90812.1</v>
      </c>
    </row>
    <row r="9264" spans="1:8" x14ac:dyDescent="0.3">
      <c r="A9264" t="s">
        <v>287</v>
      </c>
      <c r="B9264" t="s">
        <v>61</v>
      </c>
      <c r="C9264" t="s">
        <v>62</v>
      </c>
      <c r="D9264" t="s">
        <v>13</v>
      </c>
      <c r="E9264" t="s">
        <v>288</v>
      </c>
      <c r="F9264" s="20">
        <v>45616</v>
      </c>
      <c r="G9264" t="s">
        <v>2995</v>
      </c>
      <c r="H9264" s="17">
        <v>90812.12</v>
      </c>
    </row>
    <row r="9265" spans="1:8" x14ac:dyDescent="0.3">
      <c r="A9265" t="s">
        <v>287</v>
      </c>
      <c r="B9265" t="s">
        <v>61</v>
      </c>
      <c r="C9265" t="s">
        <v>62</v>
      </c>
      <c r="D9265" t="s">
        <v>13</v>
      </c>
      <c r="E9265" t="s">
        <v>288</v>
      </c>
      <c r="F9265" s="20">
        <v>45664</v>
      </c>
      <c r="G9265" t="s">
        <v>4055</v>
      </c>
      <c r="H9265" s="17">
        <v>90812.1</v>
      </c>
    </row>
    <row r="9266" spans="1:8" x14ac:dyDescent="0.3">
      <c r="A9266" t="s">
        <v>287</v>
      </c>
      <c r="B9266" t="s">
        <v>61</v>
      </c>
      <c r="C9266" t="s">
        <v>62</v>
      </c>
      <c r="D9266" t="s">
        <v>13</v>
      </c>
      <c r="E9266" t="s">
        <v>288</v>
      </c>
      <c r="F9266" s="20">
        <v>45681</v>
      </c>
      <c r="G9266" t="s">
        <v>4056</v>
      </c>
      <c r="H9266" s="17">
        <v>90198.97</v>
      </c>
    </row>
    <row r="9267" spans="1:8" x14ac:dyDescent="0.3">
      <c r="A9267" t="s">
        <v>287</v>
      </c>
      <c r="B9267" t="s">
        <v>61</v>
      </c>
      <c r="C9267" t="s">
        <v>62</v>
      </c>
      <c r="D9267" t="s">
        <v>13</v>
      </c>
      <c r="E9267" t="s">
        <v>288</v>
      </c>
      <c r="F9267" s="20">
        <v>45712</v>
      </c>
      <c r="G9267" t="s">
        <v>4611</v>
      </c>
      <c r="H9267" s="17">
        <v>90198.96</v>
      </c>
    </row>
    <row r="9268" spans="1:8" x14ac:dyDescent="0.3">
      <c r="A9268" t="s">
        <v>287</v>
      </c>
      <c r="B9268" t="s">
        <v>61</v>
      </c>
      <c r="C9268" t="s">
        <v>62</v>
      </c>
      <c r="D9268" t="s">
        <v>13</v>
      </c>
      <c r="E9268" t="s">
        <v>288</v>
      </c>
      <c r="F9268" s="20">
        <v>45735</v>
      </c>
      <c r="G9268" t="s">
        <v>5048</v>
      </c>
      <c r="H9268" s="17">
        <v>90198.98</v>
      </c>
    </row>
    <row r="9269" spans="1:8" x14ac:dyDescent="0.3">
      <c r="A9269" s="15" t="str">
        <f>A9268</f>
        <v>1550</v>
      </c>
      <c r="B9269" s="15" t="s">
        <v>64</v>
      </c>
      <c r="C9269" s="15"/>
      <c r="D9269" s="15"/>
      <c r="E9269" s="15"/>
      <c r="F9269" s="21"/>
      <c r="G9269" s="15"/>
      <c r="H9269" s="18">
        <f>SUBTOTAL(9,H9259:H9268)</f>
        <v>902668.78999999992</v>
      </c>
    </row>
    <row r="9270" spans="1:8" x14ac:dyDescent="0.3">
      <c r="A9270" t="s">
        <v>287</v>
      </c>
      <c r="B9270" t="s">
        <v>11</v>
      </c>
      <c r="C9270" t="s">
        <v>12</v>
      </c>
      <c r="D9270" t="s">
        <v>13</v>
      </c>
      <c r="E9270" t="s">
        <v>288</v>
      </c>
      <c r="F9270" s="20">
        <v>45496</v>
      </c>
      <c r="G9270" t="s">
        <v>962</v>
      </c>
      <c r="H9270" s="17">
        <v>10270632.32</v>
      </c>
    </row>
    <row r="9271" spans="1:8" x14ac:dyDescent="0.3">
      <c r="A9271" s="15" t="str">
        <f>A9270</f>
        <v>1550</v>
      </c>
      <c r="B9271" s="15" t="s">
        <v>15</v>
      </c>
      <c r="C9271" s="15"/>
      <c r="D9271" s="15"/>
      <c r="E9271" s="15"/>
      <c r="F9271" s="21"/>
      <c r="G9271" s="15"/>
      <c r="H9271" s="18">
        <f>SUBTOTAL(9,H9270:H9270)</f>
        <v>10270632.32</v>
      </c>
    </row>
    <row r="9272" spans="1:8" x14ac:dyDescent="0.3">
      <c r="A9272" t="s">
        <v>287</v>
      </c>
      <c r="B9272" t="s">
        <v>16</v>
      </c>
      <c r="C9272" t="s">
        <v>1339</v>
      </c>
      <c r="D9272" t="s">
        <v>13</v>
      </c>
      <c r="E9272" t="s">
        <v>288</v>
      </c>
      <c r="F9272" s="20">
        <v>45531</v>
      </c>
      <c r="G9272" t="s">
        <v>1541</v>
      </c>
      <c r="H9272" s="17">
        <v>599473.56000000006</v>
      </c>
    </row>
    <row r="9273" spans="1:8" x14ac:dyDescent="0.3">
      <c r="A9273" s="15" t="str">
        <f>A9272</f>
        <v>1550</v>
      </c>
      <c r="B9273" s="15" t="s">
        <v>17</v>
      </c>
      <c r="C9273" s="15"/>
      <c r="D9273" s="15"/>
      <c r="E9273" s="15"/>
      <c r="F9273" s="21"/>
      <c r="G9273" s="15"/>
      <c r="H9273" s="18">
        <f>SUBTOTAL(9,H9272:H9272)</f>
        <v>599473.56000000006</v>
      </c>
    </row>
    <row r="9274" spans="1:8" x14ac:dyDescent="0.3">
      <c r="A9274" t="s">
        <v>287</v>
      </c>
      <c r="B9274" t="s">
        <v>18</v>
      </c>
      <c r="C9274" t="s">
        <v>19</v>
      </c>
      <c r="D9274" t="s">
        <v>13</v>
      </c>
      <c r="E9274" t="s">
        <v>288</v>
      </c>
      <c r="F9274" s="20">
        <v>45496</v>
      </c>
      <c r="G9274" t="s">
        <v>962</v>
      </c>
      <c r="H9274" s="17">
        <v>311035</v>
      </c>
    </row>
    <row r="9275" spans="1:8" x14ac:dyDescent="0.3">
      <c r="A9275" s="15" t="str">
        <f>A9274</f>
        <v>1550</v>
      </c>
      <c r="B9275" s="15" t="s">
        <v>20</v>
      </c>
      <c r="C9275" s="15"/>
      <c r="D9275" s="15"/>
      <c r="E9275" s="15"/>
      <c r="F9275" s="21"/>
      <c r="G9275" s="15"/>
      <c r="H9275" s="18">
        <f>SUBTOTAL(9,H9274:H9274)</f>
        <v>311035</v>
      </c>
    </row>
    <row r="9276" spans="1:8" x14ac:dyDescent="0.3">
      <c r="A9276" t="s">
        <v>287</v>
      </c>
      <c r="B9276" t="s">
        <v>2588</v>
      </c>
      <c r="C9276" t="s">
        <v>2589</v>
      </c>
      <c r="D9276" t="s">
        <v>13</v>
      </c>
      <c r="E9276" t="s">
        <v>288</v>
      </c>
      <c r="F9276" s="20">
        <v>45608</v>
      </c>
      <c r="G9276" t="s">
        <v>2996</v>
      </c>
      <c r="H9276" s="17">
        <v>2369707.4300000002</v>
      </c>
    </row>
    <row r="9277" spans="1:8" x14ac:dyDescent="0.3">
      <c r="A9277" s="15" t="str">
        <f>A9276</f>
        <v>1550</v>
      </c>
      <c r="B9277" s="15" t="s">
        <v>2591</v>
      </c>
      <c r="C9277" s="15"/>
      <c r="D9277" s="15"/>
      <c r="E9277" s="15"/>
      <c r="F9277" s="21"/>
      <c r="G9277" s="15"/>
      <c r="H9277" s="18">
        <f>SUBTOTAL(9,H9276:H9276)</f>
        <v>2369707.4300000002</v>
      </c>
    </row>
    <row r="9278" spans="1:8" x14ac:dyDescent="0.3">
      <c r="A9278" t="s">
        <v>287</v>
      </c>
      <c r="B9278" t="s">
        <v>2592</v>
      </c>
      <c r="C9278" t="s">
        <v>2593</v>
      </c>
      <c r="D9278" t="s">
        <v>13</v>
      </c>
      <c r="E9278" t="s">
        <v>288</v>
      </c>
      <c r="F9278" s="20">
        <v>45621</v>
      </c>
      <c r="G9278" t="s">
        <v>2997</v>
      </c>
      <c r="H9278" s="17">
        <v>81292.800000000003</v>
      </c>
    </row>
    <row r="9279" spans="1:8" x14ac:dyDescent="0.3">
      <c r="A9279" s="15" t="str">
        <f>A9278</f>
        <v>1550</v>
      </c>
      <c r="B9279" s="15" t="s">
        <v>2595</v>
      </c>
      <c r="C9279" s="15"/>
      <c r="D9279" s="15"/>
      <c r="E9279" s="15"/>
      <c r="F9279" s="21"/>
      <c r="G9279" s="15"/>
      <c r="H9279" s="18">
        <f>SUBTOTAL(9,H9278:H9278)</f>
        <v>81292.800000000003</v>
      </c>
    </row>
    <row r="9280" spans="1:8" x14ac:dyDescent="0.3">
      <c r="A9280" t="s">
        <v>287</v>
      </c>
      <c r="B9280" t="s">
        <v>469</v>
      </c>
      <c r="C9280" t="s">
        <v>470</v>
      </c>
      <c r="D9280" t="s">
        <v>31</v>
      </c>
      <c r="E9280" t="s">
        <v>288</v>
      </c>
      <c r="F9280" s="20">
        <v>45492</v>
      </c>
      <c r="G9280" t="s">
        <v>963</v>
      </c>
      <c r="H9280" s="17">
        <v>578358.55000000005</v>
      </c>
    </row>
    <row r="9281" spans="1:8" x14ac:dyDescent="0.3">
      <c r="A9281" t="s">
        <v>287</v>
      </c>
      <c r="B9281" t="s">
        <v>469</v>
      </c>
      <c r="C9281" t="s">
        <v>470</v>
      </c>
      <c r="D9281" t="s">
        <v>31</v>
      </c>
      <c r="E9281" t="s">
        <v>288</v>
      </c>
      <c r="F9281" s="20">
        <v>45602</v>
      </c>
      <c r="G9281" t="s">
        <v>2998</v>
      </c>
      <c r="H9281" s="17">
        <v>316048.15000000002</v>
      </c>
    </row>
    <row r="9282" spans="1:8" x14ac:dyDescent="0.3">
      <c r="A9282" t="s">
        <v>287</v>
      </c>
      <c r="B9282" t="s">
        <v>469</v>
      </c>
      <c r="C9282" t="s">
        <v>470</v>
      </c>
      <c r="D9282" t="s">
        <v>31</v>
      </c>
      <c r="E9282" t="s">
        <v>288</v>
      </c>
      <c r="F9282" s="20">
        <v>45602</v>
      </c>
      <c r="G9282" t="s">
        <v>2998</v>
      </c>
      <c r="H9282" s="17">
        <v>506827.91</v>
      </c>
    </row>
    <row r="9283" spans="1:8" x14ac:dyDescent="0.3">
      <c r="A9283" t="s">
        <v>287</v>
      </c>
      <c r="B9283" t="s">
        <v>469</v>
      </c>
      <c r="C9283" t="s">
        <v>470</v>
      </c>
      <c r="D9283" t="s">
        <v>31</v>
      </c>
      <c r="E9283" t="s">
        <v>288</v>
      </c>
      <c r="F9283" s="20">
        <v>45635</v>
      </c>
      <c r="G9283" t="s">
        <v>3531</v>
      </c>
      <c r="H9283" s="17">
        <v>565233.56000000006</v>
      </c>
    </row>
    <row r="9284" spans="1:8" x14ac:dyDescent="0.3">
      <c r="A9284" t="s">
        <v>287</v>
      </c>
      <c r="B9284" t="s">
        <v>469</v>
      </c>
      <c r="C9284" t="s">
        <v>470</v>
      </c>
      <c r="D9284" t="s">
        <v>31</v>
      </c>
      <c r="E9284" t="s">
        <v>288</v>
      </c>
      <c r="F9284" s="20">
        <v>45665</v>
      </c>
      <c r="G9284" t="s">
        <v>4057</v>
      </c>
      <c r="H9284" s="17">
        <v>400097.75</v>
      </c>
    </row>
    <row r="9285" spans="1:8" x14ac:dyDescent="0.3">
      <c r="A9285" t="s">
        <v>287</v>
      </c>
      <c r="B9285" t="s">
        <v>469</v>
      </c>
      <c r="C9285" t="s">
        <v>470</v>
      </c>
      <c r="D9285" t="s">
        <v>31</v>
      </c>
      <c r="E9285" t="s">
        <v>288</v>
      </c>
      <c r="F9285" s="20">
        <v>45681</v>
      </c>
      <c r="G9285" t="s">
        <v>4056</v>
      </c>
      <c r="H9285" s="17">
        <v>394547.91</v>
      </c>
    </row>
    <row r="9286" spans="1:8" x14ac:dyDescent="0.3">
      <c r="A9286" t="s">
        <v>287</v>
      </c>
      <c r="B9286" t="s">
        <v>469</v>
      </c>
      <c r="C9286" t="s">
        <v>470</v>
      </c>
      <c r="D9286" t="s">
        <v>31</v>
      </c>
      <c r="E9286" t="s">
        <v>288</v>
      </c>
      <c r="F9286" s="20">
        <v>45709</v>
      </c>
      <c r="G9286" t="s">
        <v>4612</v>
      </c>
      <c r="H9286" s="17">
        <v>475189.01</v>
      </c>
    </row>
    <row r="9287" spans="1:8" x14ac:dyDescent="0.3">
      <c r="A9287" t="s">
        <v>287</v>
      </c>
      <c r="B9287" t="s">
        <v>469</v>
      </c>
      <c r="C9287" t="s">
        <v>470</v>
      </c>
      <c r="D9287" t="s">
        <v>31</v>
      </c>
      <c r="E9287" t="s">
        <v>288</v>
      </c>
      <c r="F9287" s="20">
        <v>45742</v>
      </c>
      <c r="G9287" t="s">
        <v>5049</v>
      </c>
      <c r="H9287" s="17">
        <v>495636</v>
      </c>
    </row>
    <row r="9288" spans="1:8" x14ac:dyDescent="0.3">
      <c r="A9288" s="15" t="str">
        <f>A9287</f>
        <v>1550</v>
      </c>
      <c r="B9288" s="15" t="s">
        <v>471</v>
      </c>
      <c r="C9288" s="15"/>
      <c r="D9288" s="15"/>
      <c r="E9288" s="15"/>
      <c r="F9288" s="21"/>
      <c r="G9288" s="15"/>
      <c r="H9288" s="18">
        <f>SUBTOTAL(9,H9280:H9287)</f>
        <v>3731938.84</v>
      </c>
    </row>
    <row r="9289" spans="1:8" x14ac:dyDescent="0.3">
      <c r="A9289" t="s">
        <v>287</v>
      </c>
      <c r="B9289" t="s">
        <v>472</v>
      </c>
      <c r="C9289" t="s">
        <v>473</v>
      </c>
      <c r="D9289" t="s">
        <v>31</v>
      </c>
      <c r="E9289" t="s">
        <v>288</v>
      </c>
      <c r="F9289" s="20">
        <v>45492</v>
      </c>
      <c r="G9289" t="s">
        <v>963</v>
      </c>
      <c r="H9289" s="17">
        <v>116059.6</v>
      </c>
    </row>
    <row r="9290" spans="1:8" x14ac:dyDescent="0.3">
      <c r="A9290" t="s">
        <v>287</v>
      </c>
      <c r="B9290" t="s">
        <v>472</v>
      </c>
      <c r="C9290" t="s">
        <v>473</v>
      </c>
      <c r="D9290" t="s">
        <v>31</v>
      </c>
      <c r="E9290" t="s">
        <v>288</v>
      </c>
      <c r="F9290" s="20">
        <v>45602</v>
      </c>
      <c r="G9290" t="s">
        <v>2998</v>
      </c>
      <c r="H9290" s="17">
        <v>47458.62</v>
      </c>
    </row>
    <row r="9291" spans="1:8" x14ac:dyDescent="0.3">
      <c r="A9291" t="s">
        <v>287</v>
      </c>
      <c r="B9291" t="s">
        <v>472</v>
      </c>
      <c r="C9291" t="s">
        <v>473</v>
      </c>
      <c r="D9291" t="s">
        <v>31</v>
      </c>
      <c r="E9291" t="s">
        <v>288</v>
      </c>
      <c r="F9291" s="20">
        <v>45602</v>
      </c>
      <c r="G9291" t="s">
        <v>2998</v>
      </c>
      <c r="H9291" s="17">
        <v>94285.62</v>
      </c>
    </row>
    <row r="9292" spans="1:8" x14ac:dyDescent="0.3">
      <c r="A9292" t="s">
        <v>287</v>
      </c>
      <c r="B9292" t="s">
        <v>472</v>
      </c>
      <c r="C9292" t="s">
        <v>473</v>
      </c>
      <c r="D9292" t="s">
        <v>31</v>
      </c>
      <c r="E9292" t="s">
        <v>288</v>
      </c>
      <c r="F9292" s="20">
        <v>45635</v>
      </c>
      <c r="G9292" t="s">
        <v>3531</v>
      </c>
      <c r="H9292" s="17">
        <v>113749.02</v>
      </c>
    </row>
    <row r="9293" spans="1:8" x14ac:dyDescent="0.3">
      <c r="A9293" t="s">
        <v>287</v>
      </c>
      <c r="B9293" t="s">
        <v>472</v>
      </c>
      <c r="C9293" t="s">
        <v>473</v>
      </c>
      <c r="D9293" t="s">
        <v>31</v>
      </c>
      <c r="E9293" t="s">
        <v>288</v>
      </c>
      <c r="F9293" s="20">
        <v>45665</v>
      </c>
      <c r="G9293" t="s">
        <v>4057</v>
      </c>
      <c r="H9293" s="17">
        <v>81601.740000000005</v>
      </c>
    </row>
    <row r="9294" spans="1:8" x14ac:dyDescent="0.3">
      <c r="A9294" t="s">
        <v>287</v>
      </c>
      <c r="B9294" t="s">
        <v>472</v>
      </c>
      <c r="C9294" t="s">
        <v>473</v>
      </c>
      <c r="D9294" t="s">
        <v>31</v>
      </c>
      <c r="E9294" t="s">
        <v>288</v>
      </c>
      <c r="F9294" s="20">
        <v>45681</v>
      </c>
      <c r="G9294" t="s">
        <v>4056</v>
      </c>
      <c r="H9294" s="17">
        <v>79665.3</v>
      </c>
    </row>
    <row r="9295" spans="1:8" x14ac:dyDescent="0.3">
      <c r="A9295" t="s">
        <v>287</v>
      </c>
      <c r="B9295" t="s">
        <v>472</v>
      </c>
      <c r="C9295" t="s">
        <v>473</v>
      </c>
      <c r="D9295" t="s">
        <v>31</v>
      </c>
      <c r="E9295" t="s">
        <v>288</v>
      </c>
      <c r="F9295" s="20">
        <v>45709</v>
      </c>
      <c r="G9295" t="s">
        <v>4612</v>
      </c>
      <c r="H9295" s="17">
        <v>85894.38</v>
      </c>
    </row>
    <row r="9296" spans="1:8" x14ac:dyDescent="0.3">
      <c r="A9296" t="s">
        <v>287</v>
      </c>
      <c r="B9296" t="s">
        <v>472</v>
      </c>
      <c r="C9296" t="s">
        <v>473</v>
      </c>
      <c r="D9296" t="s">
        <v>31</v>
      </c>
      <c r="E9296" t="s">
        <v>288</v>
      </c>
      <c r="F9296" s="20">
        <v>45742</v>
      </c>
      <c r="G9296" t="s">
        <v>5049</v>
      </c>
      <c r="H9296" s="17">
        <v>92751.12</v>
      </c>
    </row>
    <row r="9297" spans="1:8" x14ac:dyDescent="0.3">
      <c r="A9297" s="15" t="str">
        <f>A9296</f>
        <v>1550</v>
      </c>
      <c r="B9297" s="15" t="s">
        <v>474</v>
      </c>
      <c r="C9297" s="15"/>
      <c r="D9297" s="15"/>
      <c r="E9297" s="15"/>
      <c r="F9297" s="21"/>
      <c r="G9297" s="15"/>
      <c r="H9297" s="18">
        <f>SUBTOTAL(9,H9289:H9296)</f>
        <v>711465.4</v>
      </c>
    </row>
    <row r="9298" spans="1:8" x14ac:dyDescent="0.3">
      <c r="A9298" t="s">
        <v>287</v>
      </c>
      <c r="B9298" t="s">
        <v>21</v>
      </c>
      <c r="C9298" t="s">
        <v>22</v>
      </c>
      <c r="D9298" t="s">
        <v>13</v>
      </c>
      <c r="E9298" t="s">
        <v>288</v>
      </c>
      <c r="F9298" s="20">
        <v>45492</v>
      </c>
      <c r="G9298" t="s">
        <v>963</v>
      </c>
      <c r="H9298" s="17">
        <v>905.4</v>
      </c>
    </row>
    <row r="9299" spans="1:8" x14ac:dyDescent="0.3">
      <c r="A9299" t="s">
        <v>287</v>
      </c>
      <c r="B9299" t="s">
        <v>21</v>
      </c>
      <c r="C9299" t="s">
        <v>22</v>
      </c>
      <c r="D9299" t="s">
        <v>13</v>
      </c>
      <c r="E9299" t="s">
        <v>288</v>
      </c>
      <c r="F9299" s="20">
        <v>45602</v>
      </c>
      <c r="G9299" t="s">
        <v>2998</v>
      </c>
      <c r="H9299" s="17">
        <v>19.2</v>
      </c>
    </row>
    <row r="9300" spans="1:8" x14ac:dyDescent="0.3">
      <c r="A9300" t="s">
        <v>287</v>
      </c>
      <c r="B9300" t="s">
        <v>21</v>
      </c>
      <c r="C9300" t="s">
        <v>22</v>
      </c>
      <c r="D9300" t="s">
        <v>13</v>
      </c>
      <c r="E9300" t="s">
        <v>288</v>
      </c>
      <c r="F9300" s="20">
        <v>45602</v>
      </c>
      <c r="G9300" t="s">
        <v>2998</v>
      </c>
      <c r="H9300" s="17">
        <v>36.299999999999997</v>
      </c>
    </row>
    <row r="9301" spans="1:8" x14ac:dyDescent="0.3">
      <c r="A9301" t="s">
        <v>287</v>
      </c>
      <c r="B9301" t="s">
        <v>21</v>
      </c>
      <c r="C9301" t="s">
        <v>22</v>
      </c>
      <c r="D9301" t="s">
        <v>13</v>
      </c>
      <c r="E9301" t="s">
        <v>288</v>
      </c>
      <c r="F9301" s="20">
        <v>45635</v>
      </c>
      <c r="G9301" t="s">
        <v>3531</v>
      </c>
      <c r="H9301" s="17">
        <v>40.799999999999997</v>
      </c>
    </row>
    <row r="9302" spans="1:8" x14ac:dyDescent="0.3">
      <c r="A9302" t="s">
        <v>287</v>
      </c>
      <c r="B9302" t="s">
        <v>21</v>
      </c>
      <c r="C9302" t="s">
        <v>22</v>
      </c>
      <c r="D9302" t="s">
        <v>13</v>
      </c>
      <c r="E9302" t="s">
        <v>288</v>
      </c>
      <c r="F9302" s="20">
        <v>45665</v>
      </c>
      <c r="G9302" t="s">
        <v>4057</v>
      </c>
      <c r="H9302" s="17">
        <v>30.9</v>
      </c>
    </row>
    <row r="9303" spans="1:8" x14ac:dyDescent="0.3">
      <c r="A9303" t="s">
        <v>287</v>
      </c>
      <c r="B9303" t="s">
        <v>21</v>
      </c>
      <c r="C9303" t="s">
        <v>22</v>
      </c>
      <c r="D9303" t="s">
        <v>13</v>
      </c>
      <c r="E9303" t="s">
        <v>288</v>
      </c>
      <c r="F9303" s="20">
        <v>45681</v>
      </c>
      <c r="G9303" t="s">
        <v>4056</v>
      </c>
      <c r="H9303" s="17">
        <v>25.5</v>
      </c>
    </row>
    <row r="9304" spans="1:8" x14ac:dyDescent="0.3">
      <c r="A9304" t="s">
        <v>287</v>
      </c>
      <c r="B9304" t="s">
        <v>21</v>
      </c>
      <c r="C9304" t="s">
        <v>22</v>
      </c>
      <c r="D9304" t="s">
        <v>13</v>
      </c>
      <c r="E9304" t="s">
        <v>288</v>
      </c>
      <c r="F9304" s="20">
        <v>45709</v>
      </c>
      <c r="G9304" t="s">
        <v>4612</v>
      </c>
      <c r="H9304" s="17">
        <v>25.8</v>
      </c>
    </row>
    <row r="9305" spans="1:8" x14ac:dyDescent="0.3">
      <c r="A9305" t="s">
        <v>287</v>
      </c>
      <c r="B9305" t="s">
        <v>21</v>
      </c>
      <c r="C9305" t="s">
        <v>22</v>
      </c>
      <c r="D9305" t="s">
        <v>13</v>
      </c>
      <c r="E9305" t="s">
        <v>288</v>
      </c>
      <c r="F9305" s="20">
        <v>45742</v>
      </c>
      <c r="G9305" t="s">
        <v>5049</v>
      </c>
      <c r="H9305" s="17">
        <v>29.1</v>
      </c>
    </row>
    <row r="9306" spans="1:8" x14ac:dyDescent="0.3">
      <c r="A9306" s="15" t="str">
        <f>A9305</f>
        <v>1550</v>
      </c>
      <c r="B9306" s="15" t="s">
        <v>23</v>
      </c>
      <c r="C9306" s="15"/>
      <c r="D9306" s="15"/>
      <c r="E9306" s="15"/>
      <c r="F9306" s="21"/>
      <c r="G9306" s="15"/>
      <c r="H9306" s="18">
        <f>SUBTOTAL(9,H9298:H9305)</f>
        <v>1112.9999999999998</v>
      </c>
    </row>
    <row r="9307" spans="1:8" x14ac:dyDescent="0.3">
      <c r="A9307" t="s">
        <v>287</v>
      </c>
      <c r="B9307" t="s">
        <v>24</v>
      </c>
      <c r="C9307" t="s">
        <v>25</v>
      </c>
      <c r="D9307" t="s">
        <v>13</v>
      </c>
      <c r="E9307" t="s">
        <v>288</v>
      </c>
      <c r="F9307" s="20">
        <v>45492</v>
      </c>
      <c r="G9307" t="s">
        <v>963</v>
      </c>
      <c r="H9307" s="17">
        <v>2566</v>
      </c>
    </row>
    <row r="9308" spans="1:8" x14ac:dyDescent="0.3">
      <c r="A9308" t="s">
        <v>287</v>
      </c>
      <c r="B9308" t="s">
        <v>24</v>
      </c>
      <c r="C9308" t="s">
        <v>25</v>
      </c>
      <c r="D9308" t="s">
        <v>13</v>
      </c>
      <c r="E9308" t="s">
        <v>288</v>
      </c>
      <c r="F9308" s="20">
        <v>45602</v>
      </c>
      <c r="G9308" t="s">
        <v>2998</v>
      </c>
      <c r="H9308" s="17">
        <v>108</v>
      </c>
    </row>
    <row r="9309" spans="1:8" x14ac:dyDescent="0.3">
      <c r="A9309" t="s">
        <v>287</v>
      </c>
      <c r="B9309" t="s">
        <v>24</v>
      </c>
      <c r="C9309" t="s">
        <v>25</v>
      </c>
      <c r="D9309" t="s">
        <v>13</v>
      </c>
      <c r="E9309" t="s">
        <v>288</v>
      </c>
      <c r="F9309" s="20">
        <v>45602</v>
      </c>
      <c r="G9309" t="s">
        <v>2998</v>
      </c>
      <c r="H9309" s="17">
        <v>156.80000000000001</v>
      </c>
    </row>
    <row r="9310" spans="1:8" x14ac:dyDescent="0.3">
      <c r="A9310" t="s">
        <v>287</v>
      </c>
      <c r="B9310" t="s">
        <v>24</v>
      </c>
      <c r="C9310" t="s">
        <v>25</v>
      </c>
      <c r="D9310" t="s">
        <v>13</v>
      </c>
      <c r="E9310" t="s">
        <v>288</v>
      </c>
      <c r="F9310" s="20">
        <v>45635</v>
      </c>
      <c r="G9310" t="s">
        <v>3531</v>
      </c>
      <c r="H9310" s="17">
        <v>134.80000000000001</v>
      </c>
    </row>
    <row r="9311" spans="1:8" x14ac:dyDescent="0.3">
      <c r="A9311" t="s">
        <v>287</v>
      </c>
      <c r="B9311" t="s">
        <v>24</v>
      </c>
      <c r="C9311" t="s">
        <v>25</v>
      </c>
      <c r="D9311" t="s">
        <v>13</v>
      </c>
      <c r="E9311" t="s">
        <v>288</v>
      </c>
      <c r="F9311" s="20">
        <v>45665</v>
      </c>
      <c r="G9311" t="s">
        <v>4057</v>
      </c>
      <c r="H9311" s="17">
        <v>78.400000000000006</v>
      </c>
    </row>
    <row r="9312" spans="1:8" x14ac:dyDescent="0.3">
      <c r="A9312" t="s">
        <v>287</v>
      </c>
      <c r="B9312" t="s">
        <v>24</v>
      </c>
      <c r="C9312" t="s">
        <v>25</v>
      </c>
      <c r="D9312" t="s">
        <v>13</v>
      </c>
      <c r="E9312" t="s">
        <v>288</v>
      </c>
      <c r="F9312" s="20">
        <v>45681</v>
      </c>
      <c r="G9312" t="s">
        <v>4056</v>
      </c>
      <c r="H9312" s="17">
        <v>76.8</v>
      </c>
    </row>
    <row r="9313" spans="1:8" x14ac:dyDescent="0.3">
      <c r="A9313" t="s">
        <v>287</v>
      </c>
      <c r="B9313" t="s">
        <v>24</v>
      </c>
      <c r="C9313" t="s">
        <v>25</v>
      </c>
      <c r="D9313" t="s">
        <v>13</v>
      </c>
      <c r="E9313" t="s">
        <v>288</v>
      </c>
      <c r="F9313" s="20">
        <v>45709</v>
      </c>
      <c r="G9313" t="s">
        <v>4612</v>
      </c>
      <c r="H9313" s="17">
        <v>104</v>
      </c>
    </row>
    <row r="9314" spans="1:8" x14ac:dyDescent="0.3">
      <c r="A9314" t="s">
        <v>287</v>
      </c>
      <c r="B9314" t="s">
        <v>24</v>
      </c>
      <c r="C9314" t="s">
        <v>25</v>
      </c>
      <c r="D9314" t="s">
        <v>13</v>
      </c>
      <c r="E9314" t="s">
        <v>288</v>
      </c>
      <c r="F9314" s="20">
        <v>45742</v>
      </c>
      <c r="G9314" t="s">
        <v>5049</v>
      </c>
      <c r="H9314" s="17">
        <v>124.4</v>
      </c>
    </row>
    <row r="9315" spans="1:8" x14ac:dyDescent="0.3">
      <c r="A9315" s="15" t="str">
        <f>A9314</f>
        <v>1550</v>
      </c>
      <c r="B9315" s="15" t="s">
        <v>26</v>
      </c>
      <c r="C9315" s="15"/>
      <c r="D9315" s="15"/>
      <c r="E9315" s="15"/>
      <c r="F9315" s="21"/>
      <c r="G9315" s="15"/>
      <c r="H9315" s="18">
        <f>SUBTOTAL(9,H9307:H9314)</f>
        <v>3349.2000000000007</v>
      </c>
    </row>
    <row r="9316" spans="1:8" x14ac:dyDescent="0.3">
      <c r="A9316" t="s">
        <v>287</v>
      </c>
      <c r="B9316" t="s">
        <v>4571</v>
      </c>
      <c r="C9316" t="s">
        <v>4572</v>
      </c>
      <c r="D9316" t="s">
        <v>13</v>
      </c>
      <c r="E9316" t="s">
        <v>288</v>
      </c>
      <c r="F9316" s="20">
        <v>45712</v>
      </c>
      <c r="G9316" t="s">
        <v>4613</v>
      </c>
      <c r="H9316" s="17">
        <v>195447.55</v>
      </c>
    </row>
    <row r="9317" spans="1:8" x14ac:dyDescent="0.3">
      <c r="A9317" s="15" t="str">
        <f>A9316</f>
        <v>1550</v>
      </c>
      <c r="B9317" s="15" t="s">
        <v>4574</v>
      </c>
      <c r="C9317" s="15"/>
      <c r="D9317" s="15"/>
      <c r="E9317" s="15"/>
      <c r="F9317" s="21"/>
      <c r="G9317" s="15"/>
      <c r="H9317" s="18">
        <f>SUBTOTAL(9,H9316:H9316)</f>
        <v>195447.55</v>
      </c>
    </row>
    <row r="9318" spans="1:8" x14ac:dyDescent="0.3">
      <c r="A9318" t="s">
        <v>287</v>
      </c>
      <c r="B9318" t="s">
        <v>2115</v>
      </c>
      <c r="C9318" t="s">
        <v>2116</v>
      </c>
      <c r="D9318" t="s">
        <v>13</v>
      </c>
      <c r="E9318" t="s">
        <v>288</v>
      </c>
      <c r="F9318" s="20">
        <v>45574</v>
      </c>
      <c r="G9318" t="s">
        <v>2369</v>
      </c>
      <c r="H9318" s="17">
        <v>74734</v>
      </c>
    </row>
    <row r="9319" spans="1:8" x14ac:dyDescent="0.3">
      <c r="A9319" t="s">
        <v>287</v>
      </c>
      <c r="B9319" t="s">
        <v>2115</v>
      </c>
      <c r="C9319" t="s">
        <v>2116</v>
      </c>
      <c r="D9319" t="s">
        <v>13</v>
      </c>
      <c r="E9319" t="s">
        <v>288</v>
      </c>
      <c r="F9319" s="20">
        <v>45706</v>
      </c>
      <c r="G9319" t="s">
        <v>4614</v>
      </c>
      <c r="H9319" s="17">
        <v>74133</v>
      </c>
    </row>
    <row r="9320" spans="1:8" x14ac:dyDescent="0.3">
      <c r="A9320" s="15" t="str">
        <f>A9319</f>
        <v>1550</v>
      </c>
      <c r="B9320" s="15" t="s">
        <v>2118</v>
      </c>
      <c r="C9320" s="15"/>
      <c r="D9320" s="15"/>
      <c r="E9320" s="15"/>
      <c r="F9320" s="21"/>
      <c r="G9320" s="15"/>
      <c r="H9320" s="18">
        <f>SUBTOTAL(9,H9318:H9319)</f>
        <v>148867</v>
      </c>
    </row>
    <row r="9321" spans="1:8" x14ac:dyDescent="0.3">
      <c r="A9321" t="s">
        <v>287</v>
      </c>
      <c r="B9321" t="s">
        <v>2102</v>
      </c>
      <c r="C9321" t="s">
        <v>2103</v>
      </c>
      <c r="D9321" t="s">
        <v>13</v>
      </c>
      <c r="E9321" t="s">
        <v>288</v>
      </c>
      <c r="F9321" s="20">
        <v>45574</v>
      </c>
      <c r="G9321" t="s">
        <v>2369</v>
      </c>
      <c r="H9321" s="17">
        <v>180000</v>
      </c>
    </row>
    <row r="9322" spans="1:8" x14ac:dyDescent="0.3">
      <c r="A9322" t="s">
        <v>287</v>
      </c>
      <c r="B9322" t="s">
        <v>2102</v>
      </c>
      <c r="C9322" t="s">
        <v>2103</v>
      </c>
      <c r="D9322" t="s">
        <v>13</v>
      </c>
      <c r="E9322" t="s">
        <v>288</v>
      </c>
      <c r="F9322" s="20">
        <v>45702</v>
      </c>
      <c r="G9322" t="s">
        <v>4615</v>
      </c>
      <c r="H9322" s="17">
        <v>5101</v>
      </c>
    </row>
    <row r="9323" spans="1:8" x14ac:dyDescent="0.3">
      <c r="A9323" s="15" t="str">
        <f>A9322</f>
        <v>1550</v>
      </c>
      <c r="B9323" s="15" t="s">
        <v>2105</v>
      </c>
      <c r="C9323" s="15"/>
      <c r="D9323" s="15"/>
      <c r="E9323" s="15"/>
      <c r="F9323" s="21"/>
      <c r="G9323" s="15"/>
      <c r="H9323" s="18">
        <f>SUBTOTAL(9,H9321:H9322)</f>
        <v>185101</v>
      </c>
    </row>
    <row r="9324" spans="1:8" x14ac:dyDescent="0.3">
      <c r="A9324" t="s">
        <v>287</v>
      </c>
      <c r="B9324" t="s">
        <v>3444</v>
      </c>
      <c r="C9324" t="s">
        <v>3445</v>
      </c>
      <c r="D9324" t="s">
        <v>13</v>
      </c>
      <c r="E9324" t="s">
        <v>288</v>
      </c>
      <c r="F9324" s="20">
        <v>45635</v>
      </c>
      <c r="G9324" t="s">
        <v>3531</v>
      </c>
      <c r="H9324" s="17">
        <v>25000</v>
      </c>
    </row>
    <row r="9325" spans="1:8" x14ac:dyDescent="0.3">
      <c r="A9325" s="15" t="str">
        <f>A9324</f>
        <v>1550</v>
      </c>
      <c r="B9325" s="15" t="s">
        <v>3446</v>
      </c>
      <c r="C9325" s="15"/>
      <c r="D9325" s="15"/>
      <c r="E9325" s="15"/>
      <c r="F9325" s="21"/>
      <c r="G9325" s="15"/>
      <c r="H9325" s="18">
        <f>SUBTOTAL(9,H9324:H9324)</f>
        <v>25000</v>
      </c>
    </row>
    <row r="9326" spans="1:8" x14ac:dyDescent="0.3">
      <c r="A9326" t="s">
        <v>287</v>
      </c>
      <c r="B9326" t="s">
        <v>2072</v>
      </c>
      <c r="C9326" t="s">
        <v>2073</v>
      </c>
      <c r="D9326" t="s">
        <v>13</v>
      </c>
      <c r="E9326" t="s">
        <v>288</v>
      </c>
      <c r="F9326" s="20">
        <v>45574</v>
      </c>
      <c r="G9326" t="s">
        <v>2369</v>
      </c>
      <c r="H9326" s="17">
        <v>608817.6</v>
      </c>
    </row>
    <row r="9327" spans="1:8" x14ac:dyDescent="0.3">
      <c r="A9327" s="15" t="str">
        <f>A9326</f>
        <v>1550</v>
      </c>
      <c r="B9327" s="15" t="s">
        <v>2075</v>
      </c>
      <c r="C9327" s="15"/>
      <c r="D9327" s="15"/>
      <c r="E9327" s="15"/>
      <c r="F9327" s="21"/>
      <c r="G9327" s="15"/>
      <c r="H9327" s="18">
        <f>SUBTOTAL(9,H9326:H9326)</f>
        <v>608817.6</v>
      </c>
    </row>
    <row r="9328" spans="1:8" x14ac:dyDescent="0.3">
      <c r="A9328" t="s">
        <v>287</v>
      </c>
      <c r="B9328" t="s">
        <v>513</v>
      </c>
      <c r="C9328" t="s">
        <v>514</v>
      </c>
      <c r="D9328" t="s">
        <v>13</v>
      </c>
      <c r="E9328" t="s">
        <v>288</v>
      </c>
      <c r="F9328" s="20">
        <v>45496</v>
      </c>
      <c r="G9328" t="s">
        <v>962</v>
      </c>
      <c r="H9328" s="17">
        <v>86543.92</v>
      </c>
    </row>
    <row r="9329" spans="1:8" x14ac:dyDescent="0.3">
      <c r="A9329" s="15" t="str">
        <f>A9328</f>
        <v>1550</v>
      </c>
      <c r="B9329" s="15" t="s">
        <v>515</v>
      </c>
      <c r="C9329" s="15"/>
      <c r="D9329" s="15"/>
      <c r="E9329" s="15"/>
      <c r="F9329" s="21"/>
      <c r="G9329" s="15"/>
      <c r="H9329" s="18">
        <f>SUBTOTAL(9,H9328:H9328)</f>
        <v>86543.92</v>
      </c>
    </row>
    <row r="9330" spans="1:8" x14ac:dyDescent="0.3">
      <c r="A9330" t="s">
        <v>287</v>
      </c>
      <c r="B9330" t="s">
        <v>491</v>
      </c>
      <c r="C9330" t="s">
        <v>492</v>
      </c>
      <c r="D9330" t="s">
        <v>13</v>
      </c>
      <c r="E9330" t="s">
        <v>288</v>
      </c>
      <c r="F9330" s="20">
        <v>45485</v>
      </c>
      <c r="G9330" t="s">
        <v>964</v>
      </c>
      <c r="H9330" s="17">
        <v>255577.75</v>
      </c>
    </row>
    <row r="9331" spans="1:8" x14ac:dyDescent="0.3">
      <c r="A9331" t="s">
        <v>287</v>
      </c>
      <c r="B9331" t="s">
        <v>491</v>
      </c>
      <c r="C9331" t="s">
        <v>492</v>
      </c>
      <c r="D9331" t="s">
        <v>13</v>
      </c>
      <c r="E9331" t="s">
        <v>288</v>
      </c>
      <c r="F9331" s="20">
        <v>45583</v>
      </c>
      <c r="G9331" t="s">
        <v>2370</v>
      </c>
      <c r="H9331" s="17">
        <v>343883.29</v>
      </c>
    </row>
    <row r="9332" spans="1:8" x14ac:dyDescent="0.3">
      <c r="A9332" s="15" t="str">
        <f>A9331</f>
        <v>1550</v>
      </c>
      <c r="B9332" s="15" t="s">
        <v>493</v>
      </c>
      <c r="C9332" s="15"/>
      <c r="D9332" s="15"/>
      <c r="E9332" s="15"/>
      <c r="F9332" s="21"/>
      <c r="G9332" s="15"/>
      <c r="H9332" s="18">
        <f>SUBTOTAL(9,H9330:H9331)</f>
        <v>599461.04</v>
      </c>
    </row>
    <row r="9333" spans="1:8" x14ac:dyDescent="0.3">
      <c r="A9333" t="s">
        <v>287</v>
      </c>
      <c r="B9333" t="s">
        <v>1754</v>
      </c>
      <c r="C9333" t="s">
        <v>1755</v>
      </c>
      <c r="D9333" t="s">
        <v>13</v>
      </c>
      <c r="E9333" t="s">
        <v>288</v>
      </c>
      <c r="F9333" s="20">
        <v>45548</v>
      </c>
      <c r="G9333" t="s">
        <v>1899</v>
      </c>
      <c r="H9333" s="17">
        <v>31981</v>
      </c>
    </row>
    <row r="9334" spans="1:8" x14ac:dyDescent="0.3">
      <c r="A9334" s="15" t="str">
        <f>A9333</f>
        <v>1550</v>
      </c>
      <c r="B9334" s="15" t="s">
        <v>1757</v>
      </c>
      <c r="C9334" s="15"/>
      <c r="D9334" s="15"/>
      <c r="E9334" s="15"/>
      <c r="F9334" s="21"/>
      <c r="G9334" s="15"/>
      <c r="H9334" s="18">
        <f>SUBTOTAL(9,H9333:H9333)</f>
        <v>31981</v>
      </c>
    </row>
    <row r="9335" spans="1:8" x14ac:dyDescent="0.3">
      <c r="A9335" t="s">
        <v>287</v>
      </c>
      <c r="B9335" t="s">
        <v>2058</v>
      </c>
      <c r="C9335" t="s">
        <v>2059</v>
      </c>
      <c r="D9335" t="s">
        <v>13</v>
      </c>
      <c r="E9335" t="s">
        <v>288</v>
      </c>
      <c r="F9335" s="20">
        <v>45574</v>
      </c>
      <c r="G9335" t="s">
        <v>2369</v>
      </c>
      <c r="H9335" s="17">
        <v>100000</v>
      </c>
    </row>
    <row r="9336" spans="1:8" x14ac:dyDescent="0.3">
      <c r="A9336" t="s">
        <v>287</v>
      </c>
      <c r="B9336" t="s">
        <v>2058</v>
      </c>
      <c r="C9336" t="s">
        <v>2059</v>
      </c>
      <c r="D9336" t="s">
        <v>13</v>
      </c>
      <c r="E9336" t="s">
        <v>288</v>
      </c>
      <c r="F9336" s="20">
        <v>45574</v>
      </c>
      <c r="G9336" t="s">
        <v>2369</v>
      </c>
      <c r="H9336" s="17">
        <v>46317</v>
      </c>
    </row>
    <row r="9337" spans="1:8" x14ac:dyDescent="0.3">
      <c r="A9337" s="15" t="str">
        <f>A9336</f>
        <v>1550</v>
      </c>
      <c r="B9337" s="15" t="s">
        <v>2061</v>
      </c>
      <c r="C9337" s="15"/>
      <c r="D9337" s="15"/>
      <c r="E9337" s="15"/>
      <c r="F9337" s="21"/>
      <c r="G9337" s="15"/>
      <c r="H9337" s="18">
        <f>SUBTOTAL(9,H9335:H9336)</f>
        <v>146317</v>
      </c>
    </row>
    <row r="9338" spans="1:8" x14ac:dyDescent="0.3">
      <c r="A9338" t="s">
        <v>287</v>
      </c>
      <c r="B9338" t="s">
        <v>2611</v>
      </c>
      <c r="C9338" t="s">
        <v>2612</v>
      </c>
      <c r="D9338" t="s">
        <v>13</v>
      </c>
      <c r="E9338" t="s">
        <v>288</v>
      </c>
      <c r="F9338" s="20">
        <v>45621</v>
      </c>
      <c r="G9338" t="s">
        <v>2997</v>
      </c>
      <c r="H9338" s="17">
        <v>604461.44999999995</v>
      </c>
    </row>
    <row r="9339" spans="1:8" x14ac:dyDescent="0.3">
      <c r="A9339" s="15" t="str">
        <f>A9338</f>
        <v>1550</v>
      </c>
      <c r="B9339" s="15" t="s">
        <v>2613</v>
      </c>
      <c r="C9339" s="15"/>
      <c r="D9339" s="15"/>
      <c r="E9339" s="15"/>
      <c r="F9339" s="21"/>
      <c r="G9339" s="15"/>
      <c r="H9339" s="18">
        <f>SUBTOTAL(9,H9338:H9338)</f>
        <v>604461.44999999995</v>
      </c>
    </row>
    <row r="9340" spans="1:8" x14ac:dyDescent="0.3">
      <c r="A9340" t="s">
        <v>287</v>
      </c>
      <c r="B9340" t="s">
        <v>1761</v>
      </c>
      <c r="C9340" t="s">
        <v>1762</v>
      </c>
      <c r="D9340" t="s">
        <v>13</v>
      </c>
      <c r="E9340" t="s">
        <v>288</v>
      </c>
      <c r="F9340" s="20">
        <v>45539</v>
      </c>
      <c r="G9340" t="s">
        <v>1900</v>
      </c>
      <c r="H9340" s="17">
        <v>50000</v>
      </c>
    </row>
    <row r="9341" spans="1:8" x14ac:dyDescent="0.3">
      <c r="A9341" s="15" t="str">
        <f>A9340</f>
        <v>1550</v>
      </c>
      <c r="B9341" s="15" t="s">
        <v>1764</v>
      </c>
      <c r="C9341" s="15"/>
      <c r="D9341" s="15"/>
      <c r="E9341" s="15"/>
      <c r="F9341" s="21"/>
      <c r="G9341" s="15"/>
      <c r="H9341" s="18">
        <f>SUBTOTAL(9,H9340:H9340)</f>
        <v>50000</v>
      </c>
    </row>
    <row r="9342" spans="1:8" x14ac:dyDescent="0.3">
      <c r="A9342" t="s">
        <v>287</v>
      </c>
      <c r="B9342" t="s">
        <v>2237</v>
      </c>
      <c r="C9342" t="s">
        <v>2238</v>
      </c>
      <c r="D9342" t="s">
        <v>13</v>
      </c>
      <c r="E9342" t="s">
        <v>288</v>
      </c>
      <c r="F9342" s="20">
        <v>45636</v>
      </c>
      <c r="G9342" t="s">
        <v>3532</v>
      </c>
      <c r="H9342" s="17">
        <v>12530.67</v>
      </c>
    </row>
    <row r="9343" spans="1:8" x14ac:dyDescent="0.3">
      <c r="A9343" t="s">
        <v>287</v>
      </c>
      <c r="B9343" t="s">
        <v>2237</v>
      </c>
      <c r="C9343" t="s">
        <v>2238</v>
      </c>
      <c r="D9343" t="s">
        <v>13</v>
      </c>
      <c r="E9343" t="s">
        <v>288</v>
      </c>
      <c r="F9343" s="20">
        <v>45720</v>
      </c>
      <c r="G9343" t="s">
        <v>5050</v>
      </c>
      <c r="H9343" s="17">
        <v>26777.62</v>
      </c>
    </row>
    <row r="9344" spans="1:8" x14ac:dyDescent="0.3">
      <c r="A9344" s="15" t="str">
        <f>A9343</f>
        <v>1550</v>
      </c>
      <c r="B9344" s="15" t="s">
        <v>2241</v>
      </c>
      <c r="C9344" s="15"/>
      <c r="D9344" s="15"/>
      <c r="E9344" s="15"/>
      <c r="F9344" s="21"/>
      <c r="G9344" s="15"/>
      <c r="H9344" s="18">
        <f>SUBTOTAL(9,H9342:H9343)</f>
        <v>39308.29</v>
      </c>
    </row>
    <row r="9345" spans="1:8" x14ac:dyDescent="0.3">
      <c r="A9345" t="s">
        <v>287</v>
      </c>
      <c r="B9345" t="s">
        <v>30</v>
      </c>
      <c r="C9345" t="s">
        <v>494</v>
      </c>
      <c r="D9345" t="s">
        <v>31</v>
      </c>
      <c r="E9345" t="s">
        <v>288</v>
      </c>
      <c r="F9345" s="20">
        <v>45498</v>
      </c>
      <c r="G9345" t="s">
        <v>965</v>
      </c>
      <c r="H9345" s="17">
        <v>279230.48</v>
      </c>
    </row>
    <row r="9346" spans="1:8" x14ac:dyDescent="0.3">
      <c r="A9346" t="s">
        <v>287</v>
      </c>
      <c r="B9346" t="s">
        <v>30</v>
      </c>
      <c r="C9346" t="s">
        <v>494</v>
      </c>
      <c r="D9346" t="s">
        <v>31</v>
      </c>
      <c r="E9346" t="s">
        <v>288</v>
      </c>
      <c r="F9346" s="20">
        <v>45516</v>
      </c>
      <c r="G9346" t="s">
        <v>1542</v>
      </c>
      <c r="H9346" s="17">
        <v>398472.01</v>
      </c>
    </row>
    <row r="9347" spans="1:8" x14ac:dyDescent="0.3">
      <c r="A9347" t="s">
        <v>287</v>
      </c>
      <c r="B9347" t="s">
        <v>30</v>
      </c>
      <c r="C9347" t="s">
        <v>494</v>
      </c>
      <c r="D9347" t="s">
        <v>31</v>
      </c>
      <c r="E9347" t="s">
        <v>288</v>
      </c>
      <c r="F9347" s="20">
        <v>45642</v>
      </c>
      <c r="G9347" t="s">
        <v>3533</v>
      </c>
      <c r="H9347" s="17">
        <v>571298.18000000005</v>
      </c>
    </row>
    <row r="9348" spans="1:8" x14ac:dyDescent="0.3">
      <c r="A9348" t="s">
        <v>287</v>
      </c>
      <c r="B9348" t="s">
        <v>30</v>
      </c>
      <c r="C9348" t="s">
        <v>494</v>
      </c>
      <c r="D9348" t="s">
        <v>31</v>
      </c>
      <c r="E9348" t="s">
        <v>288</v>
      </c>
      <c r="F9348" s="20">
        <v>45702</v>
      </c>
      <c r="G9348" t="s">
        <v>4615</v>
      </c>
      <c r="H9348" s="17">
        <v>598061.87</v>
      </c>
    </row>
    <row r="9349" spans="1:8" x14ac:dyDescent="0.3">
      <c r="A9349" t="s">
        <v>287</v>
      </c>
      <c r="B9349" t="s">
        <v>30</v>
      </c>
      <c r="C9349" t="s">
        <v>494</v>
      </c>
      <c r="D9349" t="s">
        <v>31</v>
      </c>
      <c r="E9349" t="s">
        <v>288</v>
      </c>
      <c r="F9349" s="20">
        <v>45702</v>
      </c>
      <c r="G9349" t="s">
        <v>4615</v>
      </c>
      <c r="H9349" s="17">
        <v>993485.29</v>
      </c>
    </row>
    <row r="9350" spans="1:8" x14ac:dyDescent="0.3">
      <c r="A9350" s="15" t="str">
        <f>A9349</f>
        <v>1550</v>
      </c>
      <c r="B9350" s="15" t="s">
        <v>32</v>
      </c>
      <c r="C9350" s="15"/>
      <c r="D9350" s="15"/>
      <c r="E9350" s="15"/>
      <c r="F9350" s="21"/>
      <c r="G9350" s="15"/>
      <c r="H9350" s="18">
        <f>SUBTOTAL(9,H9345:H9349)</f>
        <v>2840547.83</v>
      </c>
    </row>
    <row r="9351" spans="1:8" x14ac:dyDescent="0.3">
      <c r="A9351" t="s">
        <v>287</v>
      </c>
      <c r="B9351" t="s">
        <v>33</v>
      </c>
      <c r="C9351" t="s">
        <v>495</v>
      </c>
      <c r="D9351" t="s">
        <v>31</v>
      </c>
      <c r="E9351" t="s">
        <v>288</v>
      </c>
      <c r="F9351" s="20">
        <v>45498</v>
      </c>
      <c r="G9351" t="s">
        <v>965</v>
      </c>
      <c r="H9351" s="17">
        <v>419823.38</v>
      </c>
    </row>
    <row r="9352" spans="1:8" x14ac:dyDescent="0.3">
      <c r="A9352" t="s">
        <v>287</v>
      </c>
      <c r="B9352" t="s">
        <v>33</v>
      </c>
      <c r="C9352" t="s">
        <v>495</v>
      </c>
      <c r="D9352" t="s">
        <v>31</v>
      </c>
      <c r="E9352" t="s">
        <v>288</v>
      </c>
      <c r="F9352" s="20">
        <v>45524</v>
      </c>
      <c r="G9352" t="s">
        <v>1543</v>
      </c>
      <c r="H9352" s="17">
        <v>470251.49</v>
      </c>
    </row>
    <row r="9353" spans="1:8" x14ac:dyDescent="0.3">
      <c r="A9353" t="s">
        <v>287</v>
      </c>
      <c r="B9353" t="s">
        <v>33</v>
      </c>
      <c r="C9353" t="s">
        <v>495</v>
      </c>
      <c r="D9353" t="s">
        <v>31</v>
      </c>
      <c r="E9353" t="s">
        <v>288</v>
      </c>
      <c r="F9353" s="20">
        <v>45616</v>
      </c>
      <c r="G9353" t="s">
        <v>2995</v>
      </c>
      <c r="H9353" s="17">
        <v>745797.51</v>
      </c>
    </row>
    <row r="9354" spans="1:8" x14ac:dyDescent="0.3">
      <c r="A9354" t="s">
        <v>287</v>
      </c>
      <c r="B9354" t="s">
        <v>33</v>
      </c>
      <c r="C9354" t="s">
        <v>495</v>
      </c>
      <c r="D9354" t="s">
        <v>31</v>
      </c>
      <c r="E9354" t="s">
        <v>288</v>
      </c>
      <c r="F9354" s="20">
        <v>45642</v>
      </c>
      <c r="G9354" t="s">
        <v>3533</v>
      </c>
      <c r="H9354" s="17">
        <v>54334.77</v>
      </c>
    </row>
    <row r="9355" spans="1:8" x14ac:dyDescent="0.3">
      <c r="A9355" t="s">
        <v>287</v>
      </c>
      <c r="B9355" t="s">
        <v>33</v>
      </c>
      <c r="C9355" t="s">
        <v>495</v>
      </c>
      <c r="D9355" t="s">
        <v>31</v>
      </c>
      <c r="E9355" t="s">
        <v>288</v>
      </c>
      <c r="F9355" s="20">
        <v>45642</v>
      </c>
      <c r="G9355" t="s">
        <v>3533</v>
      </c>
      <c r="H9355" s="17">
        <v>1018635.4</v>
      </c>
    </row>
    <row r="9356" spans="1:8" x14ac:dyDescent="0.3">
      <c r="A9356" t="s">
        <v>287</v>
      </c>
      <c r="B9356" t="s">
        <v>33</v>
      </c>
      <c r="C9356" t="s">
        <v>495</v>
      </c>
      <c r="D9356" t="s">
        <v>31</v>
      </c>
      <c r="E9356" t="s">
        <v>288</v>
      </c>
      <c r="F9356" s="20">
        <v>45680</v>
      </c>
      <c r="G9356" t="s">
        <v>4058</v>
      </c>
      <c r="H9356" s="17">
        <v>1295669.03</v>
      </c>
    </row>
    <row r="9357" spans="1:8" x14ac:dyDescent="0.3">
      <c r="A9357" t="s">
        <v>287</v>
      </c>
      <c r="B9357" t="s">
        <v>33</v>
      </c>
      <c r="C9357" t="s">
        <v>495</v>
      </c>
      <c r="D9357" t="s">
        <v>31</v>
      </c>
      <c r="E9357" t="s">
        <v>288</v>
      </c>
      <c r="F9357" s="20">
        <v>45712</v>
      </c>
      <c r="G9357" t="s">
        <v>4611</v>
      </c>
      <c r="H9357" s="17">
        <v>65272.24</v>
      </c>
    </row>
    <row r="9358" spans="1:8" x14ac:dyDescent="0.3">
      <c r="A9358" s="15" t="str">
        <f>A9357</f>
        <v>1550</v>
      </c>
      <c r="B9358" s="15" t="s">
        <v>34</v>
      </c>
      <c r="C9358" s="15"/>
      <c r="D9358" s="15"/>
      <c r="E9358" s="15"/>
      <c r="F9358" s="21"/>
      <c r="G9358" s="15"/>
      <c r="H9358" s="18">
        <f>SUBTOTAL(9,H9351:H9357)</f>
        <v>4069783.8200000003</v>
      </c>
    </row>
    <row r="9359" spans="1:8" x14ac:dyDescent="0.3">
      <c r="A9359" t="s">
        <v>287</v>
      </c>
      <c r="B9359" t="s">
        <v>35</v>
      </c>
      <c r="C9359" t="s">
        <v>496</v>
      </c>
      <c r="D9359" t="s">
        <v>31</v>
      </c>
      <c r="E9359" t="s">
        <v>288</v>
      </c>
      <c r="F9359" s="20">
        <v>45498</v>
      </c>
      <c r="G9359" t="s">
        <v>965</v>
      </c>
      <c r="H9359" s="17">
        <v>16886.009999999998</v>
      </c>
    </row>
    <row r="9360" spans="1:8" x14ac:dyDescent="0.3">
      <c r="A9360" t="s">
        <v>287</v>
      </c>
      <c r="B9360" t="s">
        <v>35</v>
      </c>
      <c r="C9360" t="s">
        <v>496</v>
      </c>
      <c r="D9360" t="s">
        <v>31</v>
      </c>
      <c r="E9360" t="s">
        <v>288</v>
      </c>
      <c r="F9360" s="20">
        <v>45524</v>
      </c>
      <c r="G9360" t="s">
        <v>1543</v>
      </c>
      <c r="H9360" s="17">
        <v>16877.849999999999</v>
      </c>
    </row>
    <row r="9361" spans="1:8" x14ac:dyDescent="0.3">
      <c r="A9361" t="s">
        <v>287</v>
      </c>
      <c r="B9361" t="s">
        <v>35</v>
      </c>
      <c r="C9361" t="s">
        <v>496</v>
      </c>
      <c r="D9361" t="s">
        <v>31</v>
      </c>
      <c r="E9361" t="s">
        <v>288</v>
      </c>
      <c r="F9361" s="20">
        <v>45616</v>
      </c>
      <c r="G9361" t="s">
        <v>2995</v>
      </c>
      <c r="H9361" s="17">
        <v>642.08000000000004</v>
      </c>
    </row>
    <row r="9362" spans="1:8" x14ac:dyDescent="0.3">
      <c r="A9362" t="s">
        <v>287</v>
      </c>
      <c r="B9362" t="s">
        <v>35</v>
      </c>
      <c r="C9362" t="s">
        <v>496</v>
      </c>
      <c r="D9362" t="s">
        <v>31</v>
      </c>
      <c r="E9362" t="s">
        <v>288</v>
      </c>
      <c r="F9362" s="20">
        <v>45642</v>
      </c>
      <c r="G9362" t="s">
        <v>3533</v>
      </c>
      <c r="H9362" s="17">
        <v>20637.509999999998</v>
      </c>
    </row>
    <row r="9363" spans="1:8" x14ac:dyDescent="0.3">
      <c r="A9363" t="s">
        <v>287</v>
      </c>
      <c r="B9363" t="s">
        <v>35</v>
      </c>
      <c r="C9363" t="s">
        <v>496</v>
      </c>
      <c r="D9363" t="s">
        <v>31</v>
      </c>
      <c r="E9363" t="s">
        <v>288</v>
      </c>
      <c r="F9363" s="20">
        <v>45642</v>
      </c>
      <c r="G9363" t="s">
        <v>3533</v>
      </c>
      <c r="H9363" s="17">
        <v>26678.35</v>
      </c>
    </row>
    <row r="9364" spans="1:8" x14ac:dyDescent="0.3">
      <c r="A9364" s="15" t="str">
        <f>A9363</f>
        <v>1550</v>
      </c>
      <c r="B9364" s="15" t="s">
        <v>36</v>
      </c>
      <c r="C9364" s="15"/>
      <c r="D9364" s="15"/>
      <c r="E9364" s="15"/>
      <c r="F9364" s="21"/>
      <c r="G9364" s="15"/>
      <c r="H9364" s="18">
        <f>SUBTOTAL(9,H9359:H9363)</f>
        <v>81721.799999999988</v>
      </c>
    </row>
    <row r="9365" spans="1:8" x14ac:dyDescent="0.3">
      <c r="A9365" t="s">
        <v>287</v>
      </c>
      <c r="B9365" t="s">
        <v>37</v>
      </c>
      <c r="C9365" t="s">
        <v>497</v>
      </c>
      <c r="D9365" t="s">
        <v>31</v>
      </c>
      <c r="E9365" t="s">
        <v>288</v>
      </c>
      <c r="F9365" s="20">
        <v>45498</v>
      </c>
      <c r="G9365" t="s">
        <v>965</v>
      </c>
      <c r="H9365" s="17">
        <v>17810.98</v>
      </c>
    </row>
    <row r="9366" spans="1:8" x14ac:dyDescent="0.3">
      <c r="A9366" t="s">
        <v>287</v>
      </c>
      <c r="B9366" t="s">
        <v>37</v>
      </c>
      <c r="C9366" t="s">
        <v>497</v>
      </c>
      <c r="D9366" t="s">
        <v>31</v>
      </c>
      <c r="E9366" t="s">
        <v>288</v>
      </c>
      <c r="F9366" s="20">
        <v>45516</v>
      </c>
      <c r="G9366" t="s">
        <v>1542</v>
      </c>
      <c r="H9366" s="17">
        <v>14263.36</v>
      </c>
    </row>
    <row r="9367" spans="1:8" x14ac:dyDescent="0.3">
      <c r="A9367" t="s">
        <v>287</v>
      </c>
      <c r="B9367" t="s">
        <v>37</v>
      </c>
      <c r="C9367" t="s">
        <v>497</v>
      </c>
      <c r="D9367" t="s">
        <v>31</v>
      </c>
      <c r="E9367" t="s">
        <v>288</v>
      </c>
      <c r="F9367" s="20">
        <v>45642</v>
      </c>
      <c r="G9367" t="s">
        <v>3533</v>
      </c>
      <c r="H9367" s="17">
        <v>17047.21</v>
      </c>
    </row>
    <row r="9368" spans="1:8" x14ac:dyDescent="0.3">
      <c r="A9368" t="s">
        <v>287</v>
      </c>
      <c r="B9368" t="s">
        <v>37</v>
      </c>
      <c r="C9368" t="s">
        <v>497</v>
      </c>
      <c r="D9368" t="s">
        <v>31</v>
      </c>
      <c r="E9368" t="s">
        <v>288</v>
      </c>
      <c r="F9368" s="20">
        <v>45680</v>
      </c>
      <c r="G9368" t="s">
        <v>4058</v>
      </c>
      <c r="H9368" s="17">
        <v>47451.28</v>
      </c>
    </row>
    <row r="9369" spans="1:8" x14ac:dyDescent="0.3">
      <c r="A9369" t="s">
        <v>287</v>
      </c>
      <c r="B9369" t="s">
        <v>37</v>
      </c>
      <c r="C9369" t="s">
        <v>497</v>
      </c>
      <c r="D9369" t="s">
        <v>31</v>
      </c>
      <c r="E9369" t="s">
        <v>288</v>
      </c>
      <c r="F9369" s="20">
        <v>45680</v>
      </c>
      <c r="G9369" t="s">
        <v>4058</v>
      </c>
      <c r="H9369" s="17">
        <v>450.65</v>
      </c>
    </row>
    <row r="9370" spans="1:8" x14ac:dyDescent="0.3">
      <c r="A9370" s="15" t="str">
        <f>A9369</f>
        <v>1550</v>
      </c>
      <c r="B9370" s="15" t="s">
        <v>38</v>
      </c>
      <c r="C9370" s="15"/>
      <c r="D9370" s="15"/>
      <c r="E9370" s="15"/>
      <c r="F9370" s="21"/>
      <c r="G9370" s="15"/>
      <c r="H9370" s="18">
        <f>SUBTOTAL(9,H9365:H9369)</f>
        <v>97023.48</v>
      </c>
    </row>
    <row r="9371" spans="1:8" x14ac:dyDescent="0.3">
      <c r="A9371" t="s">
        <v>287</v>
      </c>
      <c r="B9371" t="s">
        <v>39</v>
      </c>
      <c r="C9371" t="s">
        <v>498</v>
      </c>
      <c r="D9371" t="s">
        <v>31</v>
      </c>
      <c r="E9371" t="s">
        <v>288</v>
      </c>
      <c r="F9371" s="20">
        <v>45498</v>
      </c>
      <c r="G9371" t="s">
        <v>965</v>
      </c>
      <c r="H9371" s="17">
        <v>45170.36</v>
      </c>
    </row>
    <row r="9372" spans="1:8" x14ac:dyDescent="0.3">
      <c r="A9372" t="s">
        <v>287</v>
      </c>
      <c r="B9372" t="s">
        <v>39</v>
      </c>
      <c r="C9372" t="s">
        <v>498</v>
      </c>
      <c r="D9372" t="s">
        <v>31</v>
      </c>
      <c r="E9372" t="s">
        <v>288</v>
      </c>
      <c r="F9372" s="20">
        <v>45516</v>
      </c>
      <c r="G9372" t="s">
        <v>1542</v>
      </c>
      <c r="H9372" s="17">
        <v>48120.69</v>
      </c>
    </row>
    <row r="9373" spans="1:8" x14ac:dyDescent="0.3">
      <c r="A9373" t="s">
        <v>287</v>
      </c>
      <c r="B9373" t="s">
        <v>39</v>
      </c>
      <c r="C9373" t="s">
        <v>498</v>
      </c>
      <c r="D9373" t="s">
        <v>31</v>
      </c>
      <c r="E9373" t="s">
        <v>288</v>
      </c>
      <c r="F9373" s="20">
        <v>45642</v>
      </c>
      <c r="G9373" t="s">
        <v>3533</v>
      </c>
      <c r="H9373" s="17">
        <v>259521.31</v>
      </c>
    </row>
    <row r="9374" spans="1:8" x14ac:dyDescent="0.3">
      <c r="A9374" t="s">
        <v>287</v>
      </c>
      <c r="B9374" t="s">
        <v>39</v>
      </c>
      <c r="C9374" t="s">
        <v>498</v>
      </c>
      <c r="D9374" t="s">
        <v>31</v>
      </c>
      <c r="E9374" t="s">
        <v>288</v>
      </c>
      <c r="F9374" s="20">
        <v>45702</v>
      </c>
      <c r="G9374" t="s">
        <v>4615</v>
      </c>
      <c r="H9374" s="17">
        <v>140674.85999999999</v>
      </c>
    </row>
    <row r="9375" spans="1:8" x14ac:dyDescent="0.3">
      <c r="A9375" s="15" t="str">
        <f>A9374</f>
        <v>1550</v>
      </c>
      <c r="B9375" s="15" t="s">
        <v>40</v>
      </c>
      <c r="C9375" s="15"/>
      <c r="D9375" s="15"/>
      <c r="E9375" s="15"/>
      <c r="F9375" s="21"/>
      <c r="G9375" s="15"/>
      <c r="H9375" s="18">
        <f>SUBTOTAL(9,H9371:H9374)</f>
        <v>493487.22</v>
      </c>
    </row>
    <row r="9376" spans="1:8" x14ac:dyDescent="0.3">
      <c r="A9376" t="s">
        <v>287</v>
      </c>
      <c r="B9376" t="s">
        <v>41</v>
      </c>
      <c r="C9376" t="s">
        <v>499</v>
      </c>
      <c r="D9376" t="s">
        <v>31</v>
      </c>
      <c r="E9376" t="s">
        <v>288</v>
      </c>
      <c r="F9376" s="20">
        <v>45524</v>
      </c>
      <c r="G9376" t="s">
        <v>1543</v>
      </c>
      <c r="H9376" s="17">
        <v>159376.32999999999</v>
      </c>
    </row>
    <row r="9377" spans="1:8" x14ac:dyDescent="0.3">
      <c r="A9377" t="s">
        <v>287</v>
      </c>
      <c r="B9377" t="s">
        <v>41</v>
      </c>
      <c r="C9377" t="s">
        <v>499</v>
      </c>
      <c r="D9377" t="s">
        <v>31</v>
      </c>
      <c r="E9377" t="s">
        <v>288</v>
      </c>
      <c r="F9377" s="20">
        <v>45610</v>
      </c>
      <c r="G9377" t="s">
        <v>2999</v>
      </c>
      <c r="H9377" s="17">
        <v>1774460.71</v>
      </c>
    </row>
    <row r="9378" spans="1:8" x14ac:dyDescent="0.3">
      <c r="A9378" s="15" t="str">
        <f>A9377</f>
        <v>1550</v>
      </c>
      <c r="B9378" s="15" t="s">
        <v>42</v>
      </c>
      <c r="C9378" s="15"/>
      <c r="D9378" s="15"/>
      <c r="E9378" s="15"/>
      <c r="F9378" s="21"/>
      <c r="G9378" s="15"/>
      <c r="H9378" s="18">
        <f>SUBTOTAL(9,H9376:H9377)</f>
        <v>1933837.04</v>
      </c>
    </row>
    <row r="9379" spans="1:8" x14ac:dyDescent="0.3">
      <c r="A9379" t="s">
        <v>287</v>
      </c>
      <c r="B9379" t="s">
        <v>43</v>
      </c>
      <c r="C9379" t="s">
        <v>500</v>
      </c>
      <c r="D9379" t="s">
        <v>31</v>
      </c>
      <c r="E9379" t="s">
        <v>288</v>
      </c>
      <c r="F9379" s="20">
        <v>45610</v>
      </c>
      <c r="G9379" t="s">
        <v>2999</v>
      </c>
      <c r="H9379" s="17">
        <v>69084.37</v>
      </c>
    </row>
    <row r="9380" spans="1:8" x14ac:dyDescent="0.3">
      <c r="A9380" s="15" t="str">
        <f>A9379</f>
        <v>1550</v>
      </c>
      <c r="B9380" s="15" t="s">
        <v>44</v>
      </c>
      <c r="C9380" s="15"/>
      <c r="D9380" s="15"/>
      <c r="E9380" s="15"/>
      <c r="F9380" s="21"/>
      <c r="G9380" s="15"/>
      <c r="H9380" s="18">
        <f>SUBTOTAL(9,H9379:H9379)</f>
        <v>69084.37</v>
      </c>
    </row>
    <row r="9381" spans="1:8" x14ac:dyDescent="0.3">
      <c r="A9381" t="s">
        <v>287</v>
      </c>
      <c r="B9381" t="s">
        <v>45</v>
      </c>
      <c r="C9381" t="s">
        <v>501</v>
      </c>
      <c r="D9381" t="s">
        <v>31</v>
      </c>
      <c r="E9381" t="s">
        <v>288</v>
      </c>
      <c r="F9381" s="20">
        <v>45498</v>
      </c>
      <c r="G9381" t="s">
        <v>965</v>
      </c>
      <c r="H9381" s="17">
        <v>33725.61</v>
      </c>
    </row>
    <row r="9382" spans="1:8" x14ac:dyDescent="0.3">
      <c r="A9382" t="s">
        <v>287</v>
      </c>
      <c r="B9382" t="s">
        <v>45</v>
      </c>
      <c r="C9382" t="s">
        <v>501</v>
      </c>
      <c r="D9382" t="s">
        <v>31</v>
      </c>
      <c r="E9382" t="s">
        <v>288</v>
      </c>
      <c r="F9382" s="20">
        <v>45516</v>
      </c>
      <c r="G9382" t="s">
        <v>1542</v>
      </c>
      <c r="H9382" s="17">
        <v>33470.85</v>
      </c>
    </row>
    <row r="9383" spans="1:8" x14ac:dyDescent="0.3">
      <c r="A9383" t="s">
        <v>287</v>
      </c>
      <c r="B9383" t="s">
        <v>45</v>
      </c>
      <c r="C9383" t="s">
        <v>501</v>
      </c>
      <c r="D9383" t="s">
        <v>31</v>
      </c>
      <c r="E9383" t="s">
        <v>288</v>
      </c>
      <c r="F9383" s="20">
        <v>45642</v>
      </c>
      <c r="G9383" t="s">
        <v>3533</v>
      </c>
      <c r="H9383" s="17">
        <v>18429.990000000002</v>
      </c>
    </row>
    <row r="9384" spans="1:8" x14ac:dyDescent="0.3">
      <c r="A9384" t="s">
        <v>287</v>
      </c>
      <c r="B9384" t="s">
        <v>45</v>
      </c>
      <c r="C9384" t="s">
        <v>501</v>
      </c>
      <c r="D9384" t="s">
        <v>31</v>
      </c>
      <c r="E9384" t="s">
        <v>288</v>
      </c>
      <c r="F9384" s="20">
        <v>45642</v>
      </c>
      <c r="G9384" t="s">
        <v>3533</v>
      </c>
      <c r="H9384" s="17">
        <v>3976.48</v>
      </c>
    </row>
    <row r="9385" spans="1:8" x14ac:dyDescent="0.3">
      <c r="A9385" t="s">
        <v>287</v>
      </c>
      <c r="B9385" t="s">
        <v>45</v>
      </c>
      <c r="C9385" t="s">
        <v>501</v>
      </c>
      <c r="D9385" t="s">
        <v>31</v>
      </c>
      <c r="E9385" t="s">
        <v>288</v>
      </c>
      <c r="F9385" s="20">
        <v>45702</v>
      </c>
      <c r="G9385" t="s">
        <v>4615</v>
      </c>
      <c r="H9385" s="17">
        <v>75731.850000000006</v>
      </c>
    </row>
    <row r="9386" spans="1:8" x14ac:dyDescent="0.3">
      <c r="A9386" s="15" t="str">
        <f>A9385</f>
        <v>1550</v>
      </c>
      <c r="B9386" s="15" t="s">
        <v>46</v>
      </c>
      <c r="C9386" s="15"/>
      <c r="D9386" s="15"/>
      <c r="E9386" s="15"/>
      <c r="F9386" s="21"/>
      <c r="G9386" s="15"/>
      <c r="H9386" s="18">
        <f>SUBTOTAL(9,H9381:H9385)</f>
        <v>165334.78</v>
      </c>
    </row>
    <row r="9387" spans="1:8" x14ac:dyDescent="0.3">
      <c r="A9387" t="s">
        <v>287</v>
      </c>
      <c r="B9387" t="s">
        <v>68</v>
      </c>
      <c r="C9387" t="s">
        <v>69</v>
      </c>
      <c r="D9387" t="s">
        <v>31</v>
      </c>
      <c r="E9387" t="s">
        <v>288</v>
      </c>
      <c r="F9387" s="20">
        <v>45531</v>
      </c>
      <c r="G9387" t="s">
        <v>1541</v>
      </c>
      <c r="H9387" s="17">
        <v>19741.79</v>
      </c>
    </row>
    <row r="9388" spans="1:8" x14ac:dyDescent="0.3">
      <c r="A9388" s="15" t="str">
        <f>A9387</f>
        <v>1550</v>
      </c>
      <c r="B9388" s="15" t="s">
        <v>70</v>
      </c>
      <c r="C9388" s="15"/>
      <c r="D9388" s="15"/>
      <c r="E9388" s="15"/>
      <c r="F9388" s="21"/>
      <c r="G9388" s="15"/>
      <c r="H9388" s="18">
        <f>SUBTOTAL(9,H9387:H9387)</f>
        <v>19741.79</v>
      </c>
    </row>
    <row r="9389" spans="1:8" x14ac:dyDescent="0.3">
      <c r="A9389" t="s">
        <v>287</v>
      </c>
      <c r="B9389" t="s">
        <v>47</v>
      </c>
      <c r="C9389" t="s">
        <v>502</v>
      </c>
      <c r="D9389" t="s">
        <v>31</v>
      </c>
      <c r="E9389" t="s">
        <v>288</v>
      </c>
      <c r="F9389" s="20">
        <v>45526</v>
      </c>
      <c r="G9389" t="s">
        <v>1544</v>
      </c>
      <c r="H9389" s="17">
        <v>40282.07</v>
      </c>
    </row>
    <row r="9390" spans="1:8" x14ac:dyDescent="0.3">
      <c r="A9390" t="s">
        <v>287</v>
      </c>
      <c r="B9390" t="s">
        <v>47</v>
      </c>
      <c r="C9390" t="s">
        <v>502</v>
      </c>
      <c r="D9390" t="s">
        <v>31</v>
      </c>
      <c r="E9390" t="s">
        <v>288</v>
      </c>
      <c r="F9390" s="20">
        <v>45526</v>
      </c>
      <c r="G9390" t="s">
        <v>1544</v>
      </c>
      <c r="H9390" s="17">
        <v>125319.29</v>
      </c>
    </row>
    <row r="9391" spans="1:8" x14ac:dyDescent="0.3">
      <c r="A9391" t="s">
        <v>287</v>
      </c>
      <c r="B9391" t="s">
        <v>47</v>
      </c>
      <c r="C9391" t="s">
        <v>502</v>
      </c>
      <c r="D9391" t="s">
        <v>31</v>
      </c>
      <c r="E9391" t="s">
        <v>288</v>
      </c>
      <c r="F9391" s="20">
        <v>45583</v>
      </c>
      <c r="G9391" t="s">
        <v>2371</v>
      </c>
      <c r="H9391" s="17">
        <v>23387.71</v>
      </c>
    </row>
    <row r="9392" spans="1:8" x14ac:dyDescent="0.3">
      <c r="A9392" t="s">
        <v>287</v>
      </c>
      <c r="B9392" t="s">
        <v>47</v>
      </c>
      <c r="C9392" t="s">
        <v>502</v>
      </c>
      <c r="D9392" t="s">
        <v>31</v>
      </c>
      <c r="E9392" t="s">
        <v>288</v>
      </c>
      <c r="F9392" s="20">
        <v>45583</v>
      </c>
      <c r="G9392" t="s">
        <v>2371</v>
      </c>
      <c r="H9392" s="17">
        <v>3351.97</v>
      </c>
    </row>
    <row r="9393" spans="1:8" x14ac:dyDescent="0.3">
      <c r="A9393" t="s">
        <v>287</v>
      </c>
      <c r="B9393" t="s">
        <v>47</v>
      </c>
      <c r="C9393" t="s">
        <v>502</v>
      </c>
      <c r="D9393" t="s">
        <v>31</v>
      </c>
      <c r="E9393" t="s">
        <v>288</v>
      </c>
      <c r="F9393" s="20">
        <v>45664</v>
      </c>
      <c r="G9393" t="s">
        <v>4055</v>
      </c>
      <c r="H9393" s="17">
        <v>55992.76</v>
      </c>
    </row>
    <row r="9394" spans="1:8" x14ac:dyDescent="0.3">
      <c r="A9394" t="s">
        <v>287</v>
      </c>
      <c r="B9394" t="s">
        <v>47</v>
      </c>
      <c r="C9394" t="s">
        <v>502</v>
      </c>
      <c r="D9394" t="s">
        <v>31</v>
      </c>
      <c r="E9394" t="s">
        <v>288</v>
      </c>
      <c r="F9394" s="20">
        <v>45664</v>
      </c>
      <c r="G9394" t="s">
        <v>4055</v>
      </c>
      <c r="H9394" s="17">
        <v>19734.099999999999</v>
      </c>
    </row>
    <row r="9395" spans="1:8" x14ac:dyDescent="0.3">
      <c r="A9395" s="15" t="str">
        <f>A9394</f>
        <v>1550</v>
      </c>
      <c r="B9395" s="15" t="s">
        <v>48</v>
      </c>
      <c r="C9395" s="15"/>
      <c r="D9395" s="15"/>
      <c r="E9395" s="15"/>
      <c r="F9395" s="21"/>
      <c r="G9395" s="15"/>
      <c r="H9395" s="18">
        <f>SUBTOTAL(9,H9389:H9394)</f>
        <v>268067.89999999997</v>
      </c>
    </row>
    <row r="9396" spans="1:8" x14ac:dyDescent="0.3">
      <c r="A9396" t="s">
        <v>287</v>
      </c>
      <c r="B9396" t="s">
        <v>112</v>
      </c>
      <c r="C9396" t="s">
        <v>504</v>
      </c>
      <c r="D9396" t="s">
        <v>31</v>
      </c>
      <c r="E9396" t="s">
        <v>288</v>
      </c>
      <c r="F9396" s="20">
        <v>45498</v>
      </c>
      <c r="G9396" t="s">
        <v>965</v>
      </c>
      <c r="H9396" s="17">
        <v>348.28</v>
      </c>
    </row>
    <row r="9397" spans="1:8" x14ac:dyDescent="0.3">
      <c r="A9397" t="s">
        <v>287</v>
      </c>
      <c r="B9397" t="s">
        <v>112</v>
      </c>
      <c r="C9397" t="s">
        <v>504</v>
      </c>
      <c r="D9397" t="s">
        <v>31</v>
      </c>
      <c r="E9397" t="s">
        <v>288</v>
      </c>
      <c r="F9397" s="20">
        <v>45526</v>
      </c>
      <c r="G9397" t="s">
        <v>1544</v>
      </c>
      <c r="H9397" s="17">
        <v>38870.31</v>
      </c>
    </row>
    <row r="9398" spans="1:8" x14ac:dyDescent="0.3">
      <c r="A9398" t="s">
        <v>287</v>
      </c>
      <c r="B9398" t="s">
        <v>112</v>
      </c>
      <c r="C9398" t="s">
        <v>504</v>
      </c>
      <c r="D9398" t="s">
        <v>31</v>
      </c>
      <c r="E9398" t="s">
        <v>288</v>
      </c>
      <c r="F9398" s="20">
        <v>45526</v>
      </c>
      <c r="G9398" t="s">
        <v>1544</v>
      </c>
      <c r="H9398" s="17">
        <v>45948.38</v>
      </c>
    </row>
    <row r="9399" spans="1:8" x14ac:dyDescent="0.3">
      <c r="A9399" t="s">
        <v>287</v>
      </c>
      <c r="B9399" t="s">
        <v>112</v>
      </c>
      <c r="C9399" t="s">
        <v>504</v>
      </c>
      <c r="D9399" t="s">
        <v>31</v>
      </c>
      <c r="E9399" t="s">
        <v>288</v>
      </c>
      <c r="F9399" s="20">
        <v>45616</v>
      </c>
      <c r="G9399" t="s">
        <v>2995</v>
      </c>
      <c r="H9399" s="17">
        <v>18577.12</v>
      </c>
    </row>
    <row r="9400" spans="1:8" x14ac:dyDescent="0.3">
      <c r="A9400" s="15" t="str">
        <f>A9399</f>
        <v>1550</v>
      </c>
      <c r="B9400" s="15" t="s">
        <v>113</v>
      </c>
      <c r="C9400" s="15"/>
      <c r="D9400" s="15"/>
      <c r="E9400" s="15"/>
      <c r="F9400" s="21"/>
      <c r="G9400" s="15"/>
      <c r="H9400" s="18">
        <f>SUBTOTAL(9,H9396:H9399)</f>
        <v>103744.09</v>
      </c>
    </row>
    <row r="9401" spans="1:8" x14ac:dyDescent="0.3">
      <c r="A9401" t="s">
        <v>287</v>
      </c>
      <c r="B9401" t="s">
        <v>520</v>
      </c>
      <c r="C9401" t="s">
        <v>521</v>
      </c>
      <c r="D9401" t="s">
        <v>31</v>
      </c>
      <c r="E9401" t="s">
        <v>288</v>
      </c>
      <c r="F9401" s="20">
        <v>45498</v>
      </c>
      <c r="G9401" t="s">
        <v>965</v>
      </c>
      <c r="H9401" s="17">
        <v>750.82</v>
      </c>
    </row>
    <row r="9402" spans="1:8" x14ac:dyDescent="0.3">
      <c r="A9402" t="s">
        <v>287</v>
      </c>
      <c r="B9402" t="s">
        <v>520</v>
      </c>
      <c r="C9402" t="s">
        <v>521</v>
      </c>
      <c r="D9402" t="s">
        <v>31</v>
      </c>
      <c r="E9402" t="s">
        <v>288</v>
      </c>
      <c r="F9402" s="20">
        <v>45594</v>
      </c>
      <c r="G9402" t="s">
        <v>2368</v>
      </c>
      <c r="H9402" s="17">
        <v>235.89</v>
      </c>
    </row>
    <row r="9403" spans="1:8" x14ac:dyDescent="0.3">
      <c r="A9403" t="s">
        <v>287</v>
      </c>
      <c r="B9403" t="s">
        <v>520</v>
      </c>
      <c r="C9403" t="s">
        <v>521</v>
      </c>
      <c r="D9403" t="s">
        <v>31</v>
      </c>
      <c r="E9403" t="s">
        <v>288</v>
      </c>
      <c r="F9403" s="20">
        <v>45594</v>
      </c>
      <c r="G9403" t="s">
        <v>2368</v>
      </c>
      <c r="H9403" s="17">
        <v>13478.28</v>
      </c>
    </row>
    <row r="9404" spans="1:8" x14ac:dyDescent="0.3">
      <c r="A9404" t="s">
        <v>287</v>
      </c>
      <c r="B9404" t="s">
        <v>520</v>
      </c>
      <c r="C9404" t="s">
        <v>521</v>
      </c>
      <c r="D9404" t="s">
        <v>31</v>
      </c>
      <c r="E9404" t="s">
        <v>288</v>
      </c>
      <c r="F9404" s="20">
        <v>45716</v>
      </c>
      <c r="G9404" t="s">
        <v>4616</v>
      </c>
      <c r="H9404" s="17">
        <v>19500</v>
      </c>
    </row>
    <row r="9405" spans="1:8" x14ac:dyDescent="0.3">
      <c r="A9405" s="15" t="str">
        <f>A9404</f>
        <v>1550</v>
      </c>
      <c r="B9405" s="15" t="s">
        <v>522</v>
      </c>
      <c r="C9405" s="15"/>
      <c r="D9405" s="15"/>
      <c r="E9405" s="15"/>
      <c r="F9405" s="21"/>
      <c r="G9405" s="15"/>
      <c r="H9405" s="18">
        <f>SUBTOTAL(9,H9401:H9404)</f>
        <v>33964.990000000005</v>
      </c>
    </row>
    <row r="9406" spans="1:8" x14ac:dyDescent="0.3">
      <c r="A9406" t="s">
        <v>287</v>
      </c>
      <c r="B9406" t="s">
        <v>2160</v>
      </c>
      <c r="C9406" t="s">
        <v>2161</v>
      </c>
      <c r="D9406" t="s">
        <v>31</v>
      </c>
      <c r="E9406" t="s">
        <v>288</v>
      </c>
      <c r="F9406" s="20">
        <v>45642</v>
      </c>
      <c r="G9406" t="s">
        <v>3533</v>
      </c>
      <c r="H9406" s="17">
        <v>90000</v>
      </c>
    </row>
    <row r="9407" spans="1:8" x14ac:dyDescent="0.3">
      <c r="A9407" s="15" t="str">
        <f>A9406</f>
        <v>1550</v>
      </c>
      <c r="B9407" s="15" t="s">
        <v>2163</v>
      </c>
      <c r="C9407" s="15"/>
      <c r="D9407" s="15"/>
      <c r="E9407" s="15"/>
      <c r="F9407" s="21"/>
      <c r="G9407" s="15"/>
      <c r="H9407" s="18">
        <f>SUBTOTAL(9,H9406:H9406)</f>
        <v>90000</v>
      </c>
    </row>
    <row r="9408" spans="1:8" x14ac:dyDescent="0.3">
      <c r="A9408" t="s">
        <v>287</v>
      </c>
      <c r="B9408" t="s">
        <v>1765</v>
      </c>
      <c r="C9408" t="s">
        <v>1766</v>
      </c>
      <c r="D9408" t="s">
        <v>31</v>
      </c>
      <c r="E9408" t="s">
        <v>288</v>
      </c>
      <c r="F9408" s="20">
        <v>45642</v>
      </c>
      <c r="G9408" t="s">
        <v>3533</v>
      </c>
      <c r="H9408" s="17">
        <v>74274.179999999993</v>
      </c>
    </row>
    <row r="9409" spans="1:8" x14ac:dyDescent="0.3">
      <c r="A9409" s="15" t="str">
        <f>A9408</f>
        <v>1550</v>
      </c>
      <c r="B9409" s="15" t="s">
        <v>1767</v>
      </c>
      <c r="C9409" s="15"/>
      <c r="D9409" s="15"/>
      <c r="E9409" s="15"/>
      <c r="F9409" s="21"/>
      <c r="G9409" s="15"/>
      <c r="H9409" s="18">
        <f>SUBTOTAL(9,H9408:H9408)</f>
        <v>74274.179999999993</v>
      </c>
    </row>
    <row r="9410" spans="1:8" x14ac:dyDescent="0.3">
      <c r="A9410" t="s">
        <v>287</v>
      </c>
      <c r="B9410" t="s">
        <v>49</v>
      </c>
      <c r="C9410" t="s">
        <v>50</v>
      </c>
      <c r="D9410" t="s">
        <v>31</v>
      </c>
      <c r="E9410" t="s">
        <v>288</v>
      </c>
      <c r="F9410" s="20">
        <v>45492</v>
      </c>
      <c r="G9410" t="s">
        <v>963</v>
      </c>
      <c r="H9410" s="17">
        <v>159777.10999999999</v>
      </c>
    </row>
    <row r="9411" spans="1:8" x14ac:dyDescent="0.3">
      <c r="A9411" t="s">
        <v>287</v>
      </c>
      <c r="B9411" t="s">
        <v>49</v>
      </c>
      <c r="C9411" t="s">
        <v>50</v>
      </c>
      <c r="D9411" t="s">
        <v>31</v>
      </c>
      <c r="E9411" t="s">
        <v>288</v>
      </c>
      <c r="F9411" s="20">
        <v>45602</v>
      </c>
      <c r="G9411" t="s">
        <v>2998</v>
      </c>
      <c r="H9411" s="17">
        <v>94221.96</v>
      </c>
    </row>
    <row r="9412" spans="1:8" x14ac:dyDescent="0.3">
      <c r="A9412" t="s">
        <v>287</v>
      </c>
      <c r="B9412" t="s">
        <v>49</v>
      </c>
      <c r="C9412" t="s">
        <v>50</v>
      </c>
      <c r="D9412" t="s">
        <v>31</v>
      </c>
      <c r="E9412" t="s">
        <v>288</v>
      </c>
      <c r="F9412" s="20">
        <v>45602</v>
      </c>
      <c r="G9412" t="s">
        <v>2998</v>
      </c>
      <c r="H9412" s="17">
        <v>179871.59</v>
      </c>
    </row>
    <row r="9413" spans="1:8" x14ac:dyDescent="0.3">
      <c r="A9413" t="s">
        <v>287</v>
      </c>
      <c r="B9413" t="s">
        <v>49</v>
      </c>
      <c r="C9413" t="s">
        <v>50</v>
      </c>
      <c r="D9413" t="s">
        <v>31</v>
      </c>
      <c r="E9413" t="s">
        <v>288</v>
      </c>
      <c r="F9413" s="20">
        <v>45635</v>
      </c>
      <c r="G9413" t="s">
        <v>3531</v>
      </c>
      <c r="H9413" s="17">
        <v>208743.94</v>
      </c>
    </row>
    <row r="9414" spans="1:8" x14ac:dyDescent="0.3">
      <c r="A9414" t="s">
        <v>287</v>
      </c>
      <c r="B9414" t="s">
        <v>49</v>
      </c>
      <c r="C9414" t="s">
        <v>50</v>
      </c>
      <c r="D9414" t="s">
        <v>31</v>
      </c>
      <c r="E9414" t="s">
        <v>288</v>
      </c>
      <c r="F9414" s="20">
        <v>45665</v>
      </c>
      <c r="G9414" t="s">
        <v>4057</v>
      </c>
      <c r="H9414" s="17">
        <v>152315.57</v>
      </c>
    </row>
    <row r="9415" spans="1:8" x14ac:dyDescent="0.3">
      <c r="A9415" t="s">
        <v>287</v>
      </c>
      <c r="B9415" t="s">
        <v>49</v>
      </c>
      <c r="C9415" t="s">
        <v>50</v>
      </c>
      <c r="D9415" t="s">
        <v>31</v>
      </c>
      <c r="E9415" t="s">
        <v>288</v>
      </c>
      <c r="F9415" s="20">
        <v>45681</v>
      </c>
      <c r="G9415" t="s">
        <v>4056</v>
      </c>
      <c r="H9415" s="17">
        <v>149195.92000000001</v>
      </c>
    </row>
    <row r="9416" spans="1:8" x14ac:dyDescent="0.3">
      <c r="A9416" t="s">
        <v>287</v>
      </c>
      <c r="B9416" t="s">
        <v>49</v>
      </c>
      <c r="C9416" t="s">
        <v>50</v>
      </c>
      <c r="D9416" t="s">
        <v>31</v>
      </c>
      <c r="E9416" t="s">
        <v>288</v>
      </c>
      <c r="F9416" s="20">
        <v>45709</v>
      </c>
      <c r="G9416" t="s">
        <v>4612</v>
      </c>
      <c r="H9416" s="17">
        <v>163968.13</v>
      </c>
    </row>
    <row r="9417" spans="1:8" x14ac:dyDescent="0.3">
      <c r="A9417" t="s">
        <v>287</v>
      </c>
      <c r="B9417" t="s">
        <v>49</v>
      </c>
      <c r="C9417" t="s">
        <v>50</v>
      </c>
      <c r="D9417" t="s">
        <v>31</v>
      </c>
      <c r="E9417" t="s">
        <v>288</v>
      </c>
      <c r="F9417" s="20">
        <v>45742</v>
      </c>
      <c r="G9417" t="s">
        <v>5049</v>
      </c>
      <c r="H9417" s="17">
        <v>174056.8</v>
      </c>
    </row>
    <row r="9418" spans="1:8" x14ac:dyDescent="0.3">
      <c r="A9418" s="15" t="str">
        <f>A9417</f>
        <v>1550</v>
      </c>
      <c r="B9418" s="15" t="s">
        <v>51</v>
      </c>
      <c r="C9418" s="15"/>
      <c r="D9418" s="15"/>
      <c r="E9418" s="15"/>
      <c r="F9418" s="21"/>
      <c r="G9418" s="15"/>
      <c r="H9418" s="18">
        <f>SUBTOTAL(9,H9410:H9417)</f>
        <v>1282151.0200000003</v>
      </c>
    </row>
    <row r="9419" spans="1:8" x14ac:dyDescent="0.3">
      <c r="A9419" t="s">
        <v>287</v>
      </c>
      <c r="B9419" t="s">
        <v>52</v>
      </c>
      <c r="C9419" t="s">
        <v>53</v>
      </c>
      <c r="D9419" t="s">
        <v>31</v>
      </c>
      <c r="E9419" t="s">
        <v>288</v>
      </c>
      <c r="F9419" s="20">
        <v>45492</v>
      </c>
      <c r="G9419" t="s">
        <v>963</v>
      </c>
      <c r="H9419" s="17">
        <v>495968.1</v>
      </c>
    </row>
    <row r="9420" spans="1:8" x14ac:dyDescent="0.3">
      <c r="A9420" t="s">
        <v>287</v>
      </c>
      <c r="B9420" t="s">
        <v>52</v>
      </c>
      <c r="C9420" t="s">
        <v>53</v>
      </c>
      <c r="D9420" t="s">
        <v>31</v>
      </c>
      <c r="E9420" t="s">
        <v>288</v>
      </c>
      <c r="F9420" s="20">
        <v>45602</v>
      </c>
      <c r="G9420" t="s">
        <v>2998</v>
      </c>
      <c r="H9420" s="17">
        <v>418601.49</v>
      </c>
    </row>
    <row r="9421" spans="1:8" x14ac:dyDescent="0.3">
      <c r="A9421" t="s">
        <v>287</v>
      </c>
      <c r="B9421" t="s">
        <v>52</v>
      </c>
      <c r="C9421" t="s">
        <v>53</v>
      </c>
      <c r="D9421" t="s">
        <v>31</v>
      </c>
      <c r="E9421" t="s">
        <v>288</v>
      </c>
      <c r="F9421" s="20">
        <v>45602</v>
      </c>
      <c r="G9421" t="s">
        <v>2998</v>
      </c>
      <c r="H9421" s="17">
        <v>677797.69</v>
      </c>
    </row>
    <row r="9422" spans="1:8" x14ac:dyDescent="0.3">
      <c r="A9422" t="s">
        <v>287</v>
      </c>
      <c r="B9422" t="s">
        <v>52</v>
      </c>
      <c r="C9422" t="s">
        <v>53</v>
      </c>
      <c r="D9422" t="s">
        <v>31</v>
      </c>
      <c r="E9422" t="s">
        <v>288</v>
      </c>
      <c r="F9422" s="20">
        <v>45635</v>
      </c>
      <c r="G9422" t="s">
        <v>3531</v>
      </c>
      <c r="H9422" s="17">
        <v>740726.32</v>
      </c>
    </row>
    <row r="9423" spans="1:8" x14ac:dyDescent="0.3">
      <c r="A9423" t="s">
        <v>287</v>
      </c>
      <c r="B9423" t="s">
        <v>52</v>
      </c>
      <c r="C9423" t="s">
        <v>53</v>
      </c>
      <c r="D9423" t="s">
        <v>31</v>
      </c>
      <c r="E9423" t="s">
        <v>288</v>
      </c>
      <c r="F9423" s="20">
        <v>45665</v>
      </c>
      <c r="G9423" t="s">
        <v>4057</v>
      </c>
      <c r="H9423" s="17">
        <v>528466.89</v>
      </c>
    </row>
    <row r="9424" spans="1:8" x14ac:dyDescent="0.3">
      <c r="A9424" t="s">
        <v>287</v>
      </c>
      <c r="B9424" t="s">
        <v>52</v>
      </c>
      <c r="C9424" t="s">
        <v>53</v>
      </c>
      <c r="D9424" t="s">
        <v>31</v>
      </c>
      <c r="E9424" t="s">
        <v>288</v>
      </c>
      <c r="F9424" s="20">
        <v>45681</v>
      </c>
      <c r="G9424" t="s">
        <v>4056</v>
      </c>
      <c r="H9424" s="17">
        <v>526709.49</v>
      </c>
    </row>
    <row r="9425" spans="1:8" x14ac:dyDescent="0.3">
      <c r="A9425" t="s">
        <v>287</v>
      </c>
      <c r="B9425" t="s">
        <v>52</v>
      </c>
      <c r="C9425" t="s">
        <v>53</v>
      </c>
      <c r="D9425" t="s">
        <v>31</v>
      </c>
      <c r="E9425" t="s">
        <v>288</v>
      </c>
      <c r="F9425" s="20">
        <v>45709</v>
      </c>
      <c r="G9425" t="s">
        <v>4612</v>
      </c>
      <c r="H9425" s="17">
        <v>628852.59</v>
      </c>
    </row>
    <row r="9426" spans="1:8" x14ac:dyDescent="0.3">
      <c r="A9426" t="s">
        <v>287</v>
      </c>
      <c r="B9426" t="s">
        <v>52</v>
      </c>
      <c r="C9426" t="s">
        <v>53</v>
      </c>
      <c r="D9426" t="s">
        <v>31</v>
      </c>
      <c r="E9426" t="s">
        <v>288</v>
      </c>
      <c r="F9426" s="20">
        <v>45742</v>
      </c>
      <c r="G9426" t="s">
        <v>5049</v>
      </c>
      <c r="H9426" s="17">
        <v>657978.64</v>
      </c>
    </row>
    <row r="9427" spans="1:8" x14ac:dyDescent="0.3">
      <c r="A9427" s="15" t="str">
        <f>A9426</f>
        <v>1550</v>
      </c>
      <c r="B9427" s="15" t="s">
        <v>54</v>
      </c>
      <c r="C9427" s="15"/>
      <c r="D9427" s="15"/>
      <c r="E9427" s="15"/>
      <c r="F9427" s="21"/>
      <c r="G9427" s="15"/>
      <c r="H9427" s="18">
        <f>SUBTOTAL(9,H9419:H9426)</f>
        <v>4675101.209999999</v>
      </c>
    </row>
    <row r="9428" spans="1:8" x14ac:dyDescent="0.3">
      <c r="A9428" t="s">
        <v>287</v>
      </c>
      <c r="B9428" t="s">
        <v>55</v>
      </c>
      <c r="C9428" t="s">
        <v>56</v>
      </c>
      <c r="D9428" t="s">
        <v>31</v>
      </c>
      <c r="E9428" t="s">
        <v>288</v>
      </c>
      <c r="F9428" s="20">
        <v>45492</v>
      </c>
      <c r="G9428" t="s">
        <v>963</v>
      </c>
      <c r="H9428" s="17">
        <v>47076.53</v>
      </c>
    </row>
    <row r="9429" spans="1:8" x14ac:dyDescent="0.3">
      <c r="A9429" t="s">
        <v>287</v>
      </c>
      <c r="B9429" t="s">
        <v>55</v>
      </c>
      <c r="C9429" t="s">
        <v>56</v>
      </c>
      <c r="D9429" t="s">
        <v>31</v>
      </c>
      <c r="E9429" t="s">
        <v>288</v>
      </c>
      <c r="F9429" s="20">
        <v>45492</v>
      </c>
      <c r="G9429" t="s">
        <v>963</v>
      </c>
      <c r="H9429" s="17">
        <v>4860.1499999999996</v>
      </c>
    </row>
    <row r="9430" spans="1:8" x14ac:dyDescent="0.3">
      <c r="A9430" t="s">
        <v>287</v>
      </c>
      <c r="B9430" t="s">
        <v>55</v>
      </c>
      <c r="C9430" t="s">
        <v>56</v>
      </c>
      <c r="D9430" t="s">
        <v>31</v>
      </c>
      <c r="E9430" t="s">
        <v>288</v>
      </c>
      <c r="F9430" s="20">
        <v>45548</v>
      </c>
      <c r="G9430" t="s">
        <v>1899</v>
      </c>
      <c r="H9430" s="17">
        <v>24787.57</v>
      </c>
    </row>
    <row r="9431" spans="1:8" x14ac:dyDescent="0.3">
      <c r="A9431" t="s">
        <v>287</v>
      </c>
      <c r="B9431" t="s">
        <v>55</v>
      </c>
      <c r="C9431" t="s">
        <v>56</v>
      </c>
      <c r="D9431" t="s">
        <v>31</v>
      </c>
      <c r="E9431" t="s">
        <v>288</v>
      </c>
      <c r="F9431" s="20">
        <v>45548</v>
      </c>
      <c r="G9431" t="s">
        <v>1899</v>
      </c>
      <c r="H9431" s="17">
        <v>2096.5100000000002</v>
      </c>
    </row>
    <row r="9432" spans="1:8" x14ac:dyDescent="0.3">
      <c r="A9432" t="s">
        <v>287</v>
      </c>
      <c r="B9432" t="s">
        <v>55</v>
      </c>
      <c r="C9432" t="s">
        <v>56</v>
      </c>
      <c r="D9432" t="s">
        <v>31</v>
      </c>
      <c r="E9432" t="s">
        <v>288</v>
      </c>
      <c r="F9432" s="20">
        <v>45548</v>
      </c>
      <c r="G9432" t="s">
        <v>1899</v>
      </c>
      <c r="H9432" s="17">
        <v>2566.21</v>
      </c>
    </row>
    <row r="9433" spans="1:8" x14ac:dyDescent="0.3">
      <c r="A9433" t="s">
        <v>287</v>
      </c>
      <c r="B9433" t="s">
        <v>55</v>
      </c>
      <c r="C9433" t="s">
        <v>56</v>
      </c>
      <c r="D9433" t="s">
        <v>31</v>
      </c>
      <c r="E9433" t="s">
        <v>288</v>
      </c>
      <c r="F9433" s="20">
        <v>45548</v>
      </c>
      <c r="G9433" t="s">
        <v>1899</v>
      </c>
      <c r="H9433" s="17">
        <v>216.97</v>
      </c>
    </row>
    <row r="9434" spans="1:8" x14ac:dyDescent="0.3">
      <c r="A9434" s="15" t="str">
        <f>A9433</f>
        <v>1550</v>
      </c>
      <c r="B9434" s="15" t="s">
        <v>57</v>
      </c>
      <c r="C9434" s="15"/>
      <c r="D9434" s="15"/>
      <c r="E9434" s="15"/>
      <c r="F9434" s="21"/>
      <c r="G9434" s="15"/>
      <c r="H9434" s="18">
        <f>SUBTOTAL(9,H9428:H9433)</f>
        <v>81603.94</v>
      </c>
    </row>
    <row r="9435" spans="1:8" x14ac:dyDescent="0.3">
      <c r="A9435" t="s">
        <v>287</v>
      </c>
      <c r="B9435" t="s">
        <v>58</v>
      </c>
      <c r="C9435" t="s">
        <v>503</v>
      </c>
      <c r="D9435" t="s">
        <v>31</v>
      </c>
      <c r="E9435" t="s">
        <v>288</v>
      </c>
      <c r="F9435" s="20">
        <v>45635</v>
      </c>
      <c r="G9435" t="s">
        <v>3531</v>
      </c>
      <c r="H9435" s="17">
        <v>84897.12</v>
      </c>
    </row>
    <row r="9436" spans="1:8" x14ac:dyDescent="0.3">
      <c r="A9436" t="s">
        <v>287</v>
      </c>
      <c r="B9436" t="s">
        <v>58</v>
      </c>
      <c r="C9436" t="s">
        <v>503</v>
      </c>
      <c r="D9436" t="s">
        <v>31</v>
      </c>
      <c r="E9436" t="s">
        <v>288</v>
      </c>
      <c r="F9436" s="20">
        <v>45667</v>
      </c>
      <c r="G9436" t="s">
        <v>4059</v>
      </c>
      <c r="H9436" s="17">
        <v>4833.12</v>
      </c>
    </row>
    <row r="9437" spans="1:8" x14ac:dyDescent="0.3">
      <c r="A9437" t="s">
        <v>287</v>
      </c>
      <c r="B9437" t="s">
        <v>58</v>
      </c>
      <c r="C9437" t="s">
        <v>503</v>
      </c>
      <c r="D9437" t="s">
        <v>31</v>
      </c>
      <c r="E9437" t="s">
        <v>288</v>
      </c>
      <c r="F9437" s="20">
        <v>45712</v>
      </c>
      <c r="G9437" t="s">
        <v>4611</v>
      </c>
      <c r="H9437" s="17">
        <v>3534.11</v>
      </c>
    </row>
    <row r="9438" spans="1:8" x14ac:dyDescent="0.3">
      <c r="A9438" t="s">
        <v>287</v>
      </c>
      <c r="B9438" t="s">
        <v>58</v>
      </c>
      <c r="C9438" t="s">
        <v>503</v>
      </c>
      <c r="D9438" t="s">
        <v>31</v>
      </c>
      <c r="E9438" t="s">
        <v>288</v>
      </c>
      <c r="F9438" s="20">
        <v>45712</v>
      </c>
      <c r="G9438" t="s">
        <v>4611</v>
      </c>
      <c r="H9438" s="17">
        <v>1923.19</v>
      </c>
    </row>
    <row r="9439" spans="1:8" x14ac:dyDescent="0.3">
      <c r="A9439" s="15" t="str">
        <f>A9438</f>
        <v>1550</v>
      </c>
      <c r="B9439" s="15" t="s">
        <v>59</v>
      </c>
      <c r="C9439" s="15"/>
      <c r="D9439" s="15"/>
      <c r="E9439" s="15"/>
      <c r="F9439" s="21"/>
      <c r="G9439" s="15"/>
      <c r="H9439" s="18">
        <f>SUBTOTAL(9,H9435:H9438)</f>
        <v>95187.54</v>
      </c>
    </row>
    <row r="9440" spans="1:8" x14ac:dyDescent="0.3">
      <c r="A9440" t="s">
        <v>287</v>
      </c>
      <c r="B9440" t="s">
        <v>114</v>
      </c>
      <c r="C9440" t="s">
        <v>519</v>
      </c>
      <c r="D9440" t="s">
        <v>31</v>
      </c>
      <c r="E9440" t="s">
        <v>288</v>
      </c>
      <c r="F9440" s="20">
        <v>45516</v>
      </c>
      <c r="G9440" t="s">
        <v>1542</v>
      </c>
      <c r="H9440" s="17">
        <v>13063.98</v>
      </c>
    </row>
    <row r="9441" spans="1:8" x14ac:dyDescent="0.3">
      <c r="A9441" t="s">
        <v>287</v>
      </c>
      <c r="B9441" t="s">
        <v>114</v>
      </c>
      <c r="C9441" t="s">
        <v>519</v>
      </c>
      <c r="D9441" t="s">
        <v>31</v>
      </c>
      <c r="E9441" t="s">
        <v>288</v>
      </c>
      <c r="F9441" s="20">
        <v>45607</v>
      </c>
      <c r="G9441" t="s">
        <v>3000</v>
      </c>
      <c r="H9441" s="17">
        <v>1723.37</v>
      </c>
    </row>
    <row r="9442" spans="1:8" x14ac:dyDescent="0.3">
      <c r="A9442" t="s">
        <v>287</v>
      </c>
      <c r="B9442" t="s">
        <v>114</v>
      </c>
      <c r="C9442" t="s">
        <v>519</v>
      </c>
      <c r="D9442" t="s">
        <v>31</v>
      </c>
      <c r="E9442" t="s">
        <v>288</v>
      </c>
      <c r="F9442" s="20">
        <v>45687</v>
      </c>
      <c r="G9442" t="s">
        <v>4060</v>
      </c>
      <c r="H9442" s="17">
        <v>30797.18</v>
      </c>
    </row>
    <row r="9443" spans="1:8" x14ac:dyDescent="0.3">
      <c r="A9443" t="s">
        <v>287</v>
      </c>
      <c r="B9443" t="s">
        <v>114</v>
      </c>
      <c r="C9443" t="s">
        <v>519</v>
      </c>
      <c r="D9443" t="s">
        <v>31</v>
      </c>
      <c r="E9443" t="s">
        <v>288</v>
      </c>
      <c r="F9443" s="20">
        <v>45720</v>
      </c>
      <c r="G9443" t="s">
        <v>5050</v>
      </c>
      <c r="H9443" s="17">
        <v>7512.29</v>
      </c>
    </row>
    <row r="9444" spans="1:8" x14ac:dyDescent="0.3">
      <c r="A9444" s="15" t="str">
        <f>A9443</f>
        <v>1550</v>
      </c>
      <c r="B9444" s="15" t="s">
        <v>115</v>
      </c>
      <c r="C9444" s="15"/>
      <c r="D9444" s="15"/>
      <c r="E9444" s="15"/>
      <c r="F9444" s="21"/>
      <c r="G9444" s="15"/>
      <c r="H9444" s="18">
        <f>SUBTOTAL(9,H9440:H9443)</f>
        <v>53096.82</v>
      </c>
    </row>
    <row r="9445" spans="1:8" x14ac:dyDescent="0.3">
      <c r="A9445" t="s">
        <v>287</v>
      </c>
      <c r="B9445" t="s">
        <v>91</v>
      </c>
      <c r="C9445" t="s">
        <v>523</v>
      </c>
      <c r="D9445" t="s">
        <v>31</v>
      </c>
      <c r="E9445" t="s">
        <v>288</v>
      </c>
      <c r="F9445" s="20">
        <v>45502</v>
      </c>
      <c r="G9445" t="s">
        <v>961</v>
      </c>
      <c r="H9445" s="17">
        <v>24875.51</v>
      </c>
    </row>
    <row r="9446" spans="1:8" x14ac:dyDescent="0.3">
      <c r="A9446" t="s">
        <v>287</v>
      </c>
      <c r="B9446" t="s">
        <v>91</v>
      </c>
      <c r="C9446" t="s">
        <v>523</v>
      </c>
      <c r="D9446" t="s">
        <v>31</v>
      </c>
      <c r="E9446" t="s">
        <v>288</v>
      </c>
      <c r="F9446" s="20">
        <v>45559</v>
      </c>
      <c r="G9446" t="s">
        <v>1898</v>
      </c>
      <c r="H9446" s="17">
        <v>24775.01</v>
      </c>
    </row>
    <row r="9447" spans="1:8" x14ac:dyDescent="0.3">
      <c r="A9447" t="s">
        <v>287</v>
      </c>
      <c r="B9447" t="s">
        <v>91</v>
      </c>
      <c r="C9447" t="s">
        <v>523</v>
      </c>
      <c r="D9447" t="s">
        <v>31</v>
      </c>
      <c r="E9447" t="s">
        <v>288</v>
      </c>
      <c r="F9447" s="20">
        <v>45594</v>
      </c>
      <c r="G9447" t="s">
        <v>2368</v>
      </c>
      <c r="H9447" s="17">
        <v>26.63</v>
      </c>
    </row>
    <row r="9448" spans="1:8" x14ac:dyDescent="0.3">
      <c r="A9448" t="s">
        <v>287</v>
      </c>
      <c r="B9448" t="s">
        <v>91</v>
      </c>
      <c r="C9448" t="s">
        <v>523</v>
      </c>
      <c r="D9448" t="s">
        <v>31</v>
      </c>
      <c r="E9448" t="s">
        <v>288</v>
      </c>
      <c r="F9448" s="20">
        <v>45610</v>
      </c>
      <c r="G9448" t="s">
        <v>2999</v>
      </c>
      <c r="H9448" s="17">
        <v>15217.59</v>
      </c>
    </row>
    <row r="9449" spans="1:8" x14ac:dyDescent="0.3">
      <c r="A9449" t="s">
        <v>287</v>
      </c>
      <c r="B9449" t="s">
        <v>91</v>
      </c>
      <c r="C9449" t="s">
        <v>523</v>
      </c>
      <c r="D9449" t="s">
        <v>31</v>
      </c>
      <c r="E9449" t="s">
        <v>288</v>
      </c>
      <c r="F9449" s="20">
        <v>45610</v>
      </c>
      <c r="G9449" t="s">
        <v>2999</v>
      </c>
      <c r="H9449" s="17">
        <v>102348.87</v>
      </c>
    </row>
    <row r="9450" spans="1:8" x14ac:dyDescent="0.3">
      <c r="A9450" t="s">
        <v>287</v>
      </c>
      <c r="B9450" t="s">
        <v>91</v>
      </c>
      <c r="C9450" t="s">
        <v>523</v>
      </c>
      <c r="D9450" t="s">
        <v>31</v>
      </c>
      <c r="E9450" t="s">
        <v>288</v>
      </c>
      <c r="F9450" s="20">
        <v>45681</v>
      </c>
      <c r="G9450" t="s">
        <v>4056</v>
      </c>
      <c r="H9450" s="17">
        <v>68971.710000000006</v>
      </c>
    </row>
    <row r="9451" spans="1:8" x14ac:dyDescent="0.3">
      <c r="A9451" t="s">
        <v>287</v>
      </c>
      <c r="B9451" t="s">
        <v>91</v>
      </c>
      <c r="C9451" t="s">
        <v>523</v>
      </c>
      <c r="D9451" t="s">
        <v>31</v>
      </c>
      <c r="E9451" t="s">
        <v>288</v>
      </c>
      <c r="F9451" s="20">
        <v>45681</v>
      </c>
      <c r="G9451" t="s">
        <v>4056</v>
      </c>
      <c r="H9451" s="17">
        <v>13461.83</v>
      </c>
    </row>
    <row r="9452" spans="1:8" x14ac:dyDescent="0.3">
      <c r="A9452" s="15" t="str">
        <f>A9451</f>
        <v>1550</v>
      </c>
      <c r="B9452" s="15" t="s">
        <v>92</v>
      </c>
      <c r="C9452" s="15"/>
      <c r="D9452" s="15"/>
      <c r="E9452" s="15"/>
      <c r="F9452" s="21"/>
      <c r="G9452" s="15"/>
      <c r="H9452" s="18">
        <f>SUBTOTAL(9,H9445:H9451)</f>
        <v>249677.15</v>
      </c>
    </row>
    <row r="9453" spans="1:8" x14ac:dyDescent="0.3">
      <c r="A9453" t="s">
        <v>287</v>
      </c>
      <c r="B9453" t="s">
        <v>116</v>
      </c>
      <c r="C9453" t="s">
        <v>525</v>
      </c>
      <c r="D9453" t="s">
        <v>31</v>
      </c>
      <c r="E9453" t="s">
        <v>288</v>
      </c>
      <c r="F9453" s="20">
        <v>45664</v>
      </c>
      <c r="G9453" t="s">
        <v>4055</v>
      </c>
      <c r="H9453" s="17">
        <v>20598</v>
      </c>
    </row>
    <row r="9454" spans="1:8" x14ac:dyDescent="0.3">
      <c r="A9454" s="15" t="str">
        <f>A9453</f>
        <v>1550</v>
      </c>
      <c r="B9454" s="15" t="s">
        <v>117</v>
      </c>
      <c r="C9454" s="15"/>
      <c r="D9454" s="15"/>
      <c r="E9454" s="15"/>
      <c r="F9454" s="21"/>
      <c r="G9454" s="15"/>
      <c r="H9454" s="18">
        <f>SUBTOTAL(9,H9453:H9453)</f>
        <v>20598</v>
      </c>
    </row>
    <row r="9455" spans="1:8" x14ac:dyDescent="0.3">
      <c r="A9455" t="s">
        <v>287</v>
      </c>
      <c r="B9455" t="s">
        <v>196</v>
      </c>
      <c r="C9455" t="s">
        <v>486</v>
      </c>
      <c r="D9455" t="s">
        <v>31</v>
      </c>
      <c r="E9455" t="s">
        <v>288</v>
      </c>
      <c r="F9455" s="20">
        <v>45579</v>
      </c>
      <c r="G9455" t="s">
        <v>2372</v>
      </c>
      <c r="H9455" s="17">
        <v>12684.14</v>
      </c>
    </row>
    <row r="9456" spans="1:8" x14ac:dyDescent="0.3">
      <c r="A9456" t="s">
        <v>287</v>
      </c>
      <c r="B9456" t="s">
        <v>196</v>
      </c>
      <c r="C9456" t="s">
        <v>486</v>
      </c>
      <c r="D9456" t="s">
        <v>31</v>
      </c>
      <c r="E9456" t="s">
        <v>288</v>
      </c>
      <c r="F9456" s="20">
        <v>45602</v>
      </c>
      <c r="G9456" t="s">
        <v>2998</v>
      </c>
      <c r="H9456" s="17">
        <v>12684.14</v>
      </c>
    </row>
    <row r="9457" spans="1:8" x14ac:dyDescent="0.3">
      <c r="A9457" t="s">
        <v>287</v>
      </c>
      <c r="B9457" t="s">
        <v>196</v>
      </c>
      <c r="C9457" t="s">
        <v>486</v>
      </c>
      <c r="D9457" t="s">
        <v>31</v>
      </c>
      <c r="E9457" t="s">
        <v>288</v>
      </c>
      <c r="F9457" s="20">
        <v>45602</v>
      </c>
      <c r="G9457" t="s">
        <v>2998</v>
      </c>
      <c r="H9457" s="17">
        <v>-12684.14</v>
      </c>
    </row>
    <row r="9458" spans="1:8" x14ac:dyDescent="0.3">
      <c r="A9458" s="15" t="str">
        <f>A9457</f>
        <v>1550</v>
      </c>
      <c r="B9458" s="15" t="s">
        <v>197</v>
      </c>
      <c r="C9458" s="15"/>
      <c r="D9458" s="15"/>
      <c r="E9458" s="15"/>
      <c r="F9458" s="21"/>
      <c r="G9458" s="15"/>
      <c r="H9458" s="18">
        <f>SUBTOTAL(9,H9455:H9457)</f>
        <v>12684.14</v>
      </c>
    </row>
    <row r="9459" spans="1:8" x14ac:dyDescent="0.3">
      <c r="A9459" t="s">
        <v>287</v>
      </c>
      <c r="B9459" t="s">
        <v>126</v>
      </c>
      <c r="C9459" t="s">
        <v>483</v>
      </c>
      <c r="D9459" t="s">
        <v>31</v>
      </c>
      <c r="E9459" t="s">
        <v>288</v>
      </c>
      <c r="F9459" s="20">
        <v>45483</v>
      </c>
      <c r="G9459" t="s">
        <v>966</v>
      </c>
      <c r="H9459" s="17">
        <v>31141.119999999999</v>
      </c>
    </row>
    <row r="9460" spans="1:8" x14ac:dyDescent="0.3">
      <c r="A9460" t="s">
        <v>287</v>
      </c>
      <c r="B9460" t="s">
        <v>126</v>
      </c>
      <c r="C9460" t="s">
        <v>483</v>
      </c>
      <c r="D9460" t="s">
        <v>31</v>
      </c>
      <c r="E9460" t="s">
        <v>288</v>
      </c>
      <c r="F9460" s="20">
        <v>45516</v>
      </c>
      <c r="G9460" t="s">
        <v>1542</v>
      </c>
      <c r="H9460" s="17">
        <v>27759.03</v>
      </c>
    </row>
    <row r="9461" spans="1:8" x14ac:dyDescent="0.3">
      <c r="A9461" t="s">
        <v>287</v>
      </c>
      <c r="B9461" t="s">
        <v>126</v>
      </c>
      <c r="C9461" t="s">
        <v>483</v>
      </c>
      <c r="D9461" t="s">
        <v>31</v>
      </c>
      <c r="E9461" t="s">
        <v>288</v>
      </c>
      <c r="F9461" s="20">
        <v>45607</v>
      </c>
      <c r="G9461" t="s">
        <v>3000</v>
      </c>
      <c r="H9461" s="17">
        <v>107830.49</v>
      </c>
    </row>
    <row r="9462" spans="1:8" x14ac:dyDescent="0.3">
      <c r="A9462" t="s">
        <v>287</v>
      </c>
      <c r="B9462" t="s">
        <v>126</v>
      </c>
      <c r="C9462" t="s">
        <v>483</v>
      </c>
      <c r="D9462" t="s">
        <v>31</v>
      </c>
      <c r="E9462" t="s">
        <v>288</v>
      </c>
      <c r="F9462" s="20">
        <v>45635</v>
      </c>
      <c r="G9462" t="s">
        <v>3531</v>
      </c>
      <c r="H9462" s="17">
        <v>10408.81</v>
      </c>
    </row>
    <row r="9463" spans="1:8" x14ac:dyDescent="0.3">
      <c r="A9463" t="s">
        <v>287</v>
      </c>
      <c r="B9463" t="s">
        <v>126</v>
      </c>
      <c r="C9463" t="s">
        <v>483</v>
      </c>
      <c r="D9463" t="s">
        <v>31</v>
      </c>
      <c r="E9463" t="s">
        <v>288</v>
      </c>
      <c r="F9463" s="20">
        <v>45671</v>
      </c>
      <c r="G9463" t="s">
        <v>4061</v>
      </c>
      <c r="H9463" s="17">
        <v>60961.21</v>
      </c>
    </row>
    <row r="9464" spans="1:8" x14ac:dyDescent="0.3">
      <c r="A9464" t="s">
        <v>287</v>
      </c>
      <c r="B9464" t="s">
        <v>126</v>
      </c>
      <c r="C9464" t="s">
        <v>483</v>
      </c>
      <c r="D9464" t="s">
        <v>31</v>
      </c>
      <c r="E9464" t="s">
        <v>288</v>
      </c>
      <c r="F9464" s="20">
        <v>45720</v>
      </c>
      <c r="G9464" t="s">
        <v>5050</v>
      </c>
      <c r="H9464" s="17">
        <v>31235.77</v>
      </c>
    </row>
    <row r="9465" spans="1:8" x14ac:dyDescent="0.3">
      <c r="A9465" t="s">
        <v>287</v>
      </c>
      <c r="B9465" t="s">
        <v>126</v>
      </c>
      <c r="C9465" t="s">
        <v>483</v>
      </c>
      <c r="D9465" t="s">
        <v>31</v>
      </c>
      <c r="E9465" t="s">
        <v>288</v>
      </c>
      <c r="F9465" s="20">
        <v>45720</v>
      </c>
      <c r="G9465" t="s">
        <v>5050</v>
      </c>
      <c r="H9465" s="17">
        <v>46554.69</v>
      </c>
    </row>
    <row r="9466" spans="1:8" x14ac:dyDescent="0.3">
      <c r="A9466" s="15" t="str">
        <f>A9465</f>
        <v>1550</v>
      </c>
      <c r="B9466" s="15" t="s">
        <v>127</v>
      </c>
      <c r="C9466" s="15"/>
      <c r="D9466" s="15"/>
      <c r="E9466" s="15"/>
      <c r="F9466" s="21"/>
      <c r="G9466" s="15"/>
      <c r="H9466" s="18">
        <f>SUBTOTAL(9,H9459:H9465)</f>
        <v>315891.12</v>
      </c>
    </row>
    <row r="9467" spans="1:8" x14ac:dyDescent="0.3">
      <c r="A9467" t="s">
        <v>287</v>
      </c>
      <c r="B9467" t="s">
        <v>158</v>
      </c>
      <c r="C9467" t="s">
        <v>485</v>
      </c>
      <c r="D9467" t="s">
        <v>31</v>
      </c>
      <c r="E9467" t="s">
        <v>288</v>
      </c>
      <c r="F9467" s="20">
        <v>45483</v>
      </c>
      <c r="G9467" t="s">
        <v>966</v>
      </c>
      <c r="H9467" s="17">
        <v>8403</v>
      </c>
    </row>
    <row r="9468" spans="1:8" x14ac:dyDescent="0.3">
      <c r="A9468" t="s">
        <v>287</v>
      </c>
      <c r="B9468" t="s">
        <v>158</v>
      </c>
      <c r="C9468" t="s">
        <v>485</v>
      </c>
      <c r="D9468" t="s">
        <v>31</v>
      </c>
      <c r="E9468" t="s">
        <v>288</v>
      </c>
      <c r="F9468" s="20">
        <v>45516</v>
      </c>
      <c r="G9468" t="s">
        <v>1542</v>
      </c>
      <c r="H9468" s="17">
        <v>16608.68</v>
      </c>
    </row>
    <row r="9469" spans="1:8" x14ac:dyDescent="0.3">
      <c r="A9469" t="s">
        <v>287</v>
      </c>
      <c r="B9469" t="s">
        <v>158</v>
      </c>
      <c r="C9469" t="s">
        <v>485</v>
      </c>
      <c r="D9469" t="s">
        <v>31</v>
      </c>
      <c r="E9469" t="s">
        <v>288</v>
      </c>
      <c r="F9469" s="20">
        <v>45607</v>
      </c>
      <c r="G9469" t="s">
        <v>3000</v>
      </c>
      <c r="H9469" s="17">
        <v>22640.11</v>
      </c>
    </row>
    <row r="9470" spans="1:8" x14ac:dyDescent="0.3">
      <c r="A9470" t="s">
        <v>287</v>
      </c>
      <c r="B9470" t="s">
        <v>158</v>
      </c>
      <c r="C9470" t="s">
        <v>485</v>
      </c>
      <c r="D9470" t="s">
        <v>31</v>
      </c>
      <c r="E9470" t="s">
        <v>288</v>
      </c>
      <c r="F9470" s="20">
        <v>45607</v>
      </c>
      <c r="G9470" t="s">
        <v>3000</v>
      </c>
      <c r="H9470" s="17">
        <v>16001.98</v>
      </c>
    </row>
    <row r="9471" spans="1:8" x14ac:dyDescent="0.3">
      <c r="A9471" t="s">
        <v>287</v>
      </c>
      <c r="B9471" t="s">
        <v>158</v>
      </c>
      <c r="C9471" t="s">
        <v>485</v>
      </c>
      <c r="D9471" t="s">
        <v>31</v>
      </c>
      <c r="E9471" t="s">
        <v>288</v>
      </c>
      <c r="F9471" s="20">
        <v>45671</v>
      </c>
      <c r="G9471" t="s">
        <v>4061</v>
      </c>
      <c r="H9471" s="17">
        <v>15379.34</v>
      </c>
    </row>
    <row r="9472" spans="1:8" x14ac:dyDescent="0.3">
      <c r="A9472" t="s">
        <v>287</v>
      </c>
      <c r="B9472" t="s">
        <v>158</v>
      </c>
      <c r="C9472" t="s">
        <v>485</v>
      </c>
      <c r="D9472" t="s">
        <v>31</v>
      </c>
      <c r="E9472" t="s">
        <v>288</v>
      </c>
      <c r="F9472" s="20">
        <v>45720</v>
      </c>
      <c r="G9472" t="s">
        <v>5050</v>
      </c>
      <c r="H9472" s="17">
        <v>6023.96</v>
      </c>
    </row>
    <row r="9473" spans="1:8" x14ac:dyDescent="0.3">
      <c r="A9473" s="15" t="str">
        <f>A9472</f>
        <v>1550</v>
      </c>
      <c r="B9473" s="15" t="s">
        <v>159</v>
      </c>
      <c r="C9473" s="15"/>
      <c r="D9473" s="15"/>
      <c r="E9473" s="15"/>
      <c r="F9473" s="21"/>
      <c r="G9473" s="15"/>
      <c r="H9473" s="18">
        <f>SUBTOTAL(9,H9467:H9472)</f>
        <v>85057.07</v>
      </c>
    </row>
    <row r="9474" spans="1:8" x14ac:dyDescent="0.3">
      <c r="A9474" t="s">
        <v>287</v>
      </c>
      <c r="B9474" t="s">
        <v>74</v>
      </c>
      <c r="C9474" t="s">
        <v>478</v>
      </c>
      <c r="D9474" t="s">
        <v>31</v>
      </c>
      <c r="E9474" t="s">
        <v>288</v>
      </c>
      <c r="F9474" s="20">
        <v>45548</v>
      </c>
      <c r="G9474" t="s">
        <v>1899</v>
      </c>
      <c r="H9474" s="17">
        <v>1715.2</v>
      </c>
    </row>
    <row r="9475" spans="1:8" x14ac:dyDescent="0.3">
      <c r="A9475" t="s">
        <v>287</v>
      </c>
      <c r="B9475" t="s">
        <v>74</v>
      </c>
      <c r="C9475" t="s">
        <v>478</v>
      </c>
      <c r="D9475" t="s">
        <v>31</v>
      </c>
      <c r="E9475" t="s">
        <v>288</v>
      </c>
      <c r="F9475" s="20">
        <v>45566</v>
      </c>
      <c r="G9475" t="s">
        <v>2373</v>
      </c>
      <c r="H9475" s="17">
        <v>1224.6500000000001</v>
      </c>
    </row>
    <row r="9476" spans="1:8" x14ac:dyDescent="0.3">
      <c r="A9476" t="s">
        <v>287</v>
      </c>
      <c r="B9476" t="s">
        <v>74</v>
      </c>
      <c r="C9476" t="s">
        <v>478</v>
      </c>
      <c r="D9476" t="s">
        <v>31</v>
      </c>
      <c r="E9476" t="s">
        <v>288</v>
      </c>
      <c r="F9476" s="20">
        <v>45566</v>
      </c>
      <c r="G9476" t="s">
        <v>2373</v>
      </c>
      <c r="H9476" s="17">
        <v>1379.37</v>
      </c>
    </row>
    <row r="9477" spans="1:8" x14ac:dyDescent="0.3">
      <c r="A9477" s="15" t="str">
        <f>A9476</f>
        <v>1550</v>
      </c>
      <c r="B9477" s="15" t="s">
        <v>75</v>
      </c>
      <c r="C9477" s="15"/>
      <c r="D9477" s="15"/>
      <c r="E9477" s="15"/>
      <c r="F9477" s="21"/>
      <c r="G9477" s="15"/>
      <c r="H9477" s="18">
        <f>SUBTOTAL(9,H9474:H9476)</f>
        <v>4319.22</v>
      </c>
    </row>
    <row r="9478" spans="1:8" x14ac:dyDescent="0.3">
      <c r="A9478" t="s">
        <v>287</v>
      </c>
      <c r="B9478" t="s">
        <v>76</v>
      </c>
      <c r="C9478" t="s">
        <v>479</v>
      </c>
      <c r="D9478" t="s">
        <v>31</v>
      </c>
      <c r="E9478" t="s">
        <v>288</v>
      </c>
      <c r="F9478" s="20">
        <v>45642</v>
      </c>
      <c r="G9478" t="s">
        <v>3533</v>
      </c>
      <c r="H9478" s="17">
        <v>71.77</v>
      </c>
    </row>
    <row r="9479" spans="1:8" x14ac:dyDescent="0.3">
      <c r="A9479" s="15" t="str">
        <f>A9478</f>
        <v>1550</v>
      </c>
      <c r="B9479" s="15" t="s">
        <v>77</v>
      </c>
      <c r="C9479" s="15"/>
      <c r="D9479" s="15"/>
      <c r="E9479" s="15"/>
      <c r="F9479" s="21"/>
      <c r="G9479" s="15"/>
      <c r="H9479" s="18">
        <f>SUBTOTAL(9,H9478:H9478)</f>
        <v>71.77</v>
      </c>
    </row>
    <row r="9480" spans="1:8" x14ac:dyDescent="0.3">
      <c r="A9480" t="s">
        <v>287</v>
      </c>
      <c r="B9480" t="s">
        <v>516</v>
      </c>
      <c r="C9480" t="s">
        <v>517</v>
      </c>
      <c r="D9480" t="s">
        <v>31</v>
      </c>
      <c r="E9480" t="s">
        <v>288</v>
      </c>
      <c r="F9480" s="20">
        <v>45483</v>
      </c>
      <c r="G9480" t="s">
        <v>966</v>
      </c>
      <c r="H9480" s="17">
        <v>17496.77</v>
      </c>
    </row>
    <row r="9481" spans="1:8" x14ac:dyDescent="0.3">
      <c r="A9481" t="s">
        <v>287</v>
      </c>
      <c r="B9481" t="s">
        <v>516</v>
      </c>
      <c r="C9481" t="s">
        <v>517</v>
      </c>
      <c r="D9481" t="s">
        <v>31</v>
      </c>
      <c r="E9481" t="s">
        <v>288</v>
      </c>
      <c r="F9481" s="20">
        <v>45483</v>
      </c>
      <c r="G9481" t="s">
        <v>966</v>
      </c>
      <c r="H9481" s="17">
        <v>6458.51</v>
      </c>
    </row>
    <row r="9482" spans="1:8" x14ac:dyDescent="0.3">
      <c r="A9482" t="s">
        <v>287</v>
      </c>
      <c r="B9482" t="s">
        <v>516</v>
      </c>
      <c r="C9482" t="s">
        <v>517</v>
      </c>
      <c r="D9482" t="s">
        <v>31</v>
      </c>
      <c r="E9482" t="s">
        <v>288</v>
      </c>
      <c r="F9482" s="20">
        <v>45483</v>
      </c>
      <c r="G9482" t="s">
        <v>966</v>
      </c>
      <c r="H9482" s="17">
        <v>7678.71</v>
      </c>
    </row>
    <row r="9483" spans="1:8" x14ac:dyDescent="0.3">
      <c r="A9483" t="s">
        <v>287</v>
      </c>
      <c r="B9483" t="s">
        <v>516</v>
      </c>
      <c r="C9483" t="s">
        <v>517</v>
      </c>
      <c r="D9483" t="s">
        <v>31</v>
      </c>
      <c r="E9483" t="s">
        <v>288</v>
      </c>
      <c r="F9483" s="20">
        <v>45516</v>
      </c>
      <c r="G9483" t="s">
        <v>1542</v>
      </c>
      <c r="H9483" s="17">
        <v>7187.86</v>
      </c>
    </row>
    <row r="9484" spans="1:8" x14ac:dyDescent="0.3">
      <c r="A9484" t="s">
        <v>287</v>
      </c>
      <c r="B9484" t="s">
        <v>516</v>
      </c>
      <c r="C9484" t="s">
        <v>517</v>
      </c>
      <c r="D9484" t="s">
        <v>31</v>
      </c>
      <c r="E9484" t="s">
        <v>288</v>
      </c>
      <c r="F9484" s="20">
        <v>45516</v>
      </c>
      <c r="G9484" t="s">
        <v>1542</v>
      </c>
      <c r="H9484" s="17">
        <v>9001.08</v>
      </c>
    </row>
    <row r="9485" spans="1:8" x14ac:dyDescent="0.3">
      <c r="A9485" t="s">
        <v>287</v>
      </c>
      <c r="B9485" t="s">
        <v>516</v>
      </c>
      <c r="C9485" t="s">
        <v>517</v>
      </c>
      <c r="D9485" t="s">
        <v>31</v>
      </c>
      <c r="E9485" t="s">
        <v>288</v>
      </c>
      <c r="F9485" s="20">
        <v>45516</v>
      </c>
      <c r="G9485" t="s">
        <v>1542</v>
      </c>
      <c r="H9485" s="17">
        <v>7984.34</v>
      </c>
    </row>
    <row r="9486" spans="1:8" x14ac:dyDescent="0.3">
      <c r="A9486" t="s">
        <v>287</v>
      </c>
      <c r="B9486" t="s">
        <v>516</v>
      </c>
      <c r="C9486" t="s">
        <v>517</v>
      </c>
      <c r="D9486" t="s">
        <v>31</v>
      </c>
      <c r="E9486" t="s">
        <v>288</v>
      </c>
      <c r="F9486" s="20">
        <v>45607</v>
      </c>
      <c r="G9486" t="s">
        <v>3000</v>
      </c>
      <c r="H9486" s="17">
        <v>5201.3500000000004</v>
      </c>
    </row>
    <row r="9487" spans="1:8" x14ac:dyDescent="0.3">
      <c r="A9487" t="s">
        <v>287</v>
      </c>
      <c r="B9487" t="s">
        <v>516</v>
      </c>
      <c r="C9487" t="s">
        <v>517</v>
      </c>
      <c r="D9487" t="s">
        <v>31</v>
      </c>
      <c r="E9487" t="s">
        <v>288</v>
      </c>
      <c r="F9487" s="20">
        <v>45607</v>
      </c>
      <c r="G9487" t="s">
        <v>3000</v>
      </c>
      <c r="H9487" s="17">
        <v>3926.78</v>
      </c>
    </row>
    <row r="9488" spans="1:8" x14ac:dyDescent="0.3">
      <c r="A9488" t="s">
        <v>287</v>
      </c>
      <c r="B9488" t="s">
        <v>516</v>
      </c>
      <c r="C9488" t="s">
        <v>517</v>
      </c>
      <c r="D9488" t="s">
        <v>31</v>
      </c>
      <c r="E9488" t="s">
        <v>288</v>
      </c>
      <c r="F9488" s="20">
        <v>45607</v>
      </c>
      <c r="G9488" t="s">
        <v>3000</v>
      </c>
      <c r="H9488" s="17">
        <v>2820.26</v>
      </c>
    </row>
    <row r="9489" spans="1:8" x14ac:dyDescent="0.3">
      <c r="A9489" t="s">
        <v>287</v>
      </c>
      <c r="B9489" t="s">
        <v>516</v>
      </c>
      <c r="C9489" t="s">
        <v>517</v>
      </c>
      <c r="D9489" t="s">
        <v>31</v>
      </c>
      <c r="E9489" t="s">
        <v>288</v>
      </c>
      <c r="F9489" s="20">
        <v>45671</v>
      </c>
      <c r="G9489" t="s">
        <v>4061</v>
      </c>
      <c r="H9489" s="17">
        <v>55174.73</v>
      </c>
    </row>
    <row r="9490" spans="1:8" x14ac:dyDescent="0.3">
      <c r="A9490" t="s">
        <v>287</v>
      </c>
      <c r="B9490" t="s">
        <v>516</v>
      </c>
      <c r="C9490" t="s">
        <v>517</v>
      </c>
      <c r="D9490" t="s">
        <v>31</v>
      </c>
      <c r="E9490" t="s">
        <v>288</v>
      </c>
      <c r="F9490" s="20">
        <v>45671</v>
      </c>
      <c r="G9490" t="s">
        <v>4061</v>
      </c>
      <c r="H9490" s="17">
        <v>25247.71</v>
      </c>
    </row>
    <row r="9491" spans="1:8" x14ac:dyDescent="0.3">
      <c r="A9491" t="s">
        <v>287</v>
      </c>
      <c r="B9491" t="s">
        <v>516</v>
      </c>
      <c r="C9491" t="s">
        <v>517</v>
      </c>
      <c r="D9491" t="s">
        <v>31</v>
      </c>
      <c r="E9491" t="s">
        <v>288</v>
      </c>
      <c r="F9491" s="20">
        <v>45720</v>
      </c>
      <c r="G9491" t="s">
        <v>5050</v>
      </c>
      <c r="H9491" s="17">
        <v>7051.87</v>
      </c>
    </row>
    <row r="9492" spans="1:8" x14ac:dyDescent="0.3">
      <c r="A9492" t="s">
        <v>287</v>
      </c>
      <c r="B9492" t="s">
        <v>516</v>
      </c>
      <c r="C9492" t="s">
        <v>517</v>
      </c>
      <c r="D9492" t="s">
        <v>31</v>
      </c>
      <c r="E9492" t="s">
        <v>288</v>
      </c>
      <c r="F9492" s="20">
        <v>45720</v>
      </c>
      <c r="G9492" t="s">
        <v>5050</v>
      </c>
      <c r="H9492" s="17">
        <v>6329.16</v>
      </c>
    </row>
    <row r="9493" spans="1:8" x14ac:dyDescent="0.3">
      <c r="A9493" s="15" t="str">
        <f>A9492</f>
        <v>1550</v>
      </c>
      <c r="B9493" s="15" t="s">
        <v>518</v>
      </c>
      <c r="C9493" s="15"/>
      <c r="D9493" s="15"/>
      <c r="E9493" s="15"/>
      <c r="F9493" s="21"/>
      <c r="G9493" s="15"/>
      <c r="H9493" s="18">
        <f>SUBTOTAL(9,H9480:H9492)</f>
        <v>161559.13</v>
      </c>
    </row>
    <row r="9494" spans="1:8" x14ac:dyDescent="0.3">
      <c r="A9494" t="s">
        <v>287</v>
      </c>
      <c r="B9494" t="s">
        <v>81</v>
      </c>
      <c r="C9494" t="s">
        <v>82</v>
      </c>
      <c r="D9494" t="s">
        <v>31</v>
      </c>
      <c r="E9494" t="s">
        <v>288</v>
      </c>
      <c r="F9494" s="20">
        <v>45554</v>
      </c>
      <c r="G9494" t="s">
        <v>1901</v>
      </c>
      <c r="H9494" s="17">
        <v>29584.36</v>
      </c>
    </row>
    <row r="9495" spans="1:8" x14ac:dyDescent="0.3">
      <c r="A9495" t="s">
        <v>287</v>
      </c>
      <c r="B9495" t="s">
        <v>81</v>
      </c>
      <c r="C9495" t="s">
        <v>82</v>
      </c>
      <c r="D9495" t="s">
        <v>31</v>
      </c>
      <c r="E9495" t="s">
        <v>288</v>
      </c>
      <c r="F9495" s="20">
        <v>45610</v>
      </c>
      <c r="G9495" t="s">
        <v>2999</v>
      </c>
      <c r="H9495" s="17">
        <v>2651.86</v>
      </c>
    </row>
    <row r="9496" spans="1:8" x14ac:dyDescent="0.3">
      <c r="A9496" s="15" t="str">
        <f>A9495</f>
        <v>1550</v>
      </c>
      <c r="B9496" s="15" t="s">
        <v>83</v>
      </c>
      <c r="C9496" s="15"/>
      <c r="D9496" s="15"/>
      <c r="E9496" s="15"/>
      <c r="F9496" s="21"/>
      <c r="G9496" s="15"/>
      <c r="H9496" s="18">
        <f>SUBTOTAL(9,H9494:H9495)</f>
        <v>32236.22</v>
      </c>
    </row>
    <row r="9497" spans="1:8" ht="16.2" thickBot="1" x14ac:dyDescent="0.35">
      <c r="A9497" s="22" t="s">
        <v>967</v>
      </c>
      <c r="B9497" s="22"/>
      <c r="C9497" s="19" t="str">
        <f>E9495&amp;" TOTAL"</f>
        <v>POUDRE R-1 TOTAL</v>
      </c>
      <c r="D9497" s="22"/>
      <c r="E9497" s="22"/>
      <c r="F9497" s="23"/>
      <c r="G9497" s="22"/>
      <c r="H9497" s="24">
        <f>SUBTOTAL(9,H9259:H9495)</f>
        <v>39113829.830000006</v>
      </c>
    </row>
    <row r="9498" spans="1:8" x14ac:dyDescent="0.3">
      <c r="A9498" t="s">
        <v>289</v>
      </c>
      <c r="B9498" t="s">
        <v>61</v>
      </c>
      <c r="C9498" t="s">
        <v>62</v>
      </c>
      <c r="D9498" t="s">
        <v>13</v>
      </c>
      <c r="E9498" t="s">
        <v>290</v>
      </c>
      <c r="F9498" s="20">
        <v>45485</v>
      </c>
      <c r="G9498" t="s">
        <v>968</v>
      </c>
      <c r="H9498" s="17">
        <v>64018.41</v>
      </c>
    </row>
    <row r="9499" spans="1:8" x14ac:dyDescent="0.3">
      <c r="A9499" t="s">
        <v>289</v>
      </c>
      <c r="B9499" t="s">
        <v>61</v>
      </c>
      <c r="C9499" t="s">
        <v>62</v>
      </c>
      <c r="D9499" t="s">
        <v>13</v>
      </c>
      <c r="E9499" t="s">
        <v>290</v>
      </c>
      <c r="F9499" s="20">
        <v>45502</v>
      </c>
      <c r="G9499" t="s">
        <v>969</v>
      </c>
      <c r="H9499" s="17">
        <v>64596.95</v>
      </c>
    </row>
    <row r="9500" spans="1:8" x14ac:dyDescent="0.3">
      <c r="A9500" t="s">
        <v>289</v>
      </c>
      <c r="B9500" t="s">
        <v>61</v>
      </c>
      <c r="C9500" t="s">
        <v>62</v>
      </c>
      <c r="D9500" t="s">
        <v>13</v>
      </c>
      <c r="E9500" t="s">
        <v>290</v>
      </c>
      <c r="F9500" s="20">
        <v>45531</v>
      </c>
      <c r="G9500" t="s">
        <v>1545</v>
      </c>
      <c r="H9500" s="17">
        <v>64629.120000000003</v>
      </c>
    </row>
    <row r="9501" spans="1:8" x14ac:dyDescent="0.3">
      <c r="A9501" t="s">
        <v>289</v>
      </c>
      <c r="B9501" t="s">
        <v>61</v>
      </c>
      <c r="C9501" t="s">
        <v>62</v>
      </c>
      <c r="D9501" t="s">
        <v>13</v>
      </c>
      <c r="E9501" t="s">
        <v>290</v>
      </c>
      <c r="F9501" s="20">
        <v>45559</v>
      </c>
      <c r="G9501" t="s">
        <v>1902</v>
      </c>
      <c r="H9501" s="17">
        <v>64629.120000000003</v>
      </c>
    </row>
    <row r="9502" spans="1:8" x14ac:dyDescent="0.3">
      <c r="A9502" t="s">
        <v>289</v>
      </c>
      <c r="B9502" t="s">
        <v>61</v>
      </c>
      <c r="C9502" t="s">
        <v>62</v>
      </c>
      <c r="D9502" t="s">
        <v>13</v>
      </c>
      <c r="E9502" t="s">
        <v>290</v>
      </c>
      <c r="F9502" s="20">
        <v>45594</v>
      </c>
      <c r="G9502" t="s">
        <v>2374</v>
      </c>
      <c r="H9502" s="17">
        <v>64629.120000000003</v>
      </c>
    </row>
    <row r="9503" spans="1:8" x14ac:dyDescent="0.3">
      <c r="A9503" t="s">
        <v>289</v>
      </c>
      <c r="B9503" t="s">
        <v>61</v>
      </c>
      <c r="C9503" t="s">
        <v>62</v>
      </c>
      <c r="D9503" t="s">
        <v>13</v>
      </c>
      <c r="E9503" t="s">
        <v>290</v>
      </c>
      <c r="F9503" s="20">
        <v>45616</v>
      </c>
      <c r="G9503" t="s">
        <v>3001</v>
      </c>
      <c r="H9503" s="17">
        <v>64629.120000000003</v>
      </c>
    </row>
    <row r="9504" spans="1:8" x14ac:dyDescent="0.3">
      <c r="A9504" t="s">
        <v>289</v>
      </c>
      <c r="B9504" t="s">
        <v>61</v>
      </c>
      <c r="C9504" t="s">
        <v>62</v>
      </c>
      <c r="D9504" t="s">
        <v>13</v>
      </c>
      <c r="E9504" t="s">
        <v>290</v>
      </c>
      <c r="F9504" s="20">
        <v>45664</v>
      </c>
      <c r="G9504" t="s">
        <v>4062</v>
      </c>
      <c r="H9504" s="17">
        <v>64629.11</v>
      </c>
    </row>
    <row r="9505" spans="1:8" x14ac:dyDescent="0.3">
      <c r="A9505" t="s">
        <v>289</v>
      </c>
      <c r="B9505" t="s">
        <v>61</v>
      </c>
      <c r="C9505" t="s">
        <v>62</v>
      </c>
      <c r="D9505" t="s">
        <v>13</v>
      </c>
      <c r="E9505" t="s">
        <v>290</v>
      </c>
      <c r="F9505" s="20">
        <v>45681</v>
      </c>
      <c r="G9505" t="s">
        <v>4063</v>
      </c>
      <c r="H9505" s="17">
        <v>64192.75</v>
      </c>
    </row>
    <row r="9506" spans="1:8" x14ac:dyDescent="0.3">
      <c r="A9506" t="s">
        <v>289</v>
      </c>
      <c r="B9506" t="s">
        <v>61</v>
      </c>
      <c r="C9506" t="s">
        <v>62</v>
      </c>
      <c r="D9506" t="s">
        <v>13</v>
      </c>
      <c r="E9506" t="s">
        <v>290</v>
      </c>
      <c r="F9506" s="20">
        <v>45712</v>
      </c>
      <c r="G9506" t="s">
        <v>4617</v>
      </c>
      <c r="H9506" s="17">
        <v>64192.75</v>
      </c>
    </row>
    <row r="9507" spans="1:8" x14ac:dyDescent="0.3">
      <c r="A9507" t="s">
        <v>289</v>
      </c>
      <c r="B9507" t="s">
        <v>61</v>
      </c>
      <c r="C9507" t="s">
        <v>62</v>
      </c>
      <c r="D9507" t="s">
        <v>13</v>
      </c>
      <c r="E9507" t="s">
        <v>290</v>
      </c>
      <c r="F9507" s="20">
        <v>45735</v>
      </c>
      <c r="G9507" t="s">
        <v>5051</v>
      </c>
      <c r="H9507" s="17">
        <v>64192.76</v>
      </c>
    </row>
    <row r="9508" spans="1:8" x14ac:dyDescent="0.3">
      <c r="A9508" s="15" t="str">
        <f>A9507</f>
        <v>1560</v>
      </c>
      <c r="B9508" s="15" t="s">
        <v>64</v>
      </c>
      <c r="C9508" s="15"/>
      <c r="D9508" s="15"/>
      <c r="E9508" s="15"/>
      <c r="F9508" s="21"/>
      <c r="G9508" s="15"/>
      <c r="H9508" s="18">
        <f>SUBTOTAL(9,H9498:H9507)</f>
        <v>644339.21</v>
      </c>
    </row>
    <row r="9509" spans="1:8" x14ac:dyDescent="0.3">
      <c r="A9509" t="s">
        <v>289</v>
      </c>
      <c r="B9509" t="s">
        <v>11</v>
      </c>
      <c r="C9509" t="s">
        <v>12</v>
      </c>
      <c r="D9509" t="s">
        <v>13</v>
      </c>
      <c r="E9509" t="s">
        <v>290</v>
      </c>
      <c r="F9509" s="20">
        <v>45496</v>
      </c>
      <c r="G9509" t="s">
        <v>970</v>
      </c>
      <c r="H9509" s="17">
        <v>6341816.7800000003</v>
      </c>
    </row>
    <row r="9510" spans="1:8" x14ac:dyDescent="0.3">
      <c r="A9510" s="15" t="str">
        <f>A9509</f>
        <v>1560</v>
      </c>
      <c r="B9510" s="15" t="s">
        <v>15</v>
      </c>
      <c r="C9510" s="15"/>
      <c r="D9510" s="15"/>
      <c r="E9510" s="15"/>
      <c r="F9510" s="21"/>
      <c r="G9510" s="15"/>
      <c r="H9510" s="18">
        <f>SUBTOTAL(9,H9509:H9509)</f>
        <v>6341816.7800000003</v>
      </c>
    </row>
    <row r="9511" spans="1:8" x14ac:dyDescent="0.3">
      <c r="A9511" t="s">
        <v>289</v>
      </c>
      <c r="B9511" t="s">
        <v>16</v>
      </c>
      <c r="C9511" t="s">
        <v>1339</v>
      </c>
      <c r="D9511" t="s">
        <v>13</v>
      </c>
      <c r="E9511" t="s">
        <v>290</v>
      </c>
      <c r="F9511" s="20">
        <v>45531</v>
      </c>
      <c r="G9511" t="s">
        <v>1545</v>
      </c>
      <c r="H9511" s="17">
        <v>208364.79</v>
      </c>
    </row>
    <row r="9512" spans="1:8" x14ac:dyDescent="0.3">
      <c r="A9512" s="15" t="str">
        <f>A9511</f>
        <v>1560</v>
      </c>
      <c r="B9512" s="15" t="s">
        <v>17</v>
      </c>
      <c r="C9512" s="15"/>
      <c r="D9512" s="15"/>
      <c r="E9512" s="15"/>
      <c r="F9512" s="21"/>
      <c r="G9512" s="15"/>
      <c r="H9512" s="18">
        <f>SUBTOTAL(9,H9511:H9511)</f>
        <v>208364.79</v>
      </c>
    </row>
    <row r="9513" spans="1:8" x14ac:dyDescent="0.3">
      <c r="A9513" t="s">
        <v>289</v>
      </c>
      <c r="B9513" t="s">
        <v>18</v>
      </c>
      <c r="C9513" t="s">
        <v>19</v>
      </c>
      <c r="D9513" t="s">
        <v>13</v>
      </c>
      <c r="E9513" t="s">
        <v>290</v>
      </c>
      <c r="F9513" s="20">
        <v>45496</v>
      </c>
      <c r="G9513" t="s">
        <v>970</v>
      </c>
      <c r="H9513" s="17">
        <v>156370</v>
      </c>
    </row>
    <row r="9514" spans="1:8" x14ac:dyDescent="0.3">
      <c r="A9514" s="15" t="str">
        <f>A9513</f>
        <v>1560</v>
      </c>
      <c r="B9514" s="15" t="s">
        <v>20</v>
      </c>
      <c r="C9514" s="15"/>
      <c r="D9514" s="15"/>
      <c r="E9514" s="15"/>
      <c r="F9514" s="21"/>
      <c r="G9514" s="15"/>
      <c r="H9514" s="18">
        <f>SUBTOTAL(9,H9513:H9513)</f>
        <v>156370</v>
      </c>
    </row>
    <row r="9515" spans="1:8" x14ac:dyDescent="0.3">
      <c r="A9515" t="s">
        <v>289</v>
      </c>
      <c r="B9515" t="s">
        <v>2588</v>
      </c>
      <c r="C9515" t="s">
        <v>2589</v>
      </c>
      <c r="D9515" t="s">
        <v>13</v>
      </c>
      <c r="E9515" t="s">
        <v>290</v>
      </c>
      <c r="F9515" s="20">
        <v>45608</v>
      </c>
      <c r="G9515" t="s">
        <v>3002</v>
      </c>
      <c r="H9515" s="17">
        <v>1291014.0900000001</v>
      </c>
    </row>
    <row r="9516" spans="1:8" x14ac:dyDescent="0.3">
      <c r="A9516" s="15" t="str">
        <f>A9515</f>
        <v>1560</v>
      </c>
      <c r="B9516" s="15" t="s">
        <v>2591</v>
      </c>
      <c r="C9516" s="15"/>
      <c r="D9516" s="15"/>
      <c r="E9516" s="15"/>
      <c r="F9516" s="21"/>
      <c r="G9516" s="15"/>
      <c r="H9516" s="18">
        <f>SUBTOTAL(9,H9515:H9515)</f>
        <v>1291014.0900000001</v>
      </c>
    </row>
    <row r="9517" spans="1:8" x14ac:dyDescent="0.3">
      <c r="A9517" t="s">
        <v>289</v>
      </c>
      <c r="B9517" t="s">
        <v>2592</v>
      </c>
      <c r="C9517" t="s">
        <v>2593</v>
      </c>
      <c r="D9517" t="s">
        <v>13</v>
      </c>
      <c r="E9517" t="s">
        <v>290</v>
      </c>
      <c r="F9517" s="20">
        <v>45621</v>
      </c>
      <c r="G9517" t="s">
        <v>3003</v>
      </c>
      <c r="H9517" s="17">
        <v>45390.11</v>
      </c>
    </row>
    <row r="9518" spans="1:8" x14ac:dyDescent="0.3">
      <c r="A9518" s="15" t="str">
        <f>A9517</f>
        <v>1560</v>
      </c>
      <c r="B9518" s="15" t="s">
        <v>2595</v>
      </c>
      <c r="C9518" s="15"/>
      <c r="D9518" s="15"/>
      <c r="E9518" s="15"/>
      <c r="F9518" s="21"/>
      <c r="G9518" s="15"/>
      <c r="H9518" s="18">
        <f>SUBTOTAL(9,H9517:H9517)</f>
        <v>45390.11</v>
      </c>
    </row>
    <row r="9519" spans="1:8" x14ac:dyDescent="0.3">
      <c r="A9519" t="s">
        <v>289</v>
      </c>
      <c r="B9519" t="s">
        <v>469</v>
      </c>
      <c r="C9519" t="s">
        <v>470</v>
      </c>
      <c r="D9519" t="s">
        <v>31</v>
      </c>
      <c r="E9519" t="s">
        <v>290</v>
      </c>
      <c r="F9519" s="20">
        <v>45602</v>
      </c>
      <c r="G9519" t="s">
        <v>3004</v>
      </c>
      <c r="H9519" s="17">
        <v>136243.76</v>
      </c>
    </row>
    <row r="9520" spans="1:8" x14ac:dyDescent="0.3">
      <c r="A9520" t="s">
        <v>289</v>
      </c>
      <c r="B9520" t="s">
        <v>469</v>
      </c>
      <c r="C9520" t="s">
        <v>470</v>
      </c>
      <c r="D9520" t="s">
        <v>31</v>
      </c>
      <c r="E9520" t="s">
        <v>290</v>
      </c>
      <c r="F9520" s="20">
        <v>45602</v>
      </c>
      <c r="G9520" t="s">
        <v>3004</v>
      </c>
      <c r="H9520" s="17">
        <v>243655.62</v>
      </c>
    </row>
    <row r="9521" spans="1:8" x14ac:dyDescent="0.3">
      <c r="A9521" t="s">
        <v>289</v>
      </c>
      <c r="B9521" t="s">
        <v>469</v>
      </c>
      <c r="C9521" t="s">
        <v>470</v>
      </c>
      <c r="D9521" t="s">
        <v>31</v>
      </c>
      <c r="E9521" t="s">
        <v>290</v>
      </c>
      <c r="F9521" s="20">
        <v>45642</v>
      </c>
      <c r="G9521" t="s">
        <v>3534</v>
      </c>
      <c r="H9521" s="17">
        <v>269111.09999999998</v>
      </c>
    </row>
    <row r="9522" spans="1:8" x14ac:dyDescent="0.3">
      <c r="A9522" t="s">
        <v>289</v>
      </c>
      <c r="B9522" t="s">
        <v>469</v>
      </c>
      <c r="C9522" t="s">
        <v>470</v>
      </c>
      <c r="D9522" t="s">
        <v>31</v>
      </c>
      <c r="E9522" t="s">
        <v>290</v>
      </c>
      <c r="F9522" s="20">
        <v>45687</v>
      </c>
      <c r="G9522" t="s">
        <v>4064</v>
      </c>
      <c r="H9522" s="17">
        <v>203832.31</v>
      </c>
    </row>
    <row r="9523" spans="1:8" x14ac:dyDescent="0.3">
      <c r="A9523" t="s">
        <v>289</v>
      </c>
      <c r="B9523" t="s">
        <v>469</v>
      </c>
      <c r="C9523" t="s">
        <v>470</v>
      </c>
      <c r="D9523" t="s">
        <v>31</v>
      </c>
      <c r="E9523" t="s">
        <v>290</v>
      </c>
      <c r="F9523" s="20">
        <v>45695</v>
      </c>
      <c r="G9523" t="s">
        <v>4618</v>
      </c>
      <c r="H9523" s="17">
        <v>189901.57</v>
      </c>
    </row>
    <row r="9524" spans="1:8" x14ac:dyDescent="0.3">
      <c r="A9524" t="s">
        <v>289</v>
      </c>
      <c r="B9524" t="s">
        <v>469</v>
      </c>
      <c r="C9524" t="s">
        <v>470</v>
      </c>
      <c r="D9524" t="s">
        <v>31</v>
      </c>
      <c r="E9524" t="s">
        <v>290</v>
      </c>
      <c r="F9524" s="20">
        <v>45727</v>
      </c>
      <c r="G9524" t="s">
        <v>5052</v>
      </c>
      <c r="H9524" s="17">
        <v>220541.98</v>
      </c>
    </row>
    <row r="9525" spans="1:8" x14ac:dyDescent="0.3">
      <c r="A9525" s="15" t="str">
        <f>A9524</f>
        <v>1560</v>
      </c>
      <c r="B9525" s="15" t="s">
        <v>471</v>
      </c>
      <c r="C9525" s="15"/>
      <c r="D9525" s="15"/>
      <c r="E9525" s="15"/>
      <c r="F9525" s="21"/>
      <c r="G9525" s="15"/>
      <c r="H9525" s="18">
        <f>SUBTOTAL(9,H9519:H9524)</f>
        <v>1263286.3400000001</v>
      </c>
    </row>
    <row r="9526" spans="1:8" x14ac:dyDescent="0.3">
      <c r="A9526" t="s">
        <v>289</v>
      </c>
      <c r="B9526" t="s">
        <v>472</v>
      </c>
      <c r="C9526" t="s">
        <v>473</v>
      </c>
      <c r="D9526" t="s">
        <v>31</v>
      </c>
      <c r="E9526" t="s">
        <v>290</v>
      </c>
      <c r="F9526" s="20">
        <v>45602</v>
      </c>
      <c r="G9526" t="s">
        <v>3004</v>
      </c>
      <c r="H9526" s="17">
        <v>19748.52</v>
      </c>
    </row>
    <row r="9527" spans="1:8" x14ac:dyDescent="0.3">
      <c r="A9527" t="s">
        <v>289</v>
      </c>
      <c r="B9527" t="s">
        <v>472</v>
      </c>
      <c r="C9527" t="s">
        <v>473</v>
      </c>
      <c r="D9527" t="s">
        <v>31</v>
      </c>
      <c r="E9527" t="s">
        <v>290</v>
      </c>
      <c r="F9527" s="20">
        <v>45602</v>
      </c>
      <c r="G9527" t="s">
        <v>3004</v>
      </c>
      <c r="H9527" s="17">
        <v>35976.6</v>
      </c>
    </row>
    <row r="9528" spans="1:8" x14ac:dyDescent="0.3">
      <c r="A9528" t="s">
        <v>289</v>
      </c>
      <c r="B9528" t="s">
        <v>472</v>
      </c>
      <c r="C9528" t="s">
        <v>473</v>
      </c>
      <c r="D9528" t="s">
        <v>31</v>
      </c>
      <c r="E9528" t="s">
        <v>290</v>
      </c>
      <c r="F9528" s="20">
        <v>45642</v>
      </c>
      <c r="G9528" t="s">
        <v>3534</v>
      </c>
      <c r="H9528" s="17">
        <v>41140.44</v>
      </c>
    </row>
    <row r="9529" spans="1:8" x14ac:dyDescent="0.3">
      <c r="A9529" t="s">
        <v>289</v>
      </c>
      <c r="B9529" t="s">
        <v>472</v>
      </c>
      <c r="C9529" t="s">
        <v>473</v>
      </c>
      <c r="D9529" t="s">
        <v>31</v>
      </c>
      <c r="E9529" t="s">
        <v>290</v>
      </c>
      <c r="F9529" s="20">
        <v>45687</v>
      </c>
      <c r="G9529" t="s">
        <v>4064</v>
      </c>
      <c r="H9529" s="17">
        <v>34796.519999999997</v>
      </c>
    </row>
    <row r="9530" spans="1:8" x14ac:dyDescent="0.3">
      <c r="A9530" t="s">
        <v>289</v>
      </c>
      <c r="B9530" t="s">
        <v>472</v>
      </c>
      <c r="C9530" t="s">
        <v>473</v>
      </c>
      <c r="D9530" t="s">
        <v>31</v>
      </c>
      <c r="E9530" t="s">
        <v>290</v>
      </c>
      <c r="F9530" s="20">
        <v>45695</v>
      </c>
      <c r="G9530" t="s">
        <v>4618</v>
      </c>
      <c r="H9530" s="17">
        <v>34994.519999999997</v>
      </c>
    </row>
    <row r="9531" spans="1:8" x14ac:dyDescent="0.3">
      <c r="A9531" t="s">
        <v>289</v>
      </c>
      <c r="B9531" t="s">
        <v>472</v>
      </c>
      <c r="C9531" t="s">
        <v>473</v>
      </c>
      <c r="D9531" t="s">
        <v>31</v>
      </c>
      <c r="E9531" t="s">
        <v>290</v>
      </c>
      <c r="F9531" s="20">
        <v>45727</v>
      </c>
      <c r="G9531" t="s">
        <v>5052</v>
      </c>
      <c r="H9531" s="17">
        <v>34056</v>
      </c>
    </row>
    <row r="9532" spans="1:8" x14ac:dyDescent="0.3">
      <c r="A9532" s="15" t="str">
        <f>A9531</f>
        <v>1560</v>
      </c>
      <c r="B9532" s="15" t="s">
        <v>474</v>
      </c>
      <c r="C9532" s="15"/>
      <c r="D9532" s="15"/>
      <c r="E9532" s="15"/>
      <c r="F9532" s="21"/>
      <c r="G9532" s="15"/>
      <c r="H9532" s="18">
        <f>SUBTOTAL(9,H9526:H9531)</f>
        <v>200712.59999999998</v>
      </c>
    </row>
    <row r="9533" spans="1:8" x14ac:dyDescent="0.3">
      <c r="A9533" t="s">
        <v>289</v>
      </c>
      <c r="B9533" t="s">
        <v>21</v>
      </c>
      <c r="C9533" t="s">
        <v>22</v>
      </c>
      <c r="D9533" t="s">
        <v>13</v>
      </c>
      <c r="E9533" t="s">
        <v>290</v>
      </c>
      <c r="F9533" s="20">
        <v>45602</v>
      </c>
      <c r="G9533" t="s">
        <v>3004</v>
      </c>
      <c r="H9533" s="17">
        <v>0.6</v>
      </c>
    </row>
    <row r="9534" spans="1:8" x14ac:dyDescent="0.3">
      <c r="A9534" s="15" t="str">
        <f>A9533</f>
        <v>1560</v>
      </c>
      <c r="B9534" s="15" t="s">
        <v>23</v>
      </c>
      <c r="C9534" s="15"/>
      <c r="D9534" s="15"/>
      <c r="E9534" s="15"/>
      <c r="F9534" s="21"/>
      <c r="G9534" s="15"/>
      <c r="H9534" s="18">
        <f>SUBTOTAL(9,H9533:H9533)</f>
        <v>0.6</v>
      </c>
    </row>
    <row r="9535" spans="1:8" x14ac:dyDescent="0.3">
      <c r="A9535" t="s">
        <v>289</v>
      </c>
      <c r="B9535" t="s">
        <v>24</v>
      </c>
      <c r="C9535" t="s">
        <v>25</v>
      </c>
      <c r="D9535" t="s">
        <v>13</v>
      </c>
      <c r="E9535" t="s">
        <v>290</v>
      </c>
      <c r="F9535" s="20">
        <v>45602</v>
      </c>
      <c r="G9535" t="s">
        <v>3004</v>
      </c>
      <c r="H9535" s="17">
        <v>56</v>
      </c>
    </row>
    <row r="9536" spans="1:8" x14ac:dyDescent="0.3">
      <c r="A9536" t="s">
        <v>289</v>
      </c>
      <c r="B9536" t="s">
        <v>24</v>
      </c>
      <c r="C9536" t="s">
        <v>25</v>
      </c>
      <c r="D9536" t="s">
        <v>13</v>
      </c>
      <c r="E9536" t="s">
        <v>290</v>
      </c>
      <c r="F9536" s="20">
        <v>45602</v>
      </c>
      <c r="G9536" t="s">
        <v>3004</v>
      </c>
      <c r="H9536" s="17">
        <v>263.60000000000002</v>
      </c>
    </row>
    <row r="9537" spans="1:8" x14ac:dyDescent="0.3">
      <c r="A9537" t="s">
        <v>289</v>
      </c>
      <c r="B9537" t="s">
        <v>24</v>
      </c>
      <c r="C9537" t="s">
        <v>25</v>
      </c>
      <c r="D9537" t="s">
        <v>13</v>
      </c>
      <c r="E9537" t="s">
        <v>290</v>
      </c>
      <c r="F9537" s="20">
        <v>45642</v>
      </c>
      <c r="G9537" t="s">
        <v>3534</v>
      </c>
      <c r="H9537" s="17">
        <v>179.6</v>
      </c>
    </row>
    <row r="9538" spans="1:8" x14ac:dyDescent="0.3">
      <c r="A9538" t="s">
        <v>289</v>
      </c>
      <c r="B9538" t="s">
        <v>24</v>
      </c>
      <c r="C9538" t="s">
        <v>25</v>
      </c>
      <c r="D9538" t="s">
        <v>13</v>
      </c>
      <c r="E9538" t="s">
        <v>290</v>
      </c>
      <c r="F9538" s="20">
        <v>45687</v>
      </c>
      <c r="G9538" t="s">
        <v>4064</v>
      </c>
      <c r="H9538" s="17">
        <v>99.6</v>
      </c>
    </row>
    <row r="9539" spans="1:8" x14ac:dyDescent="0.3">
      <c r="A9539" t="s">
        <v>289</v>
      </c>
      <c r="B9539" t="s">
        <v>24</v>
      </c>
      <c r="C9539" t="s">
        <v>25</v>
      </c>
      <c r="D9539" t="s">
        <v>13</v>
      </c>
      <c r="E9539" t="s">
        <v>290</v>
      </c>
      <c r="F9539" s="20">
        <v>45695</v>
      </c>
      <c r="G9539" t="s">
        <v>4618</v>
      </c>
      <c r="H9539" s="17">
        <v>107.6</v>
      </c>
    </row>
    <row r="9540" spans="1:8" x14ac:dyDescent="0.3">
      <c r="A9540" t="s">
        <v>289</v>
      </c>
      <c r="B9540" t="s">
        <v>24</v>
      </c>
      <c r="C9540" t="s">
        <v>25</v>
      </c>
      <c r="D9540" t="s">
        <v>13</v>
      </c>
      <c r="E9540" t="s">
        <v>290</v>
      </c>
      <c r="F9540" s="20">
        <v>45727</v>
      </c>
      <c r="G9540" t="s">
        <v>5052</v>
      </c>
      <c r="H9540" s="17">
        <v>123.2</v>
      </c>
    </row>
    <row r="9541" spans="1:8" x14ac:dyDescent="0.3">
      <c r="A9541" s="15" t="str">
        <f>A9540</f>
        <v>1560</v>
      </c>
      <c r="B9541" s="15" t="s">
        <v>26</v>
      </c>
      <c r="C9541" s="15"/>
      <c r="D9541" s="15"/>
      <c r="E9541" s="15"/>
      <c r="F9541" s="21"/>
      <c r="G9541" s="15"/>
      <c r="H9541" s="18">
        <f>SUBTOTAL(9,H9535:H9540)</f>
        <v>829.60000000000014</v>
      </c>
    </row>
    <row r="9542" spans="1:8" x14ac:dyDescent="0.3">
      <c r="A9542" t="s">
        <v>289</v>
      </c>
      <c r="B9542" t="s">
        <v>27</v>
      </c>
      <c r="C9542" t="s">
        <v>28</v>
      </c>
      <c r="D9542" t="s">
        <v>13</v>
      </c>
      <c r="E9542" t="s">
        <v>290</v>
      </c>
      <c r="F9542" s="20">
        <v>45616</v>
      </c>
      <c r="G9542" t="s">
        <v>3001</v>
      </c>
      <c r="H9542" s="17">
        <v>142835.51</v>
      </c>
    </row>
    <row r="9543" spans="1:8" x14ac:dyDescent="0.3">
      <c r="A9543" s="15" t="str">
        <f>A9542</f>
        <v>1560</v>
      </c>
      <c r="B9543" s="15" t="s">
        <v>29</v>
      </c>
      <c r="C9543" s="15"/>
      <c r="D9543" s="15"/>
      <c r="E9543" s="15"/>
      <c r="F9543" s="21"/>
      <c r="G9543" s="15"/>
      <c r="H9543" s="18">
        <f>SUBTOTAL(9,H9542:H9542)</f>
        <v>142835.51</v>
      </c>
    </row>
    <row r="9544" spans="1:8" x14ac:dyDescent="0.3">
      <c r="A9544" t="s">
        <v>289</v>
      </c>
      <c r="B9544" t="s">
        <v>2072</v>
      </c>
      <c r="C9544" t="s">
        <v>2073</v>
      </c>
      <c r="D9544" t="s">
        <v>13</v>
      </c>
      <c r="E9544" t="s">
        <v>290</v>
      </c>
      <c r="F9544" s="20">
        <v>45574</v>
      </c>
      <c r="G9544" t="s">
        <v>2375</v>
      </c>
      <c r="H9544" s="17">
        <v>333437</v>
      </c>
    </row>
    <row r="9545" spans="1:8" x14ac:dyDescent="0.3">
      <c r="A9545" s="15" t="str">
        <f>A9544</f>
        <v>1560</v>
      </c>
      <c r="B9545" s="15" t="s">
        <v>2075</v>
      </c>
      <c r="C9545" s="15"/>
      <c r="D9545" s="15"/>
      <c r="E9545" s="15"/>
      <c r="F9545" s="21"/>
      <c r="G9545" s="15"/>
      <c r="H9545" s="18">
        <f>SUBTOTAL(9,H9544:H9544)</f>
        <v>333437</v>
      </c>
    </row>
    <row r="9546" spans="1:8" x14ac:dyDescent="0.3">
      <c r="A9546" t="s">
        <v>289</v>
      </c>
      <c r="B9546" t="s">
        <v>475</v>
      </c>
      <c r="C9546" t="s">
        <v>476</v>
      </c>
      <c r="D9546" t="s">
        <v>13</v>
      </c>
      <c r="E9546" t="s">
        <v>290</v>
      </c>
      <c r="F9546" s="20">
        <v>45574</v>
      </c>
      <c r="G9546" t="s">
        <v>2375</v>
      </c>
      <c r="H9546" s="17">
        <v>80000</v>
      </c>
    </row>
    <row r="9547" spans="1:8" x14ac:dyDescent="0.3">
      <c r="A9547" s="15" t="str">
        <f>A9546</f>
        <v>1560</v>
      </c>
      <c r="B9547" s="15" t="s">
        <v>477</v>
      </c>
      <c r="C9547" s="15"/>
      <c r="D9547" s="15"/>
      <c r="E9547" s="15"/>
      <c r="F9547" s="21"/>
      <c r="G9547" s="15"/>
      <c r="H9547" s="18">
        <f>SUBTOTAL(9,H9546:H9546)</f>
        <v>80000</v>
      </c>
    </row>
    <row r="9548" spans="1:8" x14ac:dyDescent="0.3">
      <c r="A9548" t="s">
        <v>289</v>
      </c>
      <c r="B9548" t="s">
        <v>513</v>
      </c>
      <c r="C9548" t="s">
        <v>514</v>
      </c>
      <c r="D9548" t="s">
        <v>13</v>
      </c>
      <c r="E9548" t="s">
        <v>290</v>
      </c>
      <c r="F9548" s="20">
        <v>45496</v>
      </c>
      <c r="G9548" t="s">
        <v>970</v>
      </c>
      <c r="H9548" s="17">
        <v>72358.8</v>
      </c>
    </row>
    <row r="9549" spans="1:8" x14ac:dyDescent="0.3">
      <c r="A9549" s="15" t="str">
        <f>A9548</f>
        <v>1560</v>
      </c>
      <c r="B9549" s="15" t="s">
        <v>515</v>
      </c>
      <c r="C9549" s="15"/>
      <c r="D9549" s="15"/>
      <c r="E9549" s="15"/>
      <c r="F9549" s="21"/>
      <c r="G9549" s="15"/>
      <c r="H9549" s="18">
        <f>SUBTOTAL(9,H9548:H9548)</f>
        <v>72358.8</v>
      </c>
    </row>
    <row r="9550" spans="1:8" x14ac:dyDescent="0.3">
      <c r="A9550" t="s">
        <v>289</v>
      </c>
      <c r="B9550" t="s">
        <v>491</v>
      </c>
      <c r="C9550" t="s">
        <v>492</v>
      </c>
      <c r="D9550" t="s">
        <v>13</v>
      </c>
      <c r="E9550" t="s">
        <v>290</v>
      </c>
      <c r="F9550" s="20">
        <v>45485</v>
      </c>
      <c r="G9550" t="s">
        <v>971</v>
      </c>
      <c r="H9550" s="17">
        <v>71280.399999999994</v>
      </c>
    </row>
    <row r="9551" spans="1:8" x14ac:dyDescent="0.3">
      <c r="A9551" t="s">
        <v>289</v>
      </c>
      <c r="B9551" t="s">
        <v>491</v>
      </c>
      <c r="C9551" t="s">
        <v>492</v>
      </c>
      <c r="D9551" t="s">
        <v>13</v>
      </c>
      <c r="E9551" t="s">
        <v>290</v>
      </c>
      <c r="F9551" s="20">
        <v>45583</v>
      </c>
      <c r="G9551" t="s">
        <v>2376</v>
      </c>
      <c r="H9551" s="17">
        <v>105341.84</v>
      </c>
    </row>
    <row r="9552" spans="1:8" x14ac:dyDescent="0.3">
      <c r="A9552" s="15" t="str">
        <f>A9551</f>
        <v>1560</v>
      </c>
      <c r="B9552" s="15" t="s">
        <v>493</v>
      </c>
      <c r="C9552" s="15"/>
      <c r="D9552" s="15"/>
      <c r="E9552" s="15"/>
      <c r="F9552" s="21"/>
      <c r="G9552" s="15"/>
      <c r="H9552" s="18">
        <f>SUBTOTAL(9,H9550:H9551)</f>
        <v>176622.24</v>
      </c>
    </row>
    <row r="9553" spans="1:8" x14ac:dyDescent="0.3">
      <c r="A9553" t="s">
        <v>289</v>
      </c>
      <c r="B9553" t="s">
        <v>1754</v>
      </c>
      <c r="C9553" t="s">
        <v>1755</v>
      </c>
      <c r="D9553" t="s">
        <v>13</v>
      </c>
      <c r="E9553" t="s">
        <v>290</v>
      </c>
      <c r="F9553" s="20">
        <v>45548</v>
      </c>
      <c r="G9553" t="s">
        <v>1903</v>
      </c>
      <c r="H9553" s="17">
        <v>75411</v>
      </c>
    </row>
    <row r="9554" spans="1:8" x14ac:dyDescent="0.3">
      <c r="A9554" s="15" t="str">
        <f>A9553</f>
        <v>1560</v>
      </c>
      <c r="B9554" s="15" t="s">
        <v>1757</v>
      </c>
      <c r="C9554" s="15"/>
      <c r="D9554" s="15"/>
      <c r="E9554" s="15"/>
      <c r="F9554" s="21"/>
      <c r="G9554" s="15"/>
      <c r="H9554" s="18">
        <f>SUBTOTAL(9,H9553:H9553)</f>
        <v>75411</v>
      </c>
    </row>
    <row r="9555" spans="1:8" x14ac:dyDescent="0.3">
      <c r="A9555" t="s">
        <v>289</v>
      </c>
      <c r="B9555" t="s">
        <v>2054</v>
      </c>
      <c r="C9555" t="s">
        <v>2055</v>
      </c>
      <c r="D9555" t="s">
        <v>13</v>
      </c>
      <c r="E9555" t="s">
        <v>290</v>
      </c>
      <c r="F9555" s="20">
        <v>45586</v>
      </c>
      <c r="G9555" t="s">
        <v>2377</v>
      </c>
      <c r="H9555" s="17">
        <v>64628.4</v>
      </c>
    </row>
    <row r="9556" spans="1:8" x14ac:dyDescent="0.3">
      <c r="A9556" s="15" t="str">
        <f>A9555</f>
        <v>1560</v>
      </c>
      <c r="B9556" s="15" t="s">
        <v>2057</v>
      </c>
      <c r="C9556" s="15"/>
      <c r="D9556" s="15"/>
      <c r="E9556" s="15"/>
      <c r="F9556" s="21"/>
      <c r="G9556" s="15"/>
      <c r="H9556" s="18">
        <f>SUBTOTAL(9,H9555:H9555)</f>
        <v>64628.4</v>
      </c>
    </row>
    <row r="9557" spans="1:8" x14ac:dyDescent="0.3">
      <c r="A9557" t="s">
        <v>289</v>
      </c>
      <c r="B9557" t="s">
        <v>2611</v>
      </c>
      <c r="C9557" t="s">
        <v>2612</v>
      </c>
      <c r="D9557" t="s">
        <v>13</v>
      </c>
      <c r="E9557" t="s">
        <v>290</v>
      </c>
      <c r="F9557" s="20">
        <v>45664</v>
      </c>
      <c r="G9557" t="s">
        <v>4062</v>
      </c>
      <c r="H9557" s="17">
        <v>397553.96</v>
      </c>
    </row>
    <row r="9558" spans="1:8" x14ac:dyDescent="0.3">
      <c r="A9558" s="15" t="str">
        <f>A9557</f>
        <v>1560</v>
      </c>
      <c r="B9558" s="15" t="s">
        <v>2613</v>
      </c>
      <c r="C9558" s="15"/>
      <c r="D9558" s="15"/>
      <c r="E9558" s="15"/>
      <c r="F9558" s="21"/>
      <c r="G9558" s="15"/>
      <c r="H9558" s="18">
        <f>SUBTOTAL(9,H9557:H9557)</f>
        <v>397553.96</v>
      </c>
    </row>
    <row r="9559" spans="1:8" x14ac:dyDescent="0.3">
      <c r="A9559" t="s">
        <v>289</v>
      </c>
      <c r="B9559" t="s">
        <v>30</v>
      </c>
      <c r="C9559" t="s">
        <v>494</v>
      </c>
      <c r="D9559" t="s">
        <v>31</v>
      </c>
      <c r="E9559" t="s">
        <v>290</v>
      </c>
      <c r="F9559" s="20">
        <v>45516</v>
      </c>
      <c r="G9559" t="s">
        <v>1546</v>
      </c>
      <c r="H9559" s="17">
        <v>581119.5</v>
      </c>
    </row>
    <row r="9560" spans="1:8" x14ac:dyDescent="0.3">
      <c r="A9560" t="s">
        <v>289</v>
      </c>
      <c r="B9560" t="s">
        <v>30</v>
      </c>
      <c r="C9560" t="s">
        <v>494</v>
      </c>
      <c r="D9560" t="s">
        <v>31</v>
      </c>
      <c r="E9560" t="s">
        <v>290</v>
      </c>
      <c r="F9560" s="20">
        <v>45642</v>
      </c>
      <c r="G9560" t="s">
        <v>3534</v>
      </c>
      <c r="H9560" s="17">
        <v>46276.44</v>
      </c>
    </row>
    <row r="9561" spans="1:8" x14ac:dyDescent="0.3">
      <c r="A9561" t="s">
        <v>289</v>
      </c>
      <c r="B9561" t="s">
        <v>30</v>
      </c>
      <c r="C9561" t="s">
        <v>494</v>
      </c>
      <c r="D9561" t="s">
        <v>31</v>
      </c>
      <c r="E9561" t="s">
        <v>290</v>
      </c>
      <c r="F9561" s="20">
        <v>45702</v>
      </c>
      <c r="G9561" t="s">
        <v>4619</v>
      </c>
      <c r="H9561" s="17">
        <v>1114903.29</v>
      </c>
    </row>
    <row r="9562" spans="1:8" x14ac:dyDescent="0.3">
      <c r="A9562" t="s">
        <v>289</v>
      </c>
      <c r="B9562" t="s">
        <v>30</v>
      </c>
      <c r="C9562" t="s">
        <v>494</v>
      </c>
      <c r="D9562" t="s">
        <v>31</v>
      </c>
      <c r="E9562" t="s">
        <v>290</v>
      </c>
      <c r="F9562" s="20">
        <v>45735</v>
      </c>
      <c r="G9562" t="s">
        <v>5051</v>
      </c>
      <c r="H9562" s="17">
        <v>62913.82</v>
      </c>
    </row>
    <row r="9563" spans="1:8" x14ac:dyDescent="0.3">
      <c r="A9563" t="s">
        <v>289</v>
      </c>
      <c r="B9563" t="s">
        <v>30</v>
      </c>
      <c r="C9563" t="s">
        <v>494</v>
      </c>
      <c r="D9563" t="s">
        <v>31</v>
      </c>
      <c r="E9563" t="s">
        <v>290</v>
      </c>
      <c r="F9563" s="20">
        <v>45735</v>
      </c>
      <c r="G9563" t="s">
        <v>5051</v>
      </c>
      <c r="H9563" s="17">
        <v>188996.99</v>
      </c>
    </row>
    <row r="9564" spans="1:8" x14ac:dyDescent="0.3">
      <c r="A9564" s="15" t="str">
        <f>A9563</f>
        <v>1560</v>
      </c>
      <c r="B9564" s="15" t="s">
        <v>32</v>
      </c>
      <c r="C9564" s="15"/>
      <c r="D9564" s="15"/>
      <c r="E9564" s="15"/>
      <c r="F9564" s="21"/>
      <c r="G9564" s="15"/>
      <c r="H9564" s="18">
        <f>SUBTOTAL(9,H9559:H9563)</f>
        <v>1994210.04</v>
      </c>
    </row>
    <row r="9565" spans="1:8" x14ac:dyDescent="0.3">
      <c r="A9565" t="s">
        <v>289</v>
      </c>
      <c r="B9565" t="s">
        <v>33</v>
      </c>
      <c r="C9565" t="s">
        <v>495</v>
      </c>
      <c r="D9565" t="s">
        <v>31</v>
      </c>
      <c r="E9565" t="s">
        <v>290</v>
      </c>
      <c r="F9565" s="20">
        <v>45524</v>
      </c>
      <c r="G9565" t="s">
        <v>1547</v>
      </c>
      <c r="H9565" s="17">
        <v>456790.79</v>
      </c>
    </row>
    <row r="9566" spans="1:8" x14ac:dyDescent="0.3">
      <c r="A9566" t="s">
        <v>289</v>
      </c>
      <c r="B9566" t="s">
        <v>33</v>
      </c>
      <c r="C9566" t="s">
        <v>495</v>
      </c>
      <c r="D9566" t="s">
        <v>31</v>
      </c>
      <c r="E9566" t="s">
        <v>290</v>
      </c>
      <c r="F9566" s="20">
        <v>45524</v>
      </c>
      <c r="G9566" t="s">
        <v>1547</v>
      </c>
      <c r="H9566" s="17">
        <v>454010.96</v>
      </c>
    </row>
    <row r="9567" spans="1:8" x14ac:dyDescent="0.3">
      <c r="A9567" t="s">
        <v>289</v>
      </c>
      <c r="B9567" t="s">
        <v>33</v>
      </c>
      <c r="C9567" t="s">
        <v>495</v>
      </c>
      <c r="D9567" t="s">
        <v>31</v>
      </c>
      <c r="E9567" t="s">
        <v>290</v>
      </c>
      <c r="F9567" s="20">
        <v>45642</v>
      </c>
      <c r="G9567" t="s">
        <v>3534</v>
      </c>
      <c r="H9567" s="17">
        <v>34108.269999999997</v>
      </c>
    </row>
    <row r="9568" spans="1:8" x14ac:dyDescent="0.3">
      <c r="A9568" t="s">
        <v>289</v>
      </c>
      <c r="B9568" t="s">
        <v>33</v>
      </c>
      <c r="C9568" t="s">
        <v>495</v>
      </c>
      <c r="D9568" t="s">
        <v>31</v>
      </c>
      <c r="E9568" t="s">
        <v>290</v>
      </c>
      <c r="F9568" s="20">
        <v>45735</v>
      </c>
      <c r="G9568" t="s">
        <v>5051</v>
      </c>
      <c r="H9568" s="17">
        <v>172780.58</v>
      </c>
    </row>
    <row r="9569" spans="1:8" x14ac:dyDescent="0.3">
      <c r="A9569" t="s">
        <v>289</v>
      </c>
      <c r="B9569" t="s">
        <v>33</v>
      </c>
      <c r="C9569" t="s">
        <v>495</v>
      </c>
      <c r="D9569" t="s">
        <v>31</v>
      </c>
      <c r="E9569" t="s">
        <v>290</v>
      </c>
      <c r="F9569" s="20">
        <v>45735</v>
      </c>
      <c r="G9569" t="s">
        <v>5051</v>
      </c>
      <c r="H9569" s="17">
        <v>1542590.26</v>
      </c>
    </row>
    <row r="9570" spans="1:8" x14ac:dyDescent="0.3">
      <c r="A9570" s="15" t="str">
        <f>A9569</f>
        <v>1560</v>
      </c>
      <c r="B9570" s="15" t="s">
        <v>34</v>
      </c>
      <c r="C9570" s="15"/>
      <c r="D9570" s="15"/>
      <c r="E9570" s="15"/>
      <c r="F9570" s="21"/>
      <c r="G9570" s="15"/>
      <c r="H9570" s="18">
        <f>SUBTOTAL(9,H9565:H9569)</f>
        <v>2660280.8600000003</v>
      </c>
    </row>
    <row r="9571" spans="1:8" x14ac:dyDescent="0.3">
      <c r="A9571" t="s">
        <v>289</v>
      </c>
      <c r="B9571" t="s">
        <v>35</v>
      </c>
      <c r="C9571" t="s">
        <v>496</v>
      </c>
      <c r="D9571" t="s">
        <v>31</v>
      </c>
      <c r="E9571" t="s">
        <v>290</v>
      </c>
      <c r="F9571" s="20">
        <v>45524</v>
      </c>
      <c r="G9571" t="s">
        <v>1547</v>
      </c>
      <c r="H9571" s="17">
        <v>38295.300000000003</v>
      </c>
    </row>
    <row r="9572" spans="1:8" x14ac:dyDescent="0.3">
      <c r="A9572" t="s">
        <v>289</v>
      </c>
      <c r="B9572" t="s">
        <v>35</v>
      </c>
      <c r="C9572" t="s">
        <v>496</v>
      </c>
      <c r="D9572" t="s">
        <v>31</v>
      </c>
      <c r="E9572" t="s">
        <v>290</v>
      </c>
      <c r="F9572" s="20">
        <v>45548</v>
      </c>
      <c r="G9572" t="s">
        <v>1903</v>
      </c>
      <c r="H9572" s="17">
        <v>64908.7</v>
      </c>
    </row>
    <row r="9573" spans="1:8" x14ac:dyDescent="0.3">
      <c r="A9573" t="s">
        <v>289</v>
      </c>
      <c r="B9573" t="s">
        <v>35</v>
      </c>
      <c r="C9573" t="s">
        <v>496</v>
      </c>
      <c r="D9573" t="s">
        <v>31</v>
      </c>
      <c r="E9573" t="s">
        <v>290</v>
      </c>
      <c r="F9573" s="20">
        <v>45735</v>
      </c>
      <c r="G9573" t="s">
        <v>5051</v>
      </c>
      <c r="H9573" s="17">
        <v>2200.59</v>
      </c>
    </row>
    <row r="9574" spans="1:8" x14ac:dyDescent="0.3">
      <c r="A9574" t="s">
        <v>289</v>
      </c>
      <c r="B9574" t="s">
        <v>35</v>
      </c>
      <c r="C9574" t="s">
        <v>496</v>
      </c>
      <c r="D9574" t="s">
        <v>31</v>
      </c>
      <c r="E9574" t="s">
        <v>290</v>
      </c>
      <c r="F9574" s="20">
        <v>45735</v>
      </c>
      <c r="G9574" t="s">
        <v>5051</v>
      </c>
      <c r="H9574" s="17">
        <v>12256.09</v>
      </c>
    </row>
    <row r="9575" spans="1:8" x14ac:dyDescent="0.3">
      <c r="A9575" s="15" t="str">
        <f>A9574</f>
        <v>1560</v>
      </c>
      <c r="B9575" s="15" t="s">
        <v>36</v>
      </c>
      <c r="C9575" s="15"/>
      <c r="D9575" s="15"/>
      <c r="E9575" s="15"/>
      <c r="F9575" s="21"/>
      <c r="G9575" s="15"/>
      <c r="H9575" s="18">
        <f>SUBTOTAL(9,H9571:H9574)</f>
        <v>117660.68</v>
      </c>
    </row>
    <row r="9576" spans="1:8" x14ac:dyDescent="0.3">
      <c r="A9576" t="s">
        <v>289</v>
      </c>
      <c r="B9576" t="s">
        <v>37</v>
      </c>
      <c r="C9576" t="s">
        <v>497</v>
      </c>
      <c r="D9576" t="s">
        <v>31</v>
      </c>
      <c r="E9576" t="s">
        <v>290</v>
      </c>
      <c r="F9576" s="20">
        <v>45516</v>
      </c>
      <c r="G9576" t="s">
        <v>1546</v>
      </c>
      <c r="H9576" s="17">
        <v>15660.9</v>
      </c>
    </row>
    <row r="9577" spans="1:8" x14ac:dyDescent="0.3">
      <c r="A9577" t="s">
        <v>289</v>
      </c>
      <c r="B9577" t="s">
        <v>37</v>
      </c>
      <c r="C9577" t="s">
        <v>497</v>
      </c>
      <c r="D9577" t="s">
        <v>31</v>
      </c>
      <c r="E9577" t="s">
        <v>290</v>
      </c>
      <c r="F9577" s="20">
        <v>45516</v>
      </c>
      <c r="G9577" t="s">
        <v>1546</v>
      </c>
      <c r="H9577" s="17">
        <v>3932.96</v>
      </c>
    </row>
    <row r="9578" spans="1:8" x14ac:dyDescent="0.3">
      <c r="A9578" t="s">
        <v>289</v>
      </c>
      <c r="B9578" t="s">
        <v>37</v>
      </c>
      <c r="C9578" t="s">
        <v>497</v>
      </c>
      <c r="D9578" t="s">
        <v>31</v>
      </c>
      <c r="E9578" t="s">
        <v>290</v>
      </c>
      <c r="F9578" s="20">
        <v>45702</v>
      </c>
      <c r="G9578" t="s">
        <v>4619</v>
      </c>
      <c r="H9578" s="17">
        <v>10920.47</v>
      </c>
    </row>
    <row r="9579" spans="1:8" x14ac:dyDescent="0.3">
      <c r="A9579" t="s">
        <v>289</v>
      </c>
      <c r="B9579" t="s">
        <v>37</v>
      </c>
      <c r="C9579" t="s">
        <v>497</v>
      </c>
      <c r="D9579" t="s">
        <v>31</v>
      </c>
      <c r="E9579" t="s">
        <v>290</v>
      </c>
      <c r="F9579" s="20">
        <v>45735</v>
      </c>
      <c r="G9579" t="s">
        <v>5051</v>
      </c>
      <c r="H9579" s="17">
        <v>4247.42</v>
      </c>
    </row>
    <row r="9580" spans="1:8" x14ac:dyDescent="0.3">
      <c r="A9580" s="15" t="str">
        <f>A9579</f>
        <v>1560</v>
      </c>
      <c r="B9580" s="15" t="s">
        <v>38</v>
      </c>
      <c r="C9580" s="15"/>
      <c r="D9580" s="15"/>
      <c r="E9580" s="15"/>
      <c r="F9580" s="21"/>
      <c r="G9580" s="15"/>
      <c r="H9580" s="18">
        <f>SUBTOTAL(9,H9576:H9579)</f>
        <v>34761.75</v>
      </c>
    </row>
    <row r="9581" spans="1:8" x14ac:dyDescent="0.3">
      <c r="A9581" t="s">
        <v>289</v>
      </c>
      <c r="B9581" t="s">
        <v>39</v>
      </c>
      <c r="C9581" t="s">
        <v>498</v>
      </c>
      <c r="D9581" t="s">
        <v>31</v>
      </c>
      <c r="E9581" t="s">
        <v>290</v>
      </c>
      <c r="F9581" s="20">
        <v>45516</v>
      </c>
      <c r="G9581" t="s">
        <v>1546</v>
      </c>
      <c r="H9581" s="17">
        <v>77547.31</v>
      </c>
    </row>
    <row r="9582" spans="1:8" x14ac:dyDescent="0.3">
      <c r="A9582" t="s">
        <v>289</v>
      </c>
      <c r="B9582" t="s">
        <v>39</v>
      </c>
      <c r="C9582" t="s">
        <v>498</v>
      </c>
      <c r="D9582" t="s">
        <v>31</v>
      </c>
      <c r="E9582" t="s">
        <v>290</v>
      </c>
      <c r="F9582" s="20">
        <v>45702</v>
      </c>
      <c r="G9582" t="s">
        <v>4619</v>
      </c>
      <c r="H9582" s="17">
        <v>223536</v>
      </c>
    </row>
    <row r="9583" spans="1:8" x14ac:dyDescent="0.3">
      <c r="A9583" t="s">
        <v>289</v>
      </c>
      <c r="B9583" t="s">
        <v>39</v>
      </c>
      <c r="C9583" t="s">
        <v>498</v>
      </c>
      <c r="D9583" t="s">
        <v>31</v>
      </c>
      <c r="E9583" t="s">
        <v>290</v>
      </c>
      <c r="F9583" s="20">
        <v>45735</v>
      </c>
      <c r="G9583" t="s">
        <v>5051</v>
      </c>
      <c r="H9583" s="17">
        <v>57540.32</v>
      </c>
    </row>
    <row r="9584" spans="1:8" x14ac:dyDescent="0.3">
      <c r="A9584" t="s">
        <v>289</v>
      </c>
      <c r="B9584" t="s">
        <v>39</v>
      </c>
      <c r="C9584" t="s">
        <v>498</v>
      </c>
      <c r="D9584" t="s">
        <v>31</v>
      </c>
      <c r="E9584" t="s">
        <v>290</v>
      </c>
      <c r="F9584" s="20">
        <v>45735</v>
      </c>
      <c r="G9584" t="s">
        <v>5051</v>
      </c>
      <c r="H9584" s="17">
        <v>75202.509999999995</v>
      </c>
    </row>
    <row r="9585" spans="1:8" x14ac:dyDescent="0.3">
      <c r="A9585" s="15" t="str">
        <f>A9584</f>
        <v>1560</v>
      </c>
      <c r="B9585" s="15" t="s">
        <v>40</v>
      </c>
      <c r="C9585" s="15"/>
      <c r="D9585" s="15"/>
      <c r="E9585" s="15"/>
      <c r="F9585" s="21"/>
      <c r="G9585" s="15"/>
      <c r="H9585" s="18">
        <f>SUBTOTAL(9,H9581:H9584)</f>
        <v>433826.14</v>
      </c>
    </row>
    <row r="9586" spans="1:8" x14ac:dyDescent="0.3">
      <c r="A9586" t="s">
        <v>289</v>
      </c>
      <c r="B9586" t="s">
        <v>41</v>
      </c>
      <c r="C9586" t="s">
        <v>499</v>
      </c>
      <c r="D9586" t="s">
        <v>31</v>
      </c>
      <c r="E9586" t="s">
        <v>290</v>
      </c>
      <c r="F9586" s="20">
        <v>45531</v>
      </c>
      <c r="G9586" t="s">
        <v>1545</v>
      </c>
      <c r="H9586" s="17">
        <v>243696.11</v>
      </c>
    </row>
    <row r="9587" spans="1:8" x14ac:dyDescent="0.3">
      <c r="A9587" t="s">
        <v>289</v>
      </c>
      <c r="B9587" t="s">
        <v>41</v>
      </c>
      <c r="C9587" t="s">
        <v>499</v>
      </c>
      <c r="D9587" t="s">
        <v>31</v>
      </c>
      <c r="E9587" t="s">
        <v>290</v>
      </c>
      <c r="F9587" s="20">
        <v>45628</v>
      </c>
      <c r="G9587" t="s">
        <v>3535</v>
      </c>
      <c r="H9587" s="17">
        <v>208625.89</v>
      </c>
    </row>
    <row r="9588" spans="1:8" x14ac:dyDescent="0.3">
      <c r="A9588" s="15" t="str">
        <f>A9587</f>
        <v>1560</v>
      </c>
      <c r="B9588" s="15" t="s">
        <v>42</v>
      </c>
      <c r="C9588" s="15"/>
      <c r="D9588" s="15"/>
      <c r="E9588" s="15"/>
      <c r="F9588" s="21"/>
      <c r="G9588" s="15"/>
      <c r="H9588" s="18">
        <f>SUBTOTAL(9,H9586:H9587)</f>
        <v>452322</v>
      </c>
    </row>
    <row r="9589" spans="1:8" x14ac:dyDescent="0.3">
      <c r="A9589" t="s">
        <v>289</v>
      </c>
      <c r="B9589" t="s">
        <v>43</v>
      </c>
      <c r="C9589" t="s">
        <v>500</v>
      </c>
      <c r="D9589" t="s">
        <v>31</v>
      </c>
      <c r="E9589" t="s">
        <v>290</v>
      </c>
      <c r="F9589" s="20">
        <v>45628</v>
      </c>
      <c r="G9589" t="s">
        <v>3535</v>
      </c>
      <c r="H9589" s="17">
        <v>20868.5</v>
      </c>
    </row>
    <row r="9590" spans="1:8" x14ac:dyDescent="0.3">
      <c r="A9590" s="15" t="str">
        <f>A9589</f>
        <v>1560</v>
      </c>
      <c r="B9590" s="15" t="s">
        <v>44</v>
      </c>
      <c r="C9590" s="15"/>
      <c r="D9590" s="15"/>
      <c r="E9590" s="15"/>
      <c r="F9590" s="21"/>
      <c r="G9590" s="15"/>
      <c r="H9590" s="18">
        <f>SUBTOTAL(9,H9589:H9589)</f>
        <v>20868.5</v>
      </c>
    </row>
    <row r="9591" spans="1:8" x14ac:dyDescent="0.3">
      <c r="A9591" t="s">
        <v>289</v>
      </c>
      <c r="B9591" t="s">
        <v>2215</v>
      </c>
      <c r="C9591" t="s">
        <v>2216</v>
      </c>
      <c r="D9591" t="s">
        <v>31</v>
      </c>
      <c r="E9591" t="s">
        <v>290</v>
      </c>
      <c r="F9591" s="20">
        <v>45610</v>
      </c>
      <c r="G9591" t="s">
        <v>3005</v>
      </c>
      <c r="H9591" s="17">
        <v>47357.8</v>
      </c>
    </row>
    <row r="9592" spans="1:8" x14ac:dyDescent="0.3">
      <c r="A9592" s="15" t="str">
        <f>A9591</f>
        <v>1560</v>
      </c>
      <c r="B9592" s="15" t="s">
        <v>2217</v>
      </c>
      <c r="C9592" s="15"/>
      <c r="D9592" s="15"/>
      <c r="E9592" s="15"/>
      <c r="F9592" s="21"/>
      <c r="G9592" s="15"/>
      <c r="H9592" s="18">
        <f>SUBTOTAL(9,H9591:H9591)</f>
        <v>47357.8</v>
      </c>
    </row>
    <row r="9593" spans="1:8" x14ac:dyDescent="0.3">
      <c r="A9593" t="s">
        <v>289</v>
      </c>
      <c r="B9593" t="s">
        <v>45</v>
      </c>
      <c r="C9593" t="s">
        <v>501</v>
      </c>
      <c r="D9593" t="s">
        <v>31</v>
      </c>
      <c r="E9593" t="s">
        <v>290</v>
      </c>
      <c r="F9593" s="20">
        <v>45516</v>
      </c>
      <c r="G9593" t="s">
        <v>1546</v>
      </c>
      <c r="H9593" s="17">
        <v>1635.78</v>
      </c>
    </row>
    <row r="9594" spans="1:8" x14ac:dyDescent="0.3">
      <c r="A9594" t="s">
        <v>289</v>
      </c>
      <c r="B9594" t="s">
        <v>45</v>
      </c>
      <c r="C9594" t="s">
        <v>501</v>
      </c>
      <c r="D9594" t="s">
        <v>31</v>
      </c>
      <c r="E9594" t="s">
        <v>290</v>
      </c>
      <c r="F9594" s="20">
        <v>45516</v>
      </c>
      <c r="G9594" t="s">
        <v>1546</v>
      </c>
      <c r="H9594" s="17">
        <v>46385.38</v>
      </c>
    </row>
    <row r="9595" spans="1:8" x14ac:dyDescent="0.3">
      <c r="A9595" t="s">
        <v>289</v>
      </c>
      <c r="B9595" t="s">
        <v>45</v>
      </c>
      <c r="C9595" t="s">
        <v>501</v>
      </c>
      <c r="D9595" t="s">
        <v>31</v>
      </c>
      <c r="E9595" t="s">
        <v>290</v>
      </c>
      <c r="F9595" s="20">
        <v>45735</v>
      </c>
      <c r="G9595" t="s">
        <v>5051</v>
      </c>
      <c r="H9595" s="17">
        <v>27319.77</v>
      </c>
    </row>
    <row r="9596" spans="1:8" x14ac:dyDescent="0.3">
      <c r="A9596" s="15" t="str">
        <f>A9595</f>
        <v>1560</v>
      </c>
      <c r="B9596" s="15" t="s">
        <v>46</v>
      </c>
      <c r="C9596" s="15"/>
      <c r="D9596" s="15"/>
      <c r="E9596" s="15"/>
      <c r="F9596" s="21"/>
      <c r="G9596" s="15"/>
      <c r="H9596" s="18">
        <f>SUBTOTAL(9,H9593:H9595)</f>
        <v>75340.929999999993</v>
      </c>
    </row>
    <row r="9597" spans="1:8" x14ac:dyDescent="0.3">
      <c r="A9597" t="s">
        <v>289</v>
      </c>
      <c r="B9597" t="s">
        <v>536</v>
      </c>
      <c r="C9597" t="s">
        <v>537</v>
      </c>
      <c r="D9597" t="s">
        <v>31</v>
      </c>
      <c r="E9597" t="s">
        <v>290</v>
      </c>
      <c r="F9597" s="20">
        <v>45554</v>
      </c>
      <c r="G9597" t="s">
        <v>1904</v>
      </c>
      <c r="H9597" s="17">
        <v>31670.17</v>
      </c>
    </row>
    <row r="9598" spans="1:8" x14ac:dyDescent="0.3">
      <c r="A9598" s="15" t="str">
        <f>A9597</f>
        <v>1560</v>
      </c>
      <c r="B9598" s="15" t="s">
        <v>538</v>
      </c>
      <c r="C9598" s="15"/>
      <c r="D9598" s="15"/>
      <c r="E9598" s="15"/>
      <c r="F9598" s="21"/>
      <c r="G9598" s="15"/>
      <c r="H9598" s="18">
        <f>SUBTOTAL(9,H9597:H9597)</f>
        <v>31670.17</v>
      </c>
    </row>
    <row r="9599" spans="1:8" x14ac:dyDescent="0.3">
      <c r="A9599" t="s">
        <v>289</v>
      </c>
      <c r="B9599" t="s">
        <v>49</v>
      </c>
      <c r="C9599" t="s">
        <v>50</v>
      </c>
      <c r="D9599" t="s">
        <v>31</v>
      </c>
      <c r="E9599" t="s">
        <v>290</v>
      </c>
      <c r="F9599" s="20">
        <v>45602</v>
      </c>
      <c r="G9599" t="s">
        <v>3004</v>
      </c>
      <c r="H9599" s="17">
        <v>72670.83</v>
      </c>
    </row>
    <row r="9600" spans="1:8" x14ac:dyDescent="0.3">
      <c r="A9600" t="s">
        <v>289</v>
      </c>
      <c r="B9600" t="s">
        <v>49</v>
      </c>
      <c r="C9600" t="s">
        <v>50</v>
      </c>
      <c r="D9600" t="s">
        <v>31</v>
      </c>
      <c r="E9600" t="s">
        <v>290</v>
      </c>
      <c r="F9600" s="20">
        <v>45602</v>
      </c>
      <c r="G9600" t="s">
        <v>3004</v>
      </c>
      <c r="H9600" s="17">
        <v>121388.63</v>
      </c>
    </row>
    <row r="9601" spans="1:8" x14ac:dyDescent="0.3">
      <c r="A9601" t="s">
        <v>289</v>
      </c>
      <c r="B9601" t="s">
        <v>49</v>
      </c>
      <c r="C9601" t="s">
        <v>50</v>
      </c>
      <c r="D9601" t="s">
        <v>31</v>
      </c>
      <c r="E9601" t="s">
        <v>290</v>
      </c>
      <c r="F9601" s="20">
        <v>45642</v>
      </c>
      <c r="G9601" t="s">
        <v>3534</v>
      </c>
      <c r="H9601" s="17">
        <v>133265.71</v>
      </c>
    </row>
    <row r="9602" spans="1:8" x14ac:dyDescent="0.3">
      <c r="A9602" t="s">
        <v>289</v>
      </c>
      <c r="B9602" t="s">
        <v>49</v>
      </c>
      <c r="C9602" t="s">
        <v>50</v>
      </c>
      <c r="D9602" t="s">
        <v>31</v>
      </c>
      <c r="E9602" t="s">
        <v>290</v>
      </c>
      <c r="F9602" s="20">
        <v>45687</v>
      </c>
      <c r="G9602" t="s">
        <v>4064</v>
      </c>
      <c r="H9602" s="17">
        <v>108190.25</v>
      </c>
    </row>
    <row r="9603" spans="1:8" x14ac:dyDescent="0.3">
      <c r="A9603" t="s">
        <v>289</v>
      </c>
      <c r="B9603" t="s">
        <v>49</v>
      </c>
      <c r="C9603" t="s">
        <v>50</v>
      </c>
      <c r="D9603" t="s">
        <v>31</v>
      </c>
      <c r="E9603" t="s">
        <v>290</v>
      </c>
      <c r="F9603" s="20">
        <v>45695</v>
      </c>
      <c r="G9603" t="s">
        <v>4618</v>
      </c>
      <c r="H9603" s="17">
        <v>104542.3</v>
      </c>
    </row>
    <row r="9604" spans="1:8" x14ac:dyDescent="0.3">
      <c r="A9604" t="s">
        <v>289</v>
      </c>
      <c r="B9604" t="s">
        <v>49</v>
      </c>
      <c r="C9604" t="s">
        <v>50</v>
      </c>
      <c r="D9604" t="s">
        <v>31</v>
      </c>
      <c r="E9604" t="s">
        <v>290</v>
      </c>
      <c r="F9604" s="20">
        <v>45727</v>
      </c>
      <c r="G9604" t="s">
        <v>5052</v>
      </c>
      <c r="H9604" s="17">
        <v>105778.27</v>
      </c>
    </row>
    <row r="9605" spans="1:8" x14ac:dyDescent="0.3">
      <c r="A9605" s="15" t="str">
        <f>A9604</f>
        <v>1560</v>
      </c>
      <c r="B9605" s="15" t="s">
        <v>51</v>
      </c>
      <c r="C9605" s="15"/>
      <c r="D9605" s="15"/>
      <c r="E9605" s="15"/>
      <c r="F9605" s="21"/>
      <c r="G9605" s="15"/>
      <c r="H9605" s="18">
        <f>SUBTOTAL(9,H9599:H9604)</f>
        <v>645835.99000000011</v>
      </c>
    </row>
    <row r="9606" spans="1:8" x14ac:dyDescent="0.3">
      <c r="A9606" t="s">
        <v>289</v>
      </c>
      <c r="B9606" t="s">
        <v>52</v>
      </c>
      <c r="C9606" t="s">
        <v>53</v>
      </c>
      <c r="D9606" t="s">
        <v>31</v>
      </c>
      <c r="E9606" t="s">
        <v>290</v>
      </c>
      <c r="F9606" s="20">
        <v>45602</v>
      </c>
      <c r="G9606" t="s">
        <v>3004</v>
      </c>
      <c r="H9606" s="17">
        <v>244921.56</v>
      </c>
    </row>
    <row r="9607" spans="1:8" x14ac:dyDescent="0.3">
      <c r="A9607" t="s">
        <v>289</v>
      </c>
      <c r="B9607" t="s">
        <v>52</v>
      </c>
      <c r="C9607" t="s">
        <v>53</v>
      </c>
      <c r="D9607" t="s">
        <v>31</v>
      </c>
      <c r="E9607" t="s">
        <v>290</v>
      </c>
      <c r="F9607" s="20">
        <v>45602</v>
      </c>
      <c r="G9607" t="s">
        <v>3004</v>
      </c>
      <c r="H9607" s="17">
        <v>420597.62</v>
      </c>
    </row>
    <row r="9608" spans="1:8" x14ac:dyDescent="0.3">
      <c r="A9608" t="s">
        <v>289</v>
      </c>
      <c r="B9608" t="s">
        <v>52</v>
      </c>
      <c r="C9608" t="s">
        <v>53</v>
      </c>
      <c r="D9608" t="s">
        <v>31</v>
      </c>
      <c r="E9608" t="s">
        <v>290</v>
      </c>
      <c r="F9608" s="20">
        <v>45642</v>
      </c>
      <c r="G9608" t="s">
        <v>3534</v>
      </c>
      <c r="H9608" s="17">
        <v>450682.02</v>
      </c>
    </row>
    <row r="9609" spans="1:8" x14ac:dyDescent="0.3">
      <c r="A9609" t="s">
        <v>289</v>
      </c>
      <c r="B9609" t="s">
        <v>52</v>
      </c>
      <c r="C9609" t="s">
        <v>53</v>
      </c>
      <c r="D9609" t="s">
        <v>31</v>
      </c>
      <c r="E9609" t="s">
        <v>290</v>
      </c>
      <c r="F9609" s="20">
        <v>45687</v>
      </c>
      <c r="G9609" t="s">
        <v>4064</v>
      </c>
      <c r="H9609" s="17">
        <v>349099.13</v>
      </c>
    </row>
    <row r="9610" spans="1:8" x14ac:dyDescent="0.3">
      <c r="A9610" t="s">
        <v>289</v>
      </c>
      <c r="B9610" t="s">
        <v>52</v>
      </c>
      <c r="C9610" t="s">
        <v>53</v>
      </c>
      <c r="D9610" t="s">
        <v>31</v>
      </c>
      <c r="E9610" t="s">
        <v>290</v>
      </c>
      <c r="F9610" s="20">
        <v>45695</v>
      </c>
      <c r="G9610" t="s">
        <v>4618</v>
      </c>
      <c r="H9610" s="17">
        <v>326852.83</v>
      </c>
    </row>
    <row r="9611" spans="1:8" x14ac:dyDescent="0.3">
      <c r="A9611" t="s">
        <v>289</v>
      </c>
      <c r="B9611" t="s">
        <v>52</v>
      </c>
      <c r="C9611" t="s">
        <v>53</v>
      </c>
      <c r="D9611" t="s">
        <v>31</v>
      </c>
      <c r="E9611" t="s">
        <v>290</v>
      </c>
      <c r="F9611" s="20">
        <v>45727</v>
      </c>
      <c r="G9611" t="s">
        <v>5052</v>
      </c>
      <c r="H9611" s="17">
        <v>372015.3</v>
      </c>
    </row>
    <row r="9612" spans="1:8" x14ac:dyDescent="0.3">
      <c r="A9612" s="15" t="str">
        <f>A9611</f>
        <v>1560</v>
      </c>
      <c r="B9612" s="15" t="s">
        <v>54</v>
      </c>
      <c r="C9612" s="15"/>
      <c r="D9612" s="15"/>
      <c r="E9612" s="15"/>
      <c r="F9612" s="21"/>
      <c r="G9612" s="15"/>
      <c r="H9612" s="18">
        <f>SUBTOTAL(9,H9606:H9611)</f>
        <v>2164168.46</v>
      </c>
    </row>
    <row r="9613" spans="1:8" x14ac:dyDescent="0.3">
      <c r="A9613" t="s">
        <v>289</v>
      </c>
      <c r="B9613" t="s">
        <v>55</v>
      </c>
      <c r="C9613" t="s">
        <v>56</v>
      </c>
      <c r="D9613" t="s">
        <v>31</v>
      </c>
      <c r="E9613" t="s">
        <v>290</v>
      </c>
      <c r="F9613" s="20">
        <v>45492</v>
      </c>
      <c r="G9613" t="s">
        <v>972</v>
      </c>
      <c r="H9613" s="17">
        <v>3915.47</v>
      </c>
    </row>
    <row r="9614" spans="1:8" x14ac:dyDescent="0.3">
      <c r="A9614" t="s">
        <v>289</v>
      </c>
      <c r="B9614" t="s">
        <v>55</v>
      </c>
      <c r="C9614" t="s">
        <v>56</v>
      </c>
      <c r="D9614" t="s">
        <v>31</v>
      </c>
      <c r="E9614" t="s">
        <v>290</v>
      </c>
      <c r="F9614" s="20">
        <v>45492</v>
      </c>
      <c r="G9614" t="s">
        <v>972</v>
      </c>
      <c r="H9614" s="17">
        <v>406.28</v>
      </c>
    </row>
    <row r="9615" spans="1:8" x14ac:dyDescent="0.3">
      <c r="A9615" t="s">
        <v>289</v>
      </c>
      <c r="B9615" t="s">
        <v>55</v>
      </c>
      <c r="C9615" t="s">
        <v>56</v>
      </c>
      <c r="D9615" t="s">
        <v>31</v>
      </c>
      <c r="E9615" t="s">
        <v>290</v>
      </c>
      <c r="F9615" s="20">
        <v>45516</v>
      </c>
      <c r="G9615" t="s">
        <v>1546</v>
      </c>
      <c r="H9615" s="17">
        <v>61454.31</v>
      </c>
    </row>
    <row r="9616" spans="1:8" x14ac:dyDescent="0.3">
      <c r="A9616" t="s">
        <v>289</v>
      </c>
      <c r="B9616" t="s">
        <v>55</v>
      </c>
      <c r="C9616" t="s">
        <v>56</v>
      </c>
      <c r="D9616" t="s">
        <v>31</v>
      </c>
      <c r="E9616" t="s">
        <v>290</v>
      </c>
      <c r="F9616" s="20">
        <v>45516</v>
      </c>
      <c r="G9616" t="s">
        <v>1546</v>
      </c>
      <c r="H9616" s="17">
        <v>6396.87</v>
      </c>
    </row>
    <row r="9617" spans="1:8" x14ac:dyDescent="0.3">
      <c r="A9617" t="s">
        <v>289</v>
      </c>
      <c r="B9617" t="s">
        <v>55</v>
      </c>
      <c r="C9617" t="s">
        <v>56</v>
      </c>
      <c r="D9617" t="s">
        <v>31</v>
      </c>
      <c r="E9617" t="s">
        <v>290</v>
      </c>
      <c r="F9617" s="20">
        <v>45548</v>
      </c>
      <c r="G9617" t="s">
        <v>1903</v>
      </c>
      <c r="H9617" s="17">
        <v>27833.06</v>
      </c>
    </row>
    <row r="9618" spans="1:8" x14ac:dyDescent="0.3">
      <c r="A9618" t="s">
        <v>289</v>
      </c>
      <c r="B9618" t="s">
        <v>55</v>
      </c>
      <c r="C9618" t="s">
        <v>56</v>
      </c>
      <c r="D9618" t="s">
        <v>31</v>
      </c>
      <c r="E9618" t="s">
        <v>290</v>
      </c>
      <c r="F9618" s="20">
        <v>45548</v>
      </c>
      <c r="G9618" t="s">
        <v>1903</v>
      </c>
      <c r="H9618" s="17">
        <v>2961.37</v>
      </c>
    </row>
    <row r="9619" spans="1:8" x14ac:dyDescent="0.3">
      <c r="A9619" s="15" t="str">
        <f>A9618</f>
        <v>1560</v>
      </c>
      <c r="B9619" s="15" t="s">
        <v>57</v>
      </c>
      <c r="C9619" s="15"/>
      <c r="D9619" s="15"/>
      <c r="E9619" s="15"/>
      <c r="F9619" s="21"/>
      <c r="G9619" s="15"/>
      <c r="H9619" s="18">
        <f>SUBTOTAL(9,H9613:H9618)</f>
        <v>102967.35999999999</v>
      </c>
    </row>
    <row r="9620" spans="1:8" x14ac:dyDescent="0.3">
      <c r="A9620" t="s">
        <v>289</v>
      </c>
      <c r="B9620" t="s">
        <v>58</v>
      </c>
      <c r="C9620" t="s">
        <v>503</v>
      </c>
      <c r="D9620" t="s">
        <v>31</v>
      </c>
      <c r="E9620" t="s">
        <v>290</v>
      </c>
      <c r="F9620" s="20">
        <v>45642</v>
      </c>
      <c r="G9620" t="s">
        <v>3534</v>
      </c>
      <c r="H9620" s="17">
        <v>32919.64</v>
      </c>
    </row>
    <row r="9621" spans="1:8" x14ac:dyDescent="0.3">
      <c r="A9621" s="15" t="str">
        <f>A9620</f>
        <v>1560</v>
      </c>
      <c r="B9621" s="15" t="s">
        <v>59</v>
      </c>
      <c r="C9621" s="15"/>
      <c r="D9621" s="15"/>
      <c r="E9621" s="15"/>
      <c r="F9621" s="21"/>
      <c r="G9621" s="15"/>
      <c r="H9621" s="18">
        <f>SUBTOTAL(9,H9620:H9620)</f>
        <v>32919.64</v>
      </c>
    </row>
    <row r="9622" spans="1:8" x14ac:dyDescent="0.3">
      <c r="A9622" t="s">
        <v>289</v>
      </c>
      <c r="B9622" t="s">
        <v>114</v>
      </c>
      <c r="C9622" t="s">
        <v>519</v>
      </c>
      <c r="D9622" t="s">
        <v>31</v>
      </c>
      <c r="E9622" t="s">
        <v>290</v>
      </c>
      <c r="F9622" s="20">
        <v>45548</v>
      </c>
      <c r="G9622" t="s">
        <v>1903</v>
      </c>
      <c r="H9622" s="17">
        <v>15338.4</v>
      </c>
    </row>
    <row r="9623" spans="1:8" x14ac:dyDescent="0.3">
      <c r="A9623" t="s">
        <v>289</v>
      </c>
      <c r="B9623" t="s">
        <v>114</v>
      </c>
      <c r="C9623" t="s">
        <v>519</v>
      </c>
      <c r="D9623" t="s">
        <v>31</v>
      </c>
      <c r="E9623" t="s">
        <v>290</v>
      </c>
      <c r="F9623" s="20">
        <v>45744</v>
      </c>
      <c r="G9623" t="s">
        <v>5053</v>
      </c>
      <c r="H9623" s="17">
        <v>14064.98</v>
      </c>
    </row>
    <row r="9624" spans="1:8" x14ac:dyDescent="0.3">
      <c r="A9624" s="15" t="str">
        <f>A9623</f>
        <v>1560</v>
      </c>
      <c r="B9624" s="15" t="s">
        <v>115</v>
      </c>
      <c r="C9624" s="15"/>
      <c r="D9624" s="15"/>
      <c r="E9624" s="15"/>
      <c r="F9624" s="21"/>
      <c r="G9624" s="15"/>
      <c r="H9624" s="18">
        <f>SUBTOTAL(9,H9622:H9623)</f>
        <v>29403.379999999997</v>
      </c>
    </row>
    <row r="9625" spans="1:8" x14ac:dyDescent="0.3">
      <c r="A9625" t="s">
        <v>289</v>
      </c>
      <c r="B9625" t="s">
        <v>78</v>
      </c>
      <c r="C9625" t="s">
        <v>79</v>
      </c>
      <c r="D9625" t="s">
        <v>31</v>
      </c>
      <c r="E9625" t="s">
        <v>290</v>
      </c>
      <c r="F9625" s="20">
        <v>45554</v>
      </c>
      <c r="G9625" t="s">
        <v>1904</v>
      </c>
      <c r="H9625" s="17">
        <v>16842.740000000002</v>
      </c>
    </row>
    <row r="9626" spans="1:8" x14ac:dyDescent="0.3">
      <c r="A9626" t="s">
        <v>289</v>
      </c>
      <c r="B9626" t="s">
        <v>78</v>
      </c>
      <c r="C9626" t="s">
        <v>79</v>
      </c>
      <c r="D9626" t="s">
        <v>31</v>
      </c>
      <c r="E9626" t="s">
        <v>290</v>
      </c>
      <c r="F9626" s="20">
        <v>45628</v>
      </c>
      <c r="G9626" t="s">
        <v>3535</v>
      </c>
      <c r="H9626" s="17">
        <v>1079.6400000000001</v>
      </c>
    </row>
    <row r="9627" spans="1:8" x14ac:dyDescent="0.3">
      <c r="A9627" t="s">
        <v>289</v>
      </c>
      <c r="B9627" t="s">
        <v>78</v>
      </c>
      <c r="C9627" t="s">
        <v>79</v>
      </c>
      <c r="D9627" t="s">
        <v>31</v>
      </c>
      <c r="E9627" t="s">
        <v>290</v>
      </c>
      <c r="F9627" s="20">
        <v>45628</v>
      </c>
      <c r="G9627" t="s">
        <v>3535</v>
      </c>
      <c r="H9627" s="17">
        <v>2099.5500000000002</v>
      </c>
    </row>
    <row r="9628" spans="1:8" x14ac:dyDescent="0.3">
      <c r="A9628" t="s">
        <v>289</v>
      </c>
      <c r="B9628" t="s">
        <v>78</v>
      </c>
      <c r="C9628" t="s">
        <v>79</v>
      </c>
      <c r="D9628" t="s">
        <v>31</v>
      </c>
      <c r="E9628" t="s">
        <v>290</v>
      </c>
      <c r="F9628" s="20">
        <v>45664</v>
      </c>
      <c r="G9628" t="s">
        <v>4062</v>
      </c>
      <c r="H9628" s="17">
        <v>57824</v>
      </c>
    </row>
    <row r="9629" spans="1:8" x14ac:dyDescent="0.3">
      <c r="A9629" s="15" t="str">
        <f>A9628</f>
        <v>1560</v>
      </c>
      <c r="B9629" s="15" t="s">
        <v>80</v>
      </c>
      <c r="C9629" s="15"/>
      <c r="D9629" s="15"/>
      <c r="E9629" s="15"/>
      <c r="F9629" s="21"/>
      <c r="G9629" s="15"/>
      <c r="H9629" s="18">
        <f>SUBTOTAL(9,H9625:H9628)</f>
        <v>77845.929999999993</v>
      </c>
    </row>
    <row r="9630" spans="1:8" x14ac:dyDescent="0.3">
      <c r="A9630" t="s">
        <v>289</v>
      </c>
      <c r="B9630" t="s">
        <v>81</v>
      </c>
      <c r="C9630" t="s">
        <v>82</v>
      </c>
      <c r="D9630" t="s">
        <v>31</v>
      </c>
      <c r="E9630" t="s">
        <v>290</v>
      </c>
      <c r="F9630" s="20">
        <v>45554</v>
      </c>
      <c r="G9630" t="s">
        <v>1904</v>
      </c>
      <c r="H9630" s="17">
        <v>7417.76</v>
      </c>
    </row>
    <row r="9631" spans="1:8" x14ac:dyDescent="0.3">
      <c r="A9631" t="s">
        <v>289</v>
      </c>
      <c r="B9631" t="s">
        <v>81</v>
      </c>
      <c r="C9631" t="s">
        <v>82</v>
      </c>
      <c r="D9631" t="s">
        <v>31</v>
      </c>
      <c r="E9631" t="s">
        <v>290</v>
      </c>
      <c r="F9631" s="20">
        <v>45628</v>
      </c>
      <c r="G9631" t="s">
        <v>3535</v>
      </c>
      <c r="H9631" s="17">
        <v>1713.31</v>
      </c>
    </row>
    <row r="9632" spans="1:8" x14ac:dyDescent="0.3">
      <c r="A9632" t="s">
        <v>289</v>
      </c>
      <c r="B9632" t="s">
        <v>81</v>
      </c>
      <c r="C9632" t="s">
        <v>82</v>
      </c>
      <c r="D9632" t="s">
        <v>31</v>
      </c>
      <c r="E9632" t="s">
        <v>290</v>
      </c>
      <c r="F9632" s="20">
        <v>45664</v>
      </c>
      <c r="G9632" t="s">
        <v>4062</v>
      </c>
      <c r="H9632" s="17">
        <v>9260.0300000000007</v>
      </c>
    </row>
    <row r="9633" spans="1:8" x14ac:dyDescent="0.3">
      <c r="A9633" s="15" t="str">
        <f>A9632</f>
        <v>1560</v>
      </c>
      <c r="B9633" s="15" t="s">
        <v>83</v>
      </c>
      <c r="C9633" s="15"/>
      <c r="D9633" s="15"/>
      <c r="E9633" s="15"/>
      <c r="F9633" s="21"/>
      <c r="G9633" s="15"/>
      <c r="H9633" s="18">
        <f>SUBTOTAL(9,H9630:H9632)</f>
        <v>18391.099999999999</v>
      </c>
    </row>
    <row r="9634" spans="1:8" ht="16.2" thickBot="1" x14ac:dyDescent="0.35">
      <c r="A9634" s="22" t="s">
        <v>973</v>
      </c>
      <c r="B9634" s="22"/>
      <c r="C9634" s="19" t="str">
        <f>E9632&amp;" TOTAL"</f>
        <v>THOMPSON R2-J TOTAL</v>
      </c>
      <c r="D9634" s="22"/>
      <c r="E9634" s="22"/>
      <c r="F9634" s="23"/>
      <c r="G9634" s="22"/>
      <c r="H9634" s="24">
        <f>SUBTOTAL(9,H9498:H9632)</f>
        <v>20434801.759999998</v>
      </c>
    </row>
    <row r="9635" spans="1:8" x14ac:dyDescent="0.3">
      <c r="A9635" t="s">
        <v>291</v>
      </c>
      <c r="B9635" t="s">
        <v>11</v>
      </c>
      <c r="C9635" t="s">
        <v>12</v>
      </c>
      <c r="D9635" t="s">
        <v>13</v>
      </c>
      <c r="E9635" t="s">
        <v>292</v>
      </c>
      <c r="F9635" s="20">
        <v>45496</v>
      </c>
      <c r="G9635" t="s">
        <v>974</v>
      </c>
      <c r="H9635" s="17">
        <v>319706.49</v>
      </c>
    </row>
    <row r="9636" spans="1:8" x14ac:dyDescent="0.3">
      <c r="A9636" s="15" t="str">
        <f>A9635</f>
        <v>1570</v>
      </c>
      <c r="B9636" s="15" t="s">
        <v>15</v>
      </c>
      <c r="C9636" s="15"/>
      <c r="D9636" s="15"/>
      <c r="E9636" s="15"/>
      <c r="F9636" s="21"/>
      <c r="G9636" s="15"/>
      <c r="H9636" s="18">
        <f>SUBTOTAL(9,H9635:H9635)</f>
        <v>319706.49</v>
      </c>
    </row>
    <row r="9637" spans="1:8" x14ac:dyDescent="0.3">
      <c r="A9637" t="s">
        <v>291</v>
      </c>
      <c r="B9637" t="s">
        <v>16</v>
      </c>
      <c r="C9637" t="s">
        <v>1339</v>
      </c>
      <c r="D9637" t="s">
        <v>13</v>
      </c>
      <c r="E9637" t="s">
        <v>292</v>
      </c>
      <c r="F9637" s="20">
        <v>45531</v>
      </c>
      <c r="G9637" t="s">
        <v>1548</v>
      </c>
      <c r="H9637" s="17">
        <v>71066.95</v>
      </c>
    </row>
    <row r="9638" spans="1:8" x14ac:dyDescent="0.3">
      <c r="A9638" s="15" t="str">
        <f>A9637</f>
        <v>1570</v>
      </c>
      <c r="B9638" s="15" t="s">
        <v>17</v>
      </c>
      <c r="C9638" s="15"/>
      <c r="D9638" s="15"/>
      <c r="E9638" s="15"/>
      <c r="F9638" s="21"/>
      <c r="G9638" s="15"/>
      <c r="H9638" s="18">
        <f>SUBTOTAL(9,H9637:H9637)</f>
        <v>71066.95</v>
      </c>
    </row>
    <row r="9639" spans="1:8" x14ac:dyDescent="0.3">
      <c r="A9639" t="s">
        <v>291</v>
      </c>
      <c r="B9639" t="s">
        <v>18</v>
      </c>
      <c r="C9639" t="s">
        <v>19</v>
      </c>
      <c r="D9639" t="s">
        <v>13</v>
      </c>
      <c r="E9639" t="s">
        <v>292</v>
      </c>
      <c r="F9639" s="20">
        <v>45496</v>
      </c>
      <c r="G9639" t="s">
        <v>974</v>
      </c>
      <c r="H9639" s="17">
        <v>26685.42</v>
      </c>
    </row>
    <row r="9640" spans="1:8" x14ac:dyDescent="0.3">
      <c r="A9640" s="15" t="str">
        <f>A9639</f>
        <v>1570</v>
      </c>
      <c r="B9640" s="15" t="s">
        <v>20</v>
      </c>
      <c r="C9640" s="15"/>
      <c r="D9640" s="15"/>
      <c r="E9640" s="15"/>
      <c r="F9640" s="21"/>
      <c r="G9640" s="15"/>
      <c r="H9640" s="18">
        <f>SUBTOTAL(9,H9639:H9639)</f>
        <v>26685.42</v>
      </c>
    </row>
    <row r="9641" spans="1:8" x14ac:dyDescent="0.3">
      <c r="A9641" t="s">
        <v>291</v>
      </c>
      <c r="B9641" t="s">
        <v>2588</v>
      </c>
      <c r="C9641" t="s">
        <v>2589</v>
      </c>
      <c r="D9641" t="s">
        <v>13</v>
      </c>
      <c r="E9641" t="s">
        <v>292</v>
      </c>
      <c r="F9641" s="20">
        <v>45608</v>
      </c>
      <c r="G9641" t="s">
        <v>3006</v>
      </c>
      <c r="H9641" s="17">
        <v>107477.34</v>
      </c>
    </row>
    <row r="9642" spans="1:8" x14ac:dyDescent="0.3">
      <c r="A9642" s="15" t="str">
        <f>A9641</f>
        <v>1570</v>
      </c>
      <c r="B9642" s="15" t="s">
        <v>2591</v>
      </c>
      <c r="C9642" s="15"/>
      <c r="D9642" s="15"/>
      <c r="E9642" s="15"/>
      <c r="F9642" s="21"/>
      <c r="G9642" s="15"/>
      <c r="H9642" s="18">
        <f>SUBTOTAL(9,H9641:H9641)</f>
        <v>107477.34</v>
      </c>
    </row>
    <row r="9643" spans="1:8" x14ac:dyDescent="0.3">
      <c r="A9643" t="s">
        <v>291</v>
      </c>
      <c r="B9643" t="s">
        <v>2592</v>
      </c>
      <c r="C9643" t="s">
        <v>2593</v>
      </c>
      <c r="D9643" t="s">
        <v>13</v>
      </c>
      <c r="E9643" t="s">
        <v>292</v>
      </c>
      <c r="F9643" s="20">
        <v>45621</v>
      </c>
      <c r="G9643" t="s">
        <v>3007</v>
      </c>
      <c r="H9643" s="17">
        <v>3615.74</v>
      </c>
    </row>
    <row r="9644" spans="1:8" x14ac:dyDescent="0.3">
      <c r="A9644" s="15" t="str">
        <f>A9643</f>
        <v>1570</v>
      </c>
      <c r="B9644" s="15" t="s">
        <v>2595</v>
      </c>
      <c r="C9644" s="15"/>
      <c r="D9644" s="15"/>
      <c r="E9644" s="15"/>
      <c r="F9644" s="21"/>
      <c r="G9644" s="15"/>
      <c r="H9644" s="18">
        <f>SUBTOTAL(9,H9643:H9643)</f>
        <v>3615.74</v>
      </c>
    </row>
    <row r="9645" spans="1:8" x14ac:dyDescent="0.3">
      <c r="A9645" t="s">
        <v>291</v>
      </c>
      <c r="B9645" t="s">
        <v>469</v>
      </c>
      <c r="C9645" t="s">
        <v>470</v>
      </c>
      <c r="D9645" t="s">
        <v>31</v>
      </c>
      <c r="E9645" t="s">
        <v>292</v>
      </c>
      <c r="F9645" s="20">
        <v>45492</v>
      </c>
      <c r="G9645" t="s">
        <v>975</v>
      </c>
      <c r="H9645" s="17">
        <v>16293.2</v>
      </c>
    </row>
    <row r="9646" spans="1:8" x14ac:dyDescent="0.3">
      <c r="A9646" t="s">
        <v>291</v>
      </c>
      <c r="B9646" t="s">
        <v>469</v>
      </c>
      <c r="C9646" t="s">
        <v>470</v>
      </c>
      <c r="D9646" t="s">
        <v>31</v>
      </c>
      <c r="E9646" t="s">
        <v>292</v>
      </c>
      <c r="F9646" s="20">
        <v>45601</v>
      </c>
      <c r="G9646" t="s">
        <v>3008</v>
      </c>
      <c r="H9646" s="17">
        <v>10486.15</v>
      </c>
    </row>
    <row r="9647" spans="1:8" x14ac:dyDescent="0.3">
      <c r="A9647" t="s">
        <v>291</v>
      </c>
      <c r="B9647" t="s">
        <v>469</v>
      </c>
      <c r="C9647" t="s">
        <v>470</v>
      </c>
      <c r="D9647" t="s">
        <v>31</v>
      </c>
      <c r="E9647" t="s">
        <v>292</v>
      </c>
      <c r="F9647" s="20">
        <v>45601</v>
      </c>
      <c r="G9647" t="s">
        <v>3008</v>
      </c>
      <c r="H9647" s="17">
        <v>15979.85</v>
      </c>
    </row>
    <row r="9648" spans="1:8" x14ac:dyDescent="0.3">
      <c r="A9648" t="s">
        <v>291</v>
      </c>
      <c r="B9648" t="s">
        <v>469</v>
      </c>
      <c r="C9648" t="s">
        <v>470</v>
      </c>
      <c r="D9648" t="s">
        <v>31</v>
      </c>
      <c r="E9648" t="s">
        <v>292</v>
      </c>
      <c r="F9648" s="20">
        <v>45642</v>
      </c>
      <c r="G9648" t="s">
        <v>3536</v>
      </c>
      <c r="H9648" s="17">
        <v>17122.7</v>
      </c>
    </row>
    <row r="9649" spans="1:8" x14ac:dyDescent="0.3">
      <c r="A9649" t="s">
        <v>291</v>
      </c>
      <c r="B9649" t="s">
        <v>469</v>
      </c>
      <c r="C9649" t="s">
        <v>470</v>
      </c>
      <c r="D9649" t="s">
        <v>31</v>
      </c>
      <c r="E9649" t="s">
        <v>292</v>
      </c>
      <c r="F9649" s="20">
        <v>45665</v>
      </c>
      <c r="G9649" t="s">
        <v>4065</v>
      </c>
      <c r="H9649" s="17">
        <v>12888.14</v>
      </c>
    </row>
    <row r="9650" spans="1:8" x14ac:dyDescent="0.3">
      <c r="A9650" t="s">
        <v>291</v>
      </c>
      <c r="B9650" t="s">
        <v>469</v>
      </c>
      <c r="C9650" t="s">
        <v>470</v>
      </c>
      <c r="D9650" t="s">
        <v>31</v>
      </c>
      <c r="E9650" t="s">
        <v>292</v>
      </c>
      <c r="F9650" s="20">
        <v>45681</v>
      </c>
      <c r="G9650" t="s">
        <v>4066</v>
      </c>
      <c r="H9650" s="17">
        <v>12775.86</v>
      </c>
    </row>
    <row r="9651" spans="1:8" x14ac:dyDescent="0.3">
      <c r="A9651" t="s">
        <v>291</v>
      </c>
      <c r="B9651" t="s">
        <v>469</v>
      </c>
      <c r="C9651" t="s">
        <v>470</v>
      </c>
      <c r="D9651" t="s">
        <v>31</v>
      </c>
      <c r="E9651" t="s">
        <v>292</v>
      </c>
      <c r="F9651" s="20">
        <v>45709</v>
      </c>
      <c r="G9651" t="s">
        <v>4620</v>
      </c>
      <c r="H9651" s="17">
        <v>14504.17</v>
      </c>
    </row>
    <row r="9652" spans="1:8" x14ac:dyDescent="0.3">
      <c r="A9652" t="s">
        <v>291</v>
      </c>
      <c r="B9652" t="s">
        <v>469</v>
      </c>
      <c r="C9652" t="s">
        <v>470</v>
      </c>
      <c r="D9652" t="s">
        <v>31</v>
      </c>
      <c r="E9652" t="s">
        <v>292</v>
      </c>
      <c r="F9652" s="20">
        <v>45742</v>
      </c>
      <c r="G9652" t="s">
        <v>5054</v>
      </c>
      <c r="H9652" s="17">
        <v>14387.88</v>
      </c>
    </row>
    <row r="9653" spans="1:8" x14ac:dyDescent="0.3">
      <c r="A9653" s="15" t="str">
        <f>A9652</f>
        <v>1570</v>
      </c>
      <c r="B9653" s="15" t="s">
        <v>471</v>
      </c>
      <c r="C9653" s="15"/>
      <c r="D9653" s="15"/>
      <c r="E9653" s="15"/>
      <c r="F9653" s="21"/>
      <c r="G9653" s="15"/>
      <c r="H9653" s="18">
        <f>SUBTOTAL(9,H9645:H9652)</f>
        <v>114437.95</v>
      </c>
    </row>
    <row r="9654" spans="1:8" x14ac:dyDescent="0.3">
      <c r="A9654" t="s">
        <v>291</v>
      </c>
      <c r="B9654" t="s">
        <v>472</v>
      </c>
      <c r="C9654" t="s">
        <v>473</v>
      </c>
      <c r="D9654" t="s">
        <v>31</v>
      </c>
      <c r="E9654" t="s">
        <v>292</v>
      </c>
      <c r="F9654" s="20">
        <v>45492</v>
      </c>
      <c r="G9654" t="s">
        <v>975</v>
      </c>
      <c r="H9654" s="17">
        <v>2838.6</v>
      </c>
    </row>
    <row r="9655" spans="1:8" x14ac:dyDescent="0.3">
      <c r="A9655" t="s">
        <v>291</v>
      </c>
      <c r="B9655" t="s">
        <v>472</v>
      </c>
      <c r="C9655" t="s">
        <v>473</v>
      </c>
      <c r="D9655" t="s">
        <v>31</v>
      </c>
      <c r="E9655" t="s">
        <v>292</v>
      </c>
      <c r="F9655" s="20">
        <v>45601</v>
      </c>
      <c r="G9655" t="s">
        <v>3008</v>
      </c>
      <c r="H9655" s="17">
        <v>1469.16</v>
      </c>
    </row>
    <row r="9656" spans="1:8" x14ac:dyDescent="0.3">
      <c r="A9656" t="s">
        <v>291</v>
      </c>
      <c r="B9656" t="s">
        <v>472</v>
      </c>
      <c r="C9656" t="s">
        <v>473</v>
      </c>
      <c r="D9656" t="s">
        <v>31</v>
      </c>
      <c r="E9656" t="s">
        <v>292</v>
      </c>
      <c r="F9656" s="20">
        <v>45601</v>
      </c>
      <c r="G9656" t="s">
        <v>3008</v>
      </c>
      <c r="H9656" s="17">
        <v>2645.28</v>
      </c>
    </row>
    <row r="9657" spans="1:8" x14ac:dyDescent="0.3">
      <c r="A9657" t="s">
        <v>291</v>
      </c>
      <c r="B9657" t="s">
        <v>472</v>
      </c>
      <c r="C9657" t="s">
        <v>473</v>
      </c>
      <c r="D9657" t="s">
        <v>31</v>
      </c>
      <c r="E9657" t="s">
        <v>292</v>
      </c>
      <c r="F9657" s="20">
        <v>45642</v>
      </c>
      <c r="G9657" t="s">
        <v>3536</v>
      </c>
      <c r="H9657" s="17">
        <v>2973.96</v>
      </c>
    </row>
    <row r="9658" spans="1:8" x14ac:dyDescent="0.3">
      <c r="A9658" t="s">
        <v>291</v>
      </c>
      <c r="B9658" t="s">
        <v>472</v>
      </c>
      <c r="C9658" t="s">
        <v>473</v>
      </c>
      <c r="D9658" t="s">
        <v>31</v>
      </c>
      <c r="E9658" t="s">
        <v>292</v>
      </c>
      <c r="F9658" s="20">
        <v>45665</v>
      </c>
      <c r="G9658" t="s">
        <v>4065</v>
      </c>
      <c r="H9658" s="17">
        <v>2231.46</v>
      </c>
    </row>
    <row r="9659" spans="1:8" x14ac:dyDescent="0.3">
      <c r="A9659" t="s">
        <v>291</v>
      </c>
      <c r="B9659" t="s">
        <v>472</v>
      </c>
      <c r="C9659" t="s">
        <v>473</v>
      </c>
      <c r="D9659" t="s">
        <v>31</v>
      </c>
      <c r="E9659" t="s">
        <v>292</v>
      </c>
      <c r="F9659" s="20">
        <v>45681</v>
      </c>
      <c r="G9659" t="s">
        <v>4066</v>
      </c>
      <c r="H9659" s="17">
        <v>1924.56</v>
      </c>
    </row>
    <row r="9660" spans="1:8" x14ac:dyDescent="0.3">
      <c r="A9660" t="s">
        <v>291</v>
      </c>
      <c r="B9660" t="s">
        <v>472</v>
      </c>
      <c r="C9660" t="s">
        <v>473</v>
      </c>
      <c r="D9660" t="s">
        <v>31</v>
      </c>
      <c r="E9660" t="s">
        <v>292</v>
      </c>
      <c r="F9660" s="20">
        <v>45709</v>
      </c>
      <c r="G9660" t="s">
        <v>4620</v>
      </c>
      <c r="H9660" s="17">
        <v>2401.7399999999998</v>
      </c>
    </row>
    <row r="9661" spans="1:8" x14ac:dyDescent="0.3">
      <c r="A9661" t="s">
        <v>291</v>
      </c>
      <c r="B9661" t="s">
        <v>472</v>
      </c>
      <c r="C9661" t="s">
        <v>473</v>
      </c>
      <c r="D9661" t="s">
        <v>31</v>
      </c>
      <c r="E9661" t="s">
        <v>292</v>
      </c>
      <c r="F9661" s="20">
        <v>45742</v>
      </c>
      <c r="G9661" t="s">
        <v>5054</v>
      </c>
      <c r="H9661" s="17">
        <v>2603.6999999999998</v>
      </c>
    </row>
    <row r="9662" spans="1:8" x14ac:dyDescent="0.3">
      <c r="A9662" s="15" t="str">
        <f>A9661</f>
        <v>1570</v>
      </c>
      <c r="B9662" s="15" t="s">
        <v>474</v>
      </c>
      <c r="C9662" s="15"/>
      <c r="D9662" s="15"/>
      <c r="E9662" s="15"/>
      <c r="F9662" s="21"/>
      <c r="G9662" s="15"/>
      <c r="H9662" s="18">
        <f>SUBTOTAL(9,H9654:H9661)</f>
        <v>19088.46</v>
      </c>
    </row>
    <row r="9663" spans="1:8" x14ac:dyDescent="0.3">
      <c r="A9663" t="s">
        <v>291</v>
      </c>
      <c r="B9663" t="s">
        <v>21</v>
      </c>
      <c r="C9663" t="s">
        <v>22</v>
      </c>
      <c r="D9663" t="s">
        <v>13</v>
      </c>
      <c r="E9663" t="s">
        <v>292</v>
      </c>
      <c r="F9663" s="20">
        <v>45492</v>
      </c>
      <c r="G9663" t="s">
        <v>975</v>
      </c>
      <c r="H9663" s="17">
        <v>20.399999999999999</v>
      </c>
    </row>
    <row r="9664" spans="1:8" x14ac:dyDescent="0.3">
      <c r="A9664" s="15" t="str">
        <f>A9663</f>
        <v>1570</v>
      </c>
      <c r="B9664" s="15" t="s">
        <v>23</v>
      </c>
      <c r="C9664" s="15"/>
      <c r="D9664" s="15"/>
      <c r="E9664" s="15"/>
      <c r="F9664" s="21"/>
      <c r="G9664" s="15"/>
      <c r="H9664" s="18">
        <f>SUBTOTAL(9,H9663:H9663)</f>
        <v>20.399999999999999</v>
      </c>
    </row>
    <row r="9665" spans="1:8" x14ac:dyDescent="0.3">
      <c r="A9665" t="s">
        <v>291</v>
      </c>
      <c r="B9665" t="s">
        <v>24</v>
      </c>
      <c r="C9665" t="s">
        <v>25</v>
      </c>
      <c r="D9665" t="s">
        <v>13</v>
      </c>
      <c r="E9665" t="s">
        <v>292</v>
      </c>
      <c r="F9665" s="20">
        <v>45492</v>
      </c>
      <c r="G9665" t="s">
        <v>975</v>
      </c>
      <c r="H9665" s="17">
        <v>160.80000000000001</v>
      </c>
    </row>
    <row r="9666" spans="1:8" x14ac:dyDescent="0.3">
      <c r="A9666" s="15" t="str">
        <f>A9665</f>
        <v>1570</v>
      </c>
      <c r="B9666" s="15" t="s">
        <v>26</v>
      </c>
      <c r="C9666" s="15"/>
      <c r="D9666" s="15"/>
      <c r="E9666" s="15"/>
      <c r="F9666" s="21"/>
      <c r="G9666" s="15"/>
      <c r="H9666" s="18">
        <f>SUBTOTAL(9,H9665:H9665)</f>
        <v>160.80000000000001</v>
      </c>
    </row>
    <row r="9667" spans="1:8" x14ac:dyDescent="0.3">
      <c r="A9667" t="s">
        <v>291</v>
      </c>
      <c r="B9667" t="s">
        <v>513</v>
      </c>
      <c r="C9667" t="s">
        <v>514</v>
      </c>
      <c r="D9667" t="s">
        <v>13</v>
      </c>
      <c r="E9667" t="s">
        <v>292</v>
      </c>
      <c r="F9667" s="20">
        <v>45496</v>
      </c>
      <c r="G9667" t="s">
        <v>974</v>
      </c>
      <c r="H9667" s="17">
        <v>51382.61</v>
      </c>
    </row>
    <row r="9668" spans="1:8" x14ac:dyDescent="0.3">
      <c r="A9668" s="15" t="str">
        <f>A9667</f>
        <v>1570</v>
      </c>
      <c r="B9668" s="15" t="s">
        <v>515</v>
      </c>
      <c r="C9668" s="15"/>
      <c r="D9668" s="15"/>
      <c r="E9668" s="15"/>
      <c r="F9668" s="21"/>
      <c r="G9668" s="15"/>
      <c r="H9668" s="18">
        <f>SUBTOTAL(9,H9667:H9667)</f>
        <v>51382.61</v>
      </c>
    </row>
    <row r="9669" spans="1:8" x14ac:dyDescent="0.3">
      <c r="A9669" t="s">
        <v>291</v>
      </c>
      <c r="B9669" t="s">
        <v>491</v>
      </c>
      <c r="C9669" t="s">
        <v>492</v>
      </c>
      <c r="D9669" t="s">
        <v>13</v>
      </c>
      <c r="E9669" t="s">
        <v>292</v>
      </c>
      <c r="F9669" s="20">
        <v>45485</v>
      </c>
      <c r="G9669" t="s">
        <v>976</v>
      </c>
      <c r="H9669" s="17">
        <v>3751.6</v>
      </c>
    </row>
    <row r="9670" spans="1:8" x14ac:dyDescent="0.3">
      <c r="A9670" s="15" t="str">
        <f>A9669</f>
        <v>1570</v>
      </c>
      <c r="B9670" s="15" t="s">
        <v>493</v>
      </c>
      <c r="C9670" s="15"/>
      <c r="D9670" s="15"/>
      <c r="E9670" s="15"/>
      <c r="F9670" s="21"/>
      <c r="G9670" s="15"/>
      <c r="H9670" s="18">
        <f>SUBTOTAL(9,H9669:H9669)</f>
        <v>3751.6</v>
      </c>
    </row>
    <row r="9671" spans="1:8" x14ac:dyDescent="0.3">
      <c r="A9671" t="s">
        <v>291</v>
      </c>
      <c r="B9671" t="s">
        <v>2611</v>
      </c>
      <c r="C9671" t="s">
        <v>2612</v>
      </c>
      <c r="D9671" t="s">
        <v>13</v>
      </c>
      <c r="E9671" t="s">
        <v>292</v>
      </c>
      <c r="F9671" s="20">
        <v>45664</v>
      </c>
      <c r="G9671" t="s">
        <v>4067</v>
      </c>
      <c r="H9671" s="17">
        <v>33082.769999999997</v>
      </c>
    </row>
    <row r="9672" spans="1:8" x14ac:dyDescent="0.3">
      <c r="A9672" s="15" t="str">
        <f>A9671</f>
        <v>1570</v>
      </c>
      <c r="B9672" s="15" t="s">
        <v>2613</v>
      </c>
      <c r="C9672" s="15"/>
      <c r="D9672" s="15"/>
      <c r="E9672" s="15"/>
      <c r="F9672" s="21"/>
      <c r="G9672" s="15"/>
      <c r="H9672" s="18">
        <f>SUBTOTAL(9,H9671:H9671)</f>
        <v>33082.769999999997</v>
      </c>
    </row>
    <row r="9673" spans="1:8" x14ac:dyDescent="0.3">
      <c r="A9673" t="s">
        <v>291</v>
      </c>
      <c r="B9673" t="s">
        <v>539</v>
      </c>
      <c r="C9673" t="s">
        <v>543</v>
      </c>
      <c r="D9673" t="s">
        <v>13</v>
      </c>
      <c r="E9673" t="s">
        <v>292</v>
      </c>
      <c r="F9673" s="20">
        <v>45485</v>
      </c>
      <c r="G9673" t="s">
        <v>977</v>
      </c>
      <c r="H9673" s="17">
        <v>97767</v>
      </c>
    </row>
    <row r="9674" spans="1:8" x14ac:dyDescent="0.3">
      <c r="A9674" s="15" t="str">
        <f>A9673</f>
        <v>1570</v>
      </c>
      <c r="B9674" s="15" t="s">
        <v>540</v>
      </c>
      <c r="C9674" s="15"/>
      <c r="D9674" s="15"/>
      <c r="E9674" s="15"/>
      <c r="F9674" s="21"/>
      <c r="G9674" s="15"/>
      <c r="H9674" s="18">
        <f>SUBTOTAL(9,H9673:H9673)</f>
        <v>97767</v>
      </c>
    </row>
    <row r="9675" spans="1:8" x14ac:dyDescent="0.3">
      <c r="A9675" t="s">
        <v>291</v>
      </c>
      <c r="B9675" t="s">
        <v>582</v>
      </c>
      <c r="C9675" t="s">
        <v>583</v>
      </c>
      <c r="D9675" t="s">
        <v>13</v>
      </c>
      <c r="E9675" t="s">
        <v>292</v>
      </c>
      <c r="F9675" s="20">
        <v>45483</v>
      </c>
      <c r="G9675" t="s">
        <v>978</v>
      </c>
      <c r="H9675" s="17">
        <v>5447.07</v>
      </c>
    </row>
    <row r="9676" spans="1:8" x14ac:dyDescent="0.3">
      <c r="A9676" s="15" t="str">
        <f>A9675</f>
        <v>1570</v>
      </c>
      <c r="B9676" s="15" t="s">
        <v>585</v>
      </c>
      <c r="C9676" s="15"/>
      <c r="D9676" s="15"/>
      <c r="E9676" s="15"/>
      <c r="F9676" s="21"/>
      <c r="G9676" s="15"/>
      <c r="H9676" s="18">
        <f>SUBTOTAL(9,H9675:H9675)</f>
        <v>5447.07</v>
      </c>
    </row>
    <row r="9677" spans="1:8" x14ac:dyDescent="0.3">
      <c r="A9677" t="s">
        <v>291</v>
      </c>
      <c r="B9677" t="s">
        <v>30</v>
      </c>
      <c r="C9677" t="s">
        <v>494</v>
      </c>
      <c r="D9677" t="s">
        <v>31</v>
      </c>
      <c r="E9677" t="s">
        <v>292</v>
      </c>
      <c r="F9677" s="20">
        <v>45498</v>
      </c>
      <c r="G9677" t="s">
        <v>979</v>
      </c>
      <c r="H9677" s="17">
        <v>17319.28</v>
      </c>
    </row>
    <row r="9678" spans="1:8" x14ac:dyDescent="0.3">
      <c r="A9678" t="s">
        <v>291</v>
      </c>
      <c r="B9678" t="s">
        <v>30</v>
      </c>
      <c r="C9678" t="s">
        <v>494</v>
      </c>
      <c r="D9678" t="s">
        <v>31</v>
      </c>
      <c r="E9678" t="s">
        <v>292</v>
      </c>
      <c r="F9678" s="20">
        <v>45516</v>
      </c>
      <c r="G9678" t="s">
        <v>1549</v>
      </c>
      <c r="H9678" s="17">
        <v>16414.32</v>
      </c>
    </row>
    <row r="9679" spans="1:8" x14ac:dyDescent="0.3">
      <c r="A9679" t="s">
        <v>291</v>
      </c>
      <c r="B9679" t="s">
        <v>30</v>
      </c>
      <c r="C9679" t="s">
        <v>494</v>
      </c>
      <c r="D9679" t="s">
        <v>31</v>
      </c>
      <c r="E9679" t="s">
        <v>292</v>
      </c>
      <c r="F9679" s="20">
        <v>45607</v>
      </c>
      <c r="G9679" t="s">
        <v>3009</v>
      </c>
      <c r="H9679" s="17">
        <v>22292.11</v>
      </c>
    </row>
    <row r="9680" spans="1:8" x14ac:dyDescent="0.3">
      <c r="A9680" t="s">
        <v>291</v>
      </c>
      <c r="B9680" t="s">
        <v>30</v>
      </c>
      <c r="C9680" t="s">
        <v>494</v>
      </c>
      <c r="D9680" t="s">
        <v>31</v>
      </c>
      <c r="E9680" t="s">
        <v>292</v>
      </c>
      <c r="F9680" s="20">
        <v>45607</v>
      </c>
      <c r="G9680" t="s">
        <v>3009</v>
      </c>
      <c r="H9680" s="17">
        <v>8485.01</v>
      </c>
    </row>
    <row r="9681" spans="1:8" x14ac:dyDescent="0.3">
      <c r="A9681" t="s">
        <v>291</v>
      </c>
      <c r="B9681" t="s">
        <v>30</v>
      </c>
      <c r="C9681" t="s">
        <v>494</v>
      </c>
      <c r="D9681" t="s">
        <v>31</v>
      </c>
      <c r="E9681" t="s">
        <v>292</v>
      </c>
      <c r="F9681" s="20">
        <v>45616</v>
      </c>
      <c r="G9681" t="s">
        <v>3010</v>
      </c>
      <c r="H9681" s="17">
        <v>15333.28</v>
      </c>
    </row>
    <row r="9682" spans="1:8" x14ac:dyDescent="0.3">
      <c r="A9682" t="s">
        <v>291</v>
      </c>
      <c r="B9682" t="s">
        <v>30</v>
      </c>
      <c r="C9682" t="s">
        <v>494</v>
      </c>
      <c r="D9682" t="s">
        <v>31</v>
      </c>
      <c r="E9682" t="s">
        <v>292</v>
      </c>
      <c r="F9682" s="20">
        <v>45642</v>
      </c>
      <c r="G9682" t="s">
        <v>3536</v>
      </c>
      <c r="H9682" s="17">
        <v>15333.28</v>
      </c>
    </row>
    <row r="9683" spans="1:8" x14ac:dyDescent="0.3">
      <c r="A9683" t="s">
        <v>291</v>
      </c>
      <c r="B9683" t="s">
        <v>30</v>
      </c>
      <c r="C9683" t="s">
        <v>494</v>
      </c>
      <c r="D9683" t="s">
        <v>31</v>
      </c>
      <c r="E9683" t="s">
        <v>292</v>
      </c>
      <c r="F9683" s="20">
        <v>45680</v>
      </c>
      <c r="G9683" t="s">
        <v>4068</v>
      </c>
      <c r="H9683" s="17">
        <v>15341.13</v>
      </c>
    </row>
    <row r="9684" spans="1:8" x14ac:dyDescent="0.3">
      <c r="A9684" t="s">
        <v>291</v>
      </c>
      <c r="B9684" t="s">
        <v>30</v>
      </c>
      <c r="C9684" t="s">
        <v>494</v>
      </c>
      <c r="D9684" t="s">
        <v>31</v>
      </c>
      <c r="E9684" t="s">
        <v>292</v>
      </c>
      <c r="F9684" s="20">
        <v>45702</v>
      </c>
      <c r="G9684" t="s">
        <v>4621</v>
      </c>
      <c r="H9684" s="17">
        <v>15333.28</v>
      </c>
    </row>
    <row r="9685" spans="1:8" x14ac:dyDescent="0.3">
      <c r="A9685" t="s">
        <v>291</v>
      </c>
      <c r="B9685" t="s">
        <v>30</v>
      </c>
      <c r="C9685" t="s">
        <v>494</v>
      </c>
      <c r="D9685" t="s">
        <v>31</v>
      </c>
      <c r="E9685" t="s">
        <v>292</v>
      </c>
      <c r="F9685" s="20">
        <v>45735</v>
      </c>
      <c r="G9685" t="s">
        <v>5055</v>
      </c>
      <c r="H9685" s="17">
        <v>15333.28</v>
      </c>
    </row>
    <row r="9686" spans="1:8" x14ac:dyDescent="0.3">
      <c r="A9686" s="15" t="str">
        <f>A9685</f>
        <v>1570</v>
      </c>
      <c r="B9686" s="15" t="s">
        <v>32</v>
      </c>
      <c r="C9686" s="15"/>
      <c r="D9686" s="15"/>
      <c r="E9686" s="15"/>
      <c r="F9686" s="21"/>
      <c r="G9686" s="15"/>
      <c r="H9686" s="18">
        <f>SUBTOTAL(9,H9677:H9685)</f>
        <v>141184.97</v>
      </c>
    </row>
    <row r="9687" spans="1:8" x14ac:dyDescent="0.3">
      <c r="A9687" t="s">
        <v>291</v>
      </c>
      <c r="B9687" t="s">
        <v>33</v>
      </c>
      <c r="C9687" t="s">
        <v>495</v>
      </c>
      <c r="D9687" t="s">
        <v>31</v>
      </c>
      <c r="E9687" t="s">
        <v>292</v>
      </c>
      <c r="F9687" s="20">
        <v>45498</v>
      </c>
      <c r="G9687" t="s">
        <v>979</v>
      </c>
      <c r="H9687" s="17">
        <v>19213.189999999999</v>
      </c>
    </row>
    <row r="9688" spans="1:8" x14ac:dyDescent="0.3">
      <c r="A9688" t="s">
        <v>291</v>
      </c>
      <c r="B9688" t="s">
        <v>33</v>
      </c>
      <c r="C9688" t="s">
        <v>495</v>
      </c>
      <c r="D9688" t="s">
        <v>31</v>
      </c>
      <c r="E9688" t="s">
        <v>292</v>
      </c>
      <c r="F9688" s="20">
        <v>45524</v>
      </c>
      <c r="G9688" t="s">
        <v>1550</v>
      </c>
      <c r="H9688" s="17">
        <v>18640.400000000001</v>
      </c>
    </row>
    <row r="9689" spans="1:8" x14ac:dyDescent="0.3">
      <c r="A9689" t="s">
        <v>291</v>
      </c>
      <c r="B9689" t="s">
        <v>33</v>
      </c>
      <c r="C9689" t="s">
        <v>495</v>
      </c>
      <c r="D9689" t="s">
        <v>31</v>
      </c>
      <c r="E9689" t="s">
        <v>292</v>
      </c>
      <c r="F9689" s="20">
        <v>45554</v>
      </c>
      <c r="G9689" t="s">
        <v>1905</v>
      </c>
      <c r="H9689" s="17">
        <v>18415.509999999998</v>
      </c>
    </row>
    <row r="9690" spans="1:8" x14ac:dyDescent="0.3">
      <c r="A9690" t="s">
        <v>291</v>
      </c>
      <c r="B9690" t="s">
        <v>33</v>
      </c>
      <c r="C9690" t="s">
        <v>495</v>
      </c>
      <c r="D9690" t="s">
        <v>31</v>
      </c>
      <c r="E9690" t="s">
        <v>292</v>
      </c>
      <c r="F9690" s="20">
        <v>45579</v>
      </c>
      <c r="G9690" t="s">
        <v>2378</v>
      </c>
      <c r="H9690" s="17">
        <v>18415.509999999998</v>
      </c>
    </row>
    <row r="9691" spans="1:8" x14ac:dyDescent="0.3">
      <c r="A9691" t="s">
        <v>291</v>
      </c>
      <c r="B9691" t="s">
        <v>33</v>
      </c>
      <c r="C9691" t="s">
        <v>495</v>
      </c>
      <c r="D9691" t="s">
        <v>31</v>
      </c>
      <c r="E9691" t="s">
        <v>292</v>
      </c>
      <c r="F9691" s="20">
        <v>45616</v>
      </c>
      <c r="G9691" t="s">
        <v>3010</v>
      </c>
      <c r="H9691" s="17">
        <v>18405.79</v>
      </c>
    </row>
    <row r="9692" spans="1:8" x14ac:dyDescent="0.3">
      <c r="A9692" t="s">
        <v>291</v>
      </c>
      <c r="B9692" t="s">
        <v>33</v>
      </c>
      <c r="C9692" t="s">
        <v>495</v>
      </c>
      <c r="D9692" t="s">
        <v>31</v>
      </c>
      <c r="E9692" t="s">
        <v>292</v>
      </c>
      <c r="F9692" s="20">
        <v>45659</v>
      </c>
      <c r="G9692" t="s">
        <v>4069</v>
      </c>
      <c r="H9692" s="17">
        <v>21124.9</v>
      </c>
    </row>
    <row r="9693" spans="1:8" x14ac:dyDescent="0.3">
      <c r="A9693" t="s">
        <v>291</v>
      </c>
      <c r="B9693" t="s">
        <v>33</v>
      </c>
      <c r="C9693" t="s">
        <v>495</v>
      </c>
      <c r="D9693" t="s">
        <v>31</v>
      </c>
      <c r="E9693" t="s">
        <v>292</v>
      </c>
      <c r="F9693" s="20">
        <v>45680</v>
      </c>
      <c r="G9693" t="s">
        <v>4068</v>
      </c>
      <c r="H9693" s="17">
        <v>19763.84</v>
      </c>
    </row>
    <row r="9694" spans="1:8" x14ac:dyDescent="0.3">
      <c r="A9694" t="s">
        <v>291</v>
      </c>
      <c r="B9694" t="s">
        <v>33</v>
      </c>
      <c r="C9694" t="s">
        <v>495</v>
      </c>
      <c r="D9694" t="s">
        <v>31</v>
      </c>
      <c r="E9694" t="s">
        <v>292</v>
      </c>
      <c r="F9694" s="20">
        <v>45712</v>
      </c>
      <c r="G9694" t="s">
        <v>4622</v>
      </c>
      <c r="H9694" s="17">
        <v>19827.25</v>
      </c>
    </row>
    <row r="9695" spans="1:8" x14ac:dyDescent="0.3">
      <c r="A9695" t="s">
        <v>291</v>
      </c>
      <c r="B9695" t="s">
        <v>33</v>
      </c>
      <c r="C9695" t="s">
        <v>495</v>
      </c>
      <c r="D9695" t="s">
        <v>31</v>
      </c>
      <c r="E9695" t="s">
        <v>292</v>
      </c>
      <c r="F9695" s="20">
        <v>45735</v>
      </c>
      <c r="G9695" t="s">
        <v>5055</v>
      </c>
      <c r="H9695" s="17">
        <v>20610.740000000002</v>
      </c>
    </row>
    <row r="9696" spans="1:8" x14ac:dyDescent="0.3">
      <c r="A9696" s="15" t="str">
        <f>A9695</f>
        <v>1570</v>
      </c>
      <c r="B9696" s="15" t="s">
        <v>34</v>
      </c>
      <c r="C9696" s="15"/>
      <c r="D9696" s="15"/>
      <c r="E9696" s="15"/>
      <c r="F9696" s="21"/>
      <c r="G9696" s="15"/>
      <c r="H9696" s="18">
        <f>SUBTOTAL(9,H9687:H9695)</f>
        <v>174417.12999999998</v>
      </c>
    </row>
    <row r="9697" spans="1:8" x14ac:dyDescent="0.3">
      <c r="A9697" t="s">
        <v>291</v>
      </c>
      <c r="B9697" t="s">
        <v>39</v>
      </c>
      <c r="C9697" t="s">
        <v>498</v>
      </c>
      <c r="D9697" t="s">
        <v>31</v>
      </c>
      <c r="E9697" t="s">
        <v>292</v>
      </c>
      <c r="F9697" s="20">
        <v>45498</v>
      </c>
      <c r="G9697" t="s">
        <v>979</v>
      </c>
      <c r="H9697" s="17">
        <v>1437.42</v>
      </c>
    </row>
    <row r="9698" spans="1:8" x14ac:dyDescent="0.3">
      <c r="A9698" t="s">
        <v>291</v>
      </c>
      <c r="B9698" t="s">
        <v>39</v>
      </c>
      <c r="C9698" t="s">
        <v>498</v>
      </c>
      <c r="D9698" t="s">
        <v>31</v>
      </c>
      <c r="E9698" t="s">
        <v>292</v>
      </c>
      <c r="F9698" s="20">
        <v>45607</v>
      </c>
      <c r="G9698" t="s">
        <v>3009</v>
      </c>
      <c r="H9698" s="17">
        <v>7384.53</v>
      </c>
    </row>
    <row r="9699" spans="1:8" x14ac:dyDescent="0.3">
      <c r="A9699" t="s">
        <v>291</v>
      </c>
      <c r="B9699" t="s">
        <v>39</v>
      </c>
      <c r="C9699" t="s">
        <v>498</v>
      </c>
      <c r="D9699" t="s">
        <v>31</v>
      </c>
      <c r="E9699" t="s">
        <v>292</v>
      </c>
      <c r="F9699" s="20">
        <v>45616</v>
      </c>
      <c r="G9699" t="s">
        <v>3010</v>
      </c>
      <c r="H9699" s="17">
        <v>3592.36</v>
      </c>
    </row>
    <row r="9700" spans="1:8" x14ac:dyDescent="0.3">
      <c r="A9700" t="s">
        <v>291</v>
      </c>
      <c r="B9700" t="s">
        <v>39</v>
      </c>
      <c r="C9700" t="s">
        <v>498</v>
      </c>
      <c r="D9700" t="s">
        <v>31</v>
      </c>
      <c r="E9700" t="s">
        <v>292</v>
      </c>
      <c r="F9700" s="20">
        <v>45642</v>
      </c>
      <c r="G9700" t="s">
        <v>3536</v>
      </c>
      <c r="H9700" s="17">
        <v>2762.61</v>
      </c>
    </row>
    <row r="9701" spans="1:8" x14ac:dyDescent="0.3">
      <c r="A9701" t="s">
        <v>291</v>
      </c>
      <c r="B9701" t="s">
        <v>39</v>
      </c>
      <c r="C9701" t="s">
        <v>498</v>
      </c>
      <c r="D9701" t="s">
        <v>31</v>
      </c>
      <c r="E9701" t="s">
        <v>292</v>
      </c>
      <c r="F9701" s="20">
        <v>45680</v>
      </c>
      <c r="G9701" t="s">
        <v>4068</v>
      </c>
      <c r="H9701" s="17">
        <v>3186.56</v>
      </c>
    </row>
    <row r="9702" spans="1:8" x14ac:dyDescent="0.3">
      <c r="A9702" t="s">
        <v>291</v>
      </c>
      <c r="B9702" t="s">
        <v>39</v>
      </c>
      <c r="C9702" t="s">
        <v>498</v>
      </c>
      <c r="D9702" t="s">
        <v>31</v>
      </c>
      <c r="E9702" t="s">
        <v>292</v>
      </c>
      <c r="F9702" s="20">
        <v>45702</v>
      </c>
      <c r="G9702" t="s">
        <v>4621</v>
      </c>
      <c r="H9702" s="17">
        <v>3052.37</v>
      </c>
    </row>
    <row r="9703" spans="1:8" x14ac:dyDescent="0.3">
      <c r="A9703" t="s">
        <v>291</v>
      </c>
      <c r="B9703" t="s">
        <v>39</v>
      </c>
      <c r="C9703" t="s">
        <v>498</v>
      </c>
      <c r="D9703" t="s">
        <v>31</v>
      </c>
      <c r="E9703" t="s">
        <v>292</v>
      </c>
      <c r="F9703" s="20">
        <v>45735</v>
      </c>
      <c r="G9703" t="s">
        <v>5055</v>
      </c>
      <c r="H9703" s="17">
        <v>654.66999999999996</v>
      </c>
    </row>
    <row r="9704" spans="1:8" x14ac:dyDescent="0.3">
      <c r="A9704" s="15" t="str">
        <f>A9703</f>
        <v>1570</v>
      </c>
      <c r="B9704" s="15" t="s">
        <v>40</v>
      </c>
      <c r="C9704" s="15"/>
      <c r="D9704" s="15"/>
      <c r="E9704" s="15"/>
      <c r="F9704" s="21"/>
      <c r="G9704" s="15"/>
      <c r="H9704" s="18">
        <f>SUBTOTAL(9,H9697:H9703)</f>
        <v>22070.52</v>
      </c>
    </row>
    <row r="9705" spans="1:8" x14ac:dyDescent="0.3">
      <c r="A9705" t="s">
        <v>291</v>
      </c>
      <c r="B9705" t="s">
        <v>41</v>
      </c>
      <c r="C9705" t="s">
        <v>499</v>
      </c>
      <c r="D9705" t="s">
        <v>31</v>
      </c>
      <c r="E9705" t="s">
        <v>292</v>
      </c>
      <c r="F9705" s="20">
        <v>45498</v>
      </c>
      <c r="G9705" t="s">
        <v>979</v>
      </c>
      <c r="H9705" s="17">
        <v>63126.93</v>
      </c>
    </row>
    <row r="9706" spans="1:8" x14ac:dyDescent="0.3">
      <c r="A9706" t="s">
        <v>291</v>
      </c>
      <c r="B9706" t="s">
        <v>41</v>
      </c>
      <c r="C9706" t="s">
        <v>499</v>
      </c>
      <c r="D9706" t="s">
        <v>31</v>
      </c>
      <c r="E9706" t="s">
        <v>292</v>
      </c>
      <c r="F9706" s="20">
        <v>45524</v>
      </c>
      <c r="G9706" t="s">
        <v>1550</v>
      </c>
      <c r="H9706" s="17">
        <v>40133.300000000003</v>
      </c>
    </row>
    <row r="9707" spans="1:8" x14ac:dyDescent="0.3">
      <c r="A9707" t="s">
        <v>291</v>
      </c>
      <c r="B9707" t="s">
        <v>41</v>
      </c>
      <c r="C9707" t="s">
        <v>499</v>
      </c>
      <c r="D9707" t="s">
        <v>31</v>
      </c>
      <c r="E9707" t="s">
        <v>292</v>
      </c>
      <c r="F9707" s="20">
        <v>45559</v>
      </c>
      <c r="G9707" t="s">
        <v>1906</v>
      </c>
      <c r="H9707" s="17">
        <v>285178.84999999998</v>
      </c>
    </row>
    <row r="9708" spans="1:8" x14ac:dyDescent="0.3">
      <c r="A9708" s="15" t="str">
        <f>A9707</f>
        <v>1570</v>
      </c>
      <c r="B9708" s="15" t="s">
        <v>42</v>
      </c>
      <c r="C9708" s="15"/>
      <c r="D9708" s="15"/>
      <c r="E9708" s="15"/>
      <c r="F9708" s="21"/>
      <c r="G9708" s="15"/>
      <c r="H9708" s="18">
        <f>SUBTOTAL(9,H9705:H9707)</f>
        <v>388439.07999999996</v>
      </c>
    </row>
    <row r="9709" spans="1:8" x14ac:dyDescent="0.3">
      <c r="A9709" t="s">
        <v>291</v>
      </c>
      <c r="B9709" t="s">
        <v>45</v>
      </c>
      <c r="C9709" t="s">
        <v>501</v>
      </c>
      <c r="D9709" t="s">
        <v>31</v>
      </c>
      <c r="E9709" t="s">
        <v>292</v>
      </c>
      <c r="F9709" s="20">
        <v>45498</v>
      </c>
      <c r="G9709" t="s">
        <v>979</v>
      </c>
      <c r="H9709" s="17">
        <v>3636.76</v>
      </c>
    </row>
    <row r="9710" spans="1:8" x14ac:dyDescent="0.3">
      <c r="A9710" t="s">
        <v>291</v>
      </c>
      <c r="B9710" t="s">
        <v>45</v>
      </c>
      <c r="C9710" t="s">
        <v>501</v>
      </c>
      <c r="D9710" t="s">
        <v>31</v>
      </c>
      <c r="E9710" t="s">
        <v>292</v>
      </c>
      <c r="F9710" s="20">
        <v>45607</v>
      </c>
      <c r="G9710" t="s">
        <v>3009</v>
      </c>
      <c r="H9710" s="17">
        <v>155.29</v>
      </c>
    </row>
    <row r="9711" spans="1:8" x14ac:dyDescent="0.3">
      <c r="A9711" s="15" t="str">
        <f>A9710</f>
        <v>1570</v>
      </c>
      <c r="B9711" s="15" t="s">
        <v>46</v>
      </c>
      <c r="C9711" s="15"/>
      <c r="D9711" s="15"/>
      <c r="E9711" s="15"/>
      <c r="F9711" s="21"/>
      <c r="G9711" s="15"/>
      <c r="H9711" s="18">
        <f>SUBTOTAL(9,H9709:H9710)</f>
        <v>3792.05</v>
      </c>
    </row>
    <row r="9712" spans="1:8" x14ac:dyDescent="0.3">
      <c r="A9712" t="s">
        <v>291</v>
      </c>
      <c r="B9712" t="s">
        <v>49</v>
      </c>
      <c r="C9712" t="s">
        <v>50</v>
      </c>
      <c r="D9712" t="s">
        <v>31</v>
      </c>
      <c r="E9712" t="s">
        <v>292</v>
      </c>
      <c r="F9712" s="20">
        <v>45492</v>
      </c>
      <c r="G9712" t="s">
        <v>975</v>
      </c>
      <c r="H9712" s="17">
        <v>3838.86</v>
      </c>
    </row>
    <row r="9713" spans="1:8" x14ac:dyDescent="0.3">
      <c r="A9713" t="s">
        <v>291</v>
      </c>
      <c r="B9713" t="s">
        <v>49</v>
      </c>
      <c r="C9713" t="s">
        <v>50</v>
      </c>
      <c r="D9713" t="s">
        <v>31</v>
      </c>
      <c r="E9713" t="s">
        <v>292</v>
      </c>
      <c r="F9713" s="20">
        <v>45601</v>
      </c>
      <c r="G9713" t="s">
        <v>3008</v>
      </c>
      <c r="H9713" s="17">
        <v>3215.04</v>
      </c>
    </row>
    <row r="9714" spans="1:8" x14ac:dyDescent="0.3">
      <c r="A9714" t="s">
        <v>291</v>
      </c>
      <c r="B9714" t="s">
        <v>49</v>
      </c>
      <c r="C9714" t="s">
        <v>50</v>
      </c>
      <c r="D9714" t="s">
        <v>31</v>
      </c>
      <c r="E9714" t="s">
        <v>292</v>
      </c>
      <c r="F9714" s="20">
        <v>45601</v>
      </c>
      <c r="G9714" t="s">
        <v>3008</v>
      </c>
      <c r="H9714" s="17">
        <v>5829.78</v>
      </c>
    </row>
    <row r="9715" spans="1:8" x14ac:dyDescent="0.3">
      <c r="A9715" t="s">
        <v>291</v>
      </c>
      <c r="B9715" t="s">
        <v>49</v>
      </c>
      <c r="C9715" t="s">
        <v>50</v>
      </c>
      <c r="D9715" t="s">
        <v>31</v>
      </c>
      <c r="E9715" t="s">
        <v>292</v>
      </c>
      <c r="F9715" s="20">
        <v>45642</v>
      </c>
      <c r="G9715" t="s">
        <v>3536</v>
      </c>
      <c r="H9715" s="17">
        <v>6577.61</v>
      </c>
    </row>
    <row r="9716" spans="1:8" x14ac:dyDescent="0.3">
      <c r="A9716" t="s">
        <v>291</v>
      </c>
      <c r="B9716" t="s">
        <v>49</v>
      </c>
      <c r="C9716" t="s">
        <v>50</v>
      </c>
      <c r="D9716" t="s">
        <v>31</v>
      </c>
      <c r="E9716" t="s">
        <v>292</v>
      </c>
      <c r="F9716" s="20">
        <v>45665</v>
      </c>
      <c r="G9716" t="s">
        <v>4065</v>
      </c>
      <c r="H9716" s="17">
        <v>4932.1099999999997</v>
      </c>
    </row>
    <row r="9717" spans="1:8" x14ac:dyDescent="0.3">
      <c r="A9717" t="s">
        <v>291</v>
      </c>
      <c r="B9717" t="s">
        <v>49</v>
      </c>
      <c r="C9717" t="s">
        <v>50</v>
      </c>
      <c r="D9717" t="s">
        <v>31</v>
      </c>
      <c r="E9717" t="s">
        <v>292</v>
      </c>
      <c r="F9717" s="20">
        <v>45681</v>
      </c>
      <c r="G9717" t="s">
        <v>4066</v>
      </c>
      <c r="H9717" s="17">
        <v>4261.43</v>
      </c>
    </row>
    <row r="9718" spans="1:8" x14ac:dyDescent="0.3">
      <c r="A9718" t="s">
        <v>291</v>
      </c>
      <c r="B9718" t="s">
        <v>49</v>
      </c>
      <c r="C9718" t="s">
        <v>50</v>
      </c>
      <c r="D9718" t="s">
        <v>31</v>
      </c>
      <c r="E9718" t="s">
        <v>292</v>
      </c>
      <c r="F9718" s="20">
        <v>45709</v>
      </c>
      <c r="G9718" t="s">
        <v>4620</v>
      </c>
      <c r="H9718" s="17">
        <v>5299.89</v>
      </c>
    </row>
    <row r="9719" spans="1:8" x14ac:dyDescent="0.3">
      <c r="A9719" t="s">
        <v>291</v>
      </c>
      <c r="B9719" t="s">
        <v>49</v>
      </c>
      <c r="C9719" t="s">
        <v>50</v>
      </c>
      <c r="D9719" t="s">
        <v>31</v>
      </c>
      <c r="E9719" t="s">
        <v>292</v>
      </c>
      <c r="F9719" s="20">
        <v>45742</v>
      </c>
      <c r="G9719" t="s">
        <v>5054</v>
      </c>
      <c r="H9719" s="17">
        <v>5677.3</v>
      </c>
    </row>
    <row r="9720" spans="1:8" x14ac:dyDescent="0.3">
      <c r="A9720" s="15" t="str">
        <f>A9719</f>
        <v>1570</v>
      </c>
      <c r="B9720" s="15" t="s">
        <v>51</v>
      </c>
      <c r="C9720" s="15"/>
      <c r="D9720" s="15"/>
      <c r="E9720" s="15"/>
      <c r="F9720" s="21"/>
      <c r="G9720" s="15"/>
      <c r="H9720" s="18">
        <f>SUBTOTAL(9,H9712:H9719)</f>
        <v>39632.020000000004</v>
      </c>
    </row>
    <row r="9721" spans="1:8" x14ac:dyDescent="0.3">
      <c r="A9721" t="s">
        <v>291</v>
      </c>
      <c r="B9721" t="s">
        <v>52</v>
      </c>
      <c r="C9721" t="s">
        <v>53</v>
      </c>
      <c r="D9721" t="s">
        <v>31</v>
      </c>
      <c r="E9721" t="s">
        <v>292</v>
      </c>
      <c r="F9721" s="20">
        <v>45492</v>
      </c>
      <c r="G9721" t="s">
        <v>975</v>
      </c>
      <c r="H9721" s="17">
        <v>18272.599999999999</v>
      </c>
    </row>
    <row r="9722" spans="1:8" x14ac:dyDescent="0.3">
      <c r="A9722" t="s">
        <v>291</v>
      </c>
      <c r="B9722" t="s">
        <v>52</v>
      </c>
      <c r="C9722" t="s">
        <v>53</v>
      </c>
      <c r="D9722" t="s">
        <v>31</v>
      </c>
      <c r="E9722" t="s">
        <v>292</v>
      </c>
      <c r="F9722" s="20">
        <v>45601</v>
      </c>
      <c r="G9722" t="s">
        <v>3008</v>
      </c>
      <c r="H9722" s="17">
        <v>17451.97</v>
      </c>
    </row>
    <row r="9723" spans="1:8" x14ac:dyDescent="0.3">
      <c r="A9723" t="s">
        <v>291</v>
      </c>
      <c r="B9723" t="s">
        <v>52</v>
      </c>
      <c r="C9723" t="s">
        <v>53</v>
      </c>
      <c r="D9723" t="s">
        <v>31</v>
      </c>
      <c r="E9723" t="s">
        <v>292</v>
      </c>
      <c r="F9723" s="20">
        <v>45601</v>
      </c>
      <c r="G9723" t="s">
        <v>3008</v>
      </c>
      <c r="H9723" s="17">
        <v>27235.87</v>
      </c>
    </row>
    <row r="9724" spans="1:8" x14ac:dyDescent="0.3">
      <c r="A9724" t="s">
        <v>291</v>
      </c>
      <c r="B9724" t="s">
        <v>52</v>
      </c>
      <c r="C9724" t="s">
        <v>53</v>
      </c>
      <c r="D9724" t="s">
        <v>31</v>
      </c>
      <c r="E9724" t="s">
        <v>292</v>
      </c>
      <c r="F9724" s="20">
        <v>45642</v>
      </c>
      <c r="G9724" t="s">
        <v>3536</v>
      </c>
      <c r="H9724" s="17">
        <v>29225.38</v>
      </c>
    </row>
    <row r="9725" spans="1:8" x14ac:dyDescent="0.3">
      <c r="A9725" t="s">
        <v>291</v>
      </c>
      <c r="B9725" t="s">
        <v>52</v>
      </c>
      <c r="C9725" t="s">
        <v>53</v>
      </c>
      <c r="D9725" t="s">
        <v>31</v>
      </c>
      <c r="E9725" t="s">
        <v>292</v>
      </c>
      <c r="F9725" s="20">
        <v>45642</v>
      </c>
      <c r="G9725" t="s">
        <v>3536</v>
      </c>
      <c r="H9725" s="17">
        <v>556.6</v>
      </c>
    </row>
    <row r="9726" spans="1:8" x14ac:dyDescent="0.3">
      <c r="A9726" t="s">
        <v>291</v>
      </c>
      <c r="B9726" t="s">
        <v>52</v>
      </c>
      <c r="C9726" t="s">
        <v>53</v>
      </c>
      <c r="D9726" t="s">
        <v>31</v>
      </c>
      <c r="E9726" t="s">
        <v>292</v>
      </c>
      <c r="F9726" s="20">
        <v>45665</v>
      </c>
      <c r="G9726" t="s">
        <v>4065</v>
      </c>
      <c r="H9726" s="17">
        <v>21857.1</v>
      </c>
    </row>
    <row r="9727" spans="1:8" x14ac:dyDescent="0.3">
      <c r="A9727" t="s">
        <v>291</v>
      </c>
      <c r="B9727" t="s">
        <v>52</v>
      </c>
      <c r="C9727" t="s">
        <v>53</v>
      </c>
      <c r="D9727" t="s">
        <v>31</v>
      </c>
      <c r="E9727" t="s">
        <v>292</v>
      </c>
      <c r="F9727" s="20">
        <v>45665</v>
      </c>
      <c r="G9727" t="s">
        <v>4065</v>
      </c>
      <c r="H9727" s="17">
        <v>496.1</v>
      </c>
    </row>
    <row r="9728" spans="1:8" x14ac:dyDescent="0.3">
      <c r="A9728" t="s">
        <v>291</v>
      </c>
      <c r="B9728" t="s">
        <v>52</v>
      </c>
      <c r="C9728" t="s">
        <v>53</v>
      </c>
      <c r="D9728" t="s">
        <v>31</v>
      </c>
      <c r="E9728" t="s">
        <v>292</v>
      </c>
      <c r="F9728" s="20">
        <v>45681</v>
      </c>
      <c r="G9728" t="s">
        <v>4066</v>
      </c>
      <c r="H9728" s="17">
        <v>19411.060000000001</v>
      </c>
    </row>
    <row r="9729" spans="1:8" x14ac:dyDescent="0.3">
      <c r="A9729" t="s">
        <v>291</v>
      </c>
      <c r="B9729" t="s">
        <v>52</v>
      </c>
      <c r="C9729" t="s">
        <v>53</v>
      </c>
      <c r="D9729" t="s">
        <v>31</v>
      </c>
      <c r="E9729" t="s">
        <v>292</v>
      </c>
      <c r="F9729" s="20">
        <v>45681</v>
      </c>
      <c r="G9729" t="s">
        <v>4066</v>
      </c>
      <c r="H9729" s="17">
        <v>496.1</v>
      </c>
    </row>
    <row r="9730" spans="1:8" x14ac:dyDescent="0.3">
      <c r="A9730" t="s">
        <v>291</v>
      </c>
      <c r="B9730" t="s">
        <v>52</v>
      </c>
      <c r="C9730" t="s">
        <v>53</v>
      </c>
      <c r="D9730" t="s">
        <v>31</v>
      </c>
      <c r="E9730" t="s">
        <v>292</v>
      </c>
      <c r="F9730" s="20">
        <v>45709</v>
      </c>
      <c r="G9730" t="s">
        <v>4620</v>
      </c>
      <c r="H9730" s="17">
        <v>24738.47</v>
      </c>
    </row>
    <row r="9731" spans="1:8" x14ac:dyDescent="0.3">
      <c r="A9731" t="s">
        <v>291</v>
      </c>
      <c r="B9731" t="s">
        <v>52</v>
      </c>
      <c r="C9731" t="s">
        <v>53</v>
      </c>
      <c r="D9731" t="s">
        <v>31</v>
      </c>
      <c r="E9731" t="s">
        <v>292</v>
      </c>
      <c r="F9731" s="20">
        <v>45709</v>
      </c>
      <c r="G9731" t="s">
        <v>4620</v>
      </c>
      <c r="H9731" s="17">
        <v>611.04999999999995</v>
      </c>
    </row>
    <row r="9732" spans="1:8" x14ac:dyDescent="0.3">
      <c r="A9732" t="s">
        <v>291</v>
      </c>
      <c r="B9732" t="s">
        <v>52</v>
      </c>
      <c r="C9732" t="s">
        <v>53</v>
      </c>
      <c r="D9732" t="s">
        <v>31</v>
      </c>
      <c r="E9732" t="s">
        <v>292</v>
      </c>
      <c r="F9732" s="20">
        <v>45742</v>
      </c>
      <c r="G9732" t="s">
        <v>5054</v>
      </c>
      <c r="H9732" s="17">
        <v>24538.36</v>
      </c>
    </row>
    <row r="9733" spans="1:8" x14ac:dyDescent="0.3">
      <c r="A9733" t="s">
        <v>291</v>
      </c>
      <c r="B9733" t="s">
        <v>52</v>
      </c>
      <c r="C9733" t="s">
        <v>53</v>
      </c>
      <c r="D9733" t="s">
        <v>31</v>
      </c>
      <c r="E9733" t="s">
        <v>292</v>
      </c>
      <c r="F9733" s="20">
        <v>45742</v>
      </c>
      <c r="G9733" t="s">
        <v>5054</v>
      </c>
      <c r="H9733" s="17">
        <v>556.6</v>
      </c>
    </row>
    <row r="9734" spans="1:8" x14ac:dyDescent="0.3">
      <c r="A9734" s="15" t="str">
        <f>A9733</f>
        <v>1570</v>
      </c>
      <c r="B9734" s="15" t="s">
        <v>54</v>
      </c>
      <c r="C9734" s="15"/>
      <c r="D9734" s="15"/>
      <c r="E9734" s="15"/>
      <c r="F9734" s="21"/>
      <c r="G9734" s="15"/>
      <c r="H9734" s="18">
        <f>SUBTOTAL(9,H9721:H9733)</f>
        <v>185447.26000000004</v>
      </c>
    </row>
    <row r="9735" spans="1:8" x14ac:dyDescent="0.3">
      <c r="A9735" t="s">
        <v>291</v>
      </c>
      <c r="B9735" t="s">
        <v>55</v>
      </c>
      <c r="C9735" t="s">
        <v>56</v>
      </c>
      <c r="D9735" t="s">
        <v>31</v>
      </c>
      <c r="E9735" t="s">
        <v>292</v>
      </c>
      <c r="F9735" s="20">
        <v>45516</v>
      </c>
      <c r="G9735" t="s">
        <v>1549</v>
      </c>
      <c r="H9735" s="17">
        <v>8973.15</v>
      </c>
    </row>
    <row r="9736" spans="1:8" x14ac:dyDescent="0.3">
      <c r="A9736" t="s">
        <v>291</v>
      </c>
      <c r="B9736" t="s">
        <v>55</v>
      </c>
      <c r="C9736" t="s">
        <v>56</v>
      </c>
      <c r="D9736" t="s">
        <v>31</v>
      </c>
      <c r="E9736" t="s">
        <v>292</v>
      </c>
      <c r="F9736" s="20">
        <v>45516</v>
      </c>
      <c r="G9736" t="s">
        <v>1549</v>
      </c>
      <c r="H9736" s="17">
        <v>922.17</v>
      </c>
    </row>
    <row r="9737" spans="1:8" x14ac:dyDescent="0.3">
      <c r="A9737" t="s">
        <v>291</v>
      </c>
      <c r="B9737" t="s">
        <v>55</v>
      </c>
      <c r="C9737" t="s">
        <v>56</v>
      </c>
      <c r="D9737" t="s">
        <v>31</v>
      </c>
      <c r="E9737" t="s">
        <v>292</v>
      </c>
      <c r="F9737" s="20">
        <v>45548</v>
      </c>
      <c r="G9737" t="s">
        <v>1907</v>
      </c>
      <c r="H9737" s="17">
        <v>3663.65</v>
      </c>
    </row>
    <row r="9738" spans="1:8" x14ac:dyDescent="0.3">
      <c r="A9738" t="s">
        <v>291</v>
      </c>
      <c r="B9738" t="s">
        <v>55</v>
      </c>
      <c r="C9738" t="s">
        <v>56</v>
      </c>
      <c r="D9738" t="s">
        <v>31</v>
      </c>
      <c r="E9738" t="s">
        <v>292</v>
      </c>
      <c r="F9738" s="20">
        <v>45548</v>
      </c>
      <c r="G9738" t="s">
        <v>1907</v>
      </c>
      <c r="H9738" s="17">
        <v>283.47000000000003</v>
      </c>
    </row>
    <row r="9739" spans="1:8" x14ac:dyDescent="0.3">
      <c r="A9739" t="s">
        <v>291</v>
      </c>
      <c r="B9739" t="s">
        <v>55</v>
      </c>
      <c r="C9739" t="s">
        <v>56</v>
      </c>
      <c r="D9739" t="s">
        <v>31</v>
      </c>
      <c r="E9739" t="s">
        <v>292</v>
      </c>
      <c r="F9739" s="20">
        <v>45548</v>
      </c>
      <c r="G9739" t="s">
        <v>1907</v>
      </c>
      <c r="H9739" s="17">
        <v>376.37</v>
      </c>
    </row>
    <row r="9740" spans="1:8" x14ac:dyDescent="0.3">
      <c r="A9740" t="s">
        <v>291</v>
      </c>
      <c r="B9740" t="s">
        <v>55</v>
      </c>
      <c r="C9740" t="s">
        <v>56</v>
      </c>
      <c r="D9740" t="s">
        <v>31</v>
      </c>
      <c r="E9740" t="s">
        <v>292</v>
      </c>
      <c r="F9740" s="20">
        <v>45548</v>
      </c>
      <c r="G9740" t="s">
        <v>1907</v>
      </c>
      <c r="H9740" s="17">
        <v>29.26</v>
      </c>
    </row>
    <row r="9741" spans="1:8" x14ac:dyDescent="0.3">
      <c r="A9741" s="15" t="str">
        <f>A9740</f>
        <v>1570</v>
      </c>
      <c r="B9741" s="15" t="s">
        <v>57</v>
      </c>
      <c r="C9741" s="15"/>
      <c r="D9741" s="15"/>
      <c r="E9741" s="15"/>
      <c r="F9741" s="21"/>
      <c r="G9741" s="15"/>
      <c r="H9741" s="18">
        <f>SUBTOTAL(9,H9735:H9740)</f>
        <v>14248.07</v>
      </c>
    </row>
    <row r="9742" spans="1:8" ht="16.2" thickBot="1" x14ac:dyDescent="0.35">
      <c r="A9742" s="22" t="s">
        <v>980</v>
      </c>
      <c r="B9742" s="22"/>
      <c r="C9742" s="19" t="str">
        <f>E9740&amp;" TOTAL"</f>
        <v>ESTES PARK R-3 TOTAL</v>
      </c>
      <c r="D9742" s="22"/>
      <c r="E9742" s="22"/>
      <c r="F9742" s="23"/>
      <c r="G9742" s="22"/>
      <c r="H9742" s="24">
        <f>SUBTOTAL(9,H9635:H9740)</f>
        <v>1822921.7000000011</v>
      </c>
    </row>
    <row r="9743" spans="1:8" x14ac:dyDescent="0.3">
      <c r="A9743" t="s">
        <v>293</v>
      </c>
      <c r="B9743" t="s">
        <v>16</v>
      </c>
      <c r="C9743" t="s">
        <v>1339</v>
      </c>
      <c r="D9743" t="s">
        <v>13</v>
      </c>
      <c r="E9743" t="s">
        <v>294</v>
      </c>
      <c r="F9743" s="20">
        <v>45531</v>
      </c>
      <c r="G9743" t="s">
        <v>1551</v>
      </c>
      <c r="H9743" s="17">
        <v>966.9</v>
      </c>
    </row>
    <row r="9744" spans="1:8" x14ac:dyDescent="0.3">
      <c r="A9744" s="15" t="str">
        <f>A9743</f>
        <v>1580</v>
      </c>
      <c r="B9744" s="15" t="s">
        <v>17</v>
      </c>
      <c r="C9744" s="15"/>
      <c r="D9744" s="15"/>
      <c r="E9744" s="15"/>
      <c r="F9744" s="21"/>
      <c r="G9744" s="15"/>
      <c r="H9744" s="18">
        <f>SUBTOTAL(9,H9743:H9743)</f>
        <v>966.9</v>
      </c>
    </row>
    <row r="9745" spans="1:8" x14ac:dyDescent="0.3">
      <c r="A9745" t="s">
        <v>293</v>
      </c>
      <c r="B9745" t="s">
        <v>2588</v>
      </c>
      <c r="C9745" t="s">
        <v>2589</v>
      </c>
      <c r="D9745" t="s">
        <v>13</v>
      </c>
      <c r="E9745" t="s">
        <v>294</v>
      </c>
      <c r="F9745" s="20">
        <v>45608</v>
      </c>
      <c r="G9745" t="s">
        <v>3011</v>
      </c>
      <c r="H9745" s="17">
        <v>61546.81</v>
      </c>
    </row>
    <row r="9746" spans="1:8" x14ac:dyDescent="0.3">
      <c r="A9746" s="15" t="str">
        <f>A9745</f>
        <v>1580</v>
      </c>
      <c r="B9746" s="15" t="s">
        <v>2591</v>
      </c>
      <c r="C9746" s="15"/>
      <c r="D9746" s="15"/>
      <c r="E9746" s="15"/>
      <c r="F9746" s="21"/>
      <c r="G9746" s="15"/>
      <c r="H9746" s="18">
        <f>SUBTOTAL(9,H9745:H9745)</f>
        <v>61546.81</v>
      </c>
    </row>
    <row r="9747" spans="1:8" x14ac:dyDescent="0.3">
      <c r="A9747" t="s">
        <v>293</v>
      </c>
      <c r="B9747" t="s">
        <v>2592</v>
      </c>
      <c r="C9747" t="s">
        <v>2593</v>
      </c>
      <c r="D9747" t="s">
        <v>13</v>
      </c>
      <c r="E9747" t="s">
        <v>294</v>
      </c>
      <c r="F9747" s="20">
        <v>45621</v>
      </c>
      <c r="G9747" t="s">
        <v>3012</v>
      </c>
      <c r="H9747" s="17">
        <v>2971.04</v>
      </c>
    </row>
    <row r="9748" spans="1:8" x14ac:dyDescent="0.3">
      <c r="A9748" s="15" t="str">
        <f>A9747</f>
        <v>1580</v>
      </c>
      <c r="B9748" s="15" t="s">
        <v>2595</v>
      </c>
      <c r="C9748" s="15"/>
      <c r="D9748" s="15"/>
      <c r="E9748" s="15"/>
      <c r="F9748" s="21"/>
      <c r="G9748" s="15"/>
      <c r="H9748" s="18">
        <f>SUBTOTAL(9,H9747:H9747)</f>
        <v>2971.04</v>
      </c>
    </row>
    <row r="9749" spans="1:8" x14ac:dyDescent="0.3">
      <c r="A9749" t="s">
        <v>293</v>
      </c>
      <c r="B9749" t="s">
        <v>2115</v>
      </c>
      <c r="C9749" t="s">
        <v>2116</v>
      </c>
      <c r="D9749" t="s">
        <v>13</v>
      </c>
      <c r="E9749" t="s">
        <v>294</v>
      </c>
      <c r="F9749" s="20">
        <v>45574</v>
      </c>
      <c r="G9749" t="s">
        <v>2379</v>
      </c>
      <c r="H9749" s="17">
        <v>45100</v>
      </c>
    </row>
    <row r="9750" spans="1:8" x14ac:dyDescent="0.3">
      <c r="A9750" t="s">
        <v>293</v>
      </c>
      <c r="B9750" t="s">
        <v>2115</v>
      </c>
      <c r="C9750" t="s">
        <v>2116</v>
      </c>
      <c r="D9750" t="s">
        <v>13</v>
      </c>
      <c r="E9750" t="s">
        <v>294</v>
      </c>
      <c r="F9750" s="20">
        <v>45706</v>
      </c>
      <c r="G9750" t="s">
        <v>4623</v>
      </c>
      <c r="H9750" s="17">
        <v>45100</v>
      </c>
    </row>
    <row r="9751" spans="1:8" x14ac:dyDescent="0.3">
      <c r="A9751" s="15" t="str">
        <f>A9750</f>
        <v>1580</v>
      </c>
      <c r="B9751" s="15" t="s">
        <v>2118</v>
      </c>
      <c r="C9751" s="15"/>
      <c r="D9751" s="15"/>
      <c r="E9751" s="15"/>
      <c r="F9751" s="21"/>
      <c r="G9751" s="15"/>
      <c r="H9751" s="18">
        <f>SUBTOTAL(9,H9749:H9750)</f>
        <v>90200</v>
      </c>
    </row>
    <row r="9752" spans="1:8" x14ac:dyDescent="0.3">
      <c r="A9752" t="s">
        <v>293</v>
      </c>
      <c r="B9752" t="s">
        <v>27</v>
      </c>
      <c r="C9752" t="s">
        <v>28</v>
      </c>
      <c r="D9752" t="s">
        <v>13</v>
      </c>
      <c r="E9752" t="s">
        <v>294</v>
      </c>
      <c r="F9752" s="20">
        <v>45498</v>
      </c>
      <c r="G9752" t="s">
        <v>981</v>
      </c>
      <c r="H9752" s="17">
        <v>197291.36</v>
      </c>
    </row>
    <row r="9753" spans="1:8" x14ac:dyDescent="0.3">
      <c r="A9753" t="s">
        <v>293</v>
      </c>
      <c r="B9753" t="s">
        <v>27</v>
      </c>
      <c r="C9753" t="s">
        <v>28</v>
      </c>
      <c r="D9753" t="s">
        <v>13</v>
      </c>
      <c r="E9753" t="s">
        <v>294</v>
      </c>
      <c r="F9753" s="20">
        <v>45513</v>
      </c>
      <c r="G9753" t="s">
        <v>1552</v>
      </c>
      <c r="H9753" s="17">
        <v>1206722.9099999999</v>
      </c>
    </row>
    <row r="9754" spans="1:8" x14ac:dyDescent="0.3">
      <c r="A9754" t="s">
        <v>293</v>
      </c>
      <c r="B9754" t="s">
        <v>27</v>
      </c>
      <c r="C9754" t="s">
        <v>28</v>
      </c>
      <c r="D9754" t="s">
        <v>13</v>
      </c>
      <c r="E9754" t="s">
        <v>294</v>
      </c>
      <c r="F9754" s="20">
        <v>45525</v>
      </c>
      <c r="G9754" t="s">
        <v>1553</v>
      </c>
      <c r="H9754" s="17">
        <v>860544.39</v>
      </c>
    </row>
    <row r="9755" spans="1:8" x14ac:dyDescent="0.3">
      <c r="A9755" t="s">
        <v>293</v>
      </c>
      <c r="B9755" t="s">
        <v>27</v>
      </c>
      <c r="C9755" t="s">
        <v>28</v>
      </c>
      <c r="D9755" t="s">
        <v>13</v>
      </c>
      <c r="E9755" t="s">
        <v>294</v>
      </c>
      <c r="F9755" s="20">
        <v>45568</v>
      </c>
      <c r="G9755" t="s">
        <v>2380</v>
      </c>
      <c r="H9755" s="17">
        <v>1423693.75</v>
      </c>
    </row>
    <row r="9756" spans="1:8" x14ac:dyDescent="0.3">
      <c r="A9756" t="s">
        <v>293</v>
      </c>
      <c r="B9756" t="s">
        <v>27</v>
      </c>
      <c r="C9756" t="s">
        <v>28</v>
      </c>
      <c r="D9756" t="s">
        <v>13</v>
      </c>
      <c r="E9756" t="s">
        <v>294</v>
      </c>
      <c r="F9756" s="20">
        <v>45579</v>
      </c>
      <c r="G9756" t="s">
        <v>2381</v>
      </c>
      <c r="H9756" s="17">
        <v>658860.59</v>
      </c>
    </row>
    <row r="9757" spans="1:8" x14ac:dyDescent="0.3">
      <c r="A9757" t="s">
        <v>293</v>
      </c>
      <c r="B9757" t="s">
        <v>27</v>
      </c>
      <c r="C9757" t="s">
        <v>28</v>
      </c>
      <c r="D9757" t="s">
        <v>13</v>
      </c>
      <c r="E9757" t="s">
        <v>294</v>
      </c>
      <c r="F9757" s="20">
        <v>45632</v>
      </c>
      <c r="G9757" t="s">
        <v>3537</v>
      </c>
      <c r="H9757" s="17">
        <v>275168.87</v>
      </c>
    </row>
    <row r="9758" spans="1:8" x14ac:dyDescent="0.3">
      <c r="A9758" t="s">
        <v>293</v>
      </c>
      <c r="B9758" t="s">
        <v>27</v>
      </c>
      <c r="C9758" t="s">
        <v>28</v>
      </c>
      <c r="D9758" t="s">
        <v>13</v>
      </c>
      <c r="E9758" t="s">
        <v>294</v>
      </c>
      <c r="F9758" s="20">
        <v>45643</v>
      </c>
      <c r="G9758" t="s">
        <v>3538</v>
      </c>
      <c r="H9758" s="17">
        <v>107667.78</v>
      </c>
    </row>
    <row r="9759" spans="1:8" x14ac:dyDescent="0.3">
      <c r="A9759" t="s">
        <v>293</v>
      </c>
      <c r="B9759" t="s">
        <v>27</v>
      </c>
      <c r="C9759" t="s">
        <v>28</v>
      </c>
      <c r="D9759" t="s">
        <v>13</v>
      </c>
      <c r="E9759" t="s">
        <v>294</v>
      </c>
      <c r="F9759" s="20">
        <v>45687</v>
      </c>
      <c r="G9759" t="s">
        <v>4070</v>
      </c>
      <c r="H9759" s="17">
        <v>88488.57</v>
      </c>
    </row>
    <row r="9760" spans="1:8" x14ac:dyDescent="0.3">
      <c r="A9760" s="15" t="str">
        <f>A9759</f>
        <v>1580</v>
      </c>
      <c r="B9760" s="15" t="s">
        <v>29</v>
      </c>
      <c r="C9760" s="15"/>
      <c r="D9760" s="15"/>
      <c r="E9760" s="15"/>
      <c r="F9760" s="21"/>
      <c r="G9760" s="15"/>
      <c r="H9760" s="18">
        <f>SUBTOTAL(9,H9752:H9759)</f>
        <v>4818438.2200000007</v>
      </c>
    </row>
    <row r="9761" spans="1:8" x14ac:dyDescent="0.3">
      <c r="A9761" t="s">
        <v>293</v>
      </c>
      <c r="B9761" t="s">
        <v>2102</v>
      </c>
      <c r="C9761" t="s">
        <v>2103</v>
      </c>
      <c r="D9761" t="s">
        <v>13</v>
      </c>
      <c r="E9761" t="s">
        <v>294</v>
      </c>
      <c r="F9761" s="20">
        <v>45574</v>
      </c>
      <c r="G9761" t="s">
        <v>2379</v>
      </c>
      <c r="H9761" s="17">
        <v>90000</v>
      </c>
    </row>
    <row r="9762" spans="1:8" x14ac:dyDescent="0.3">
      <c r="A9762" s="15" t="str">
        <f>A9761</f>
        <v>1580</v>
      </c>
      <c r="B9762" s="15" t="s">
        <v>2105</v>
      </c>
      <c r="C9762" s="15"/>
      <c r="D9762" s="15"/>
      <c r="E9762" s="15"/>
      <c r="F9762" s="21"/>
      <c r="G9762" s="15"/>
      <c r="H9762" s="18">
        <f>SUBTOTAL(9,H9761:H9761)</f>
        <v>90000</v>
      </c>
    </row>
    <row r="9763" spans="1:8" x14ac:dyDescent="0.3">
      <c r="A9763" t="s">
        <v>293</v>
      </c>
      <c r="B9763" t="s">
        <v>65</v>
      </c>
      <c r="C9763" t="s">
        <v>66</v>
      </c>
      <c r="D9763" t="s">
        <v>13</v>
      </c>
      <c r="E9763" t="s">
        <v>294</v>
      </c>
      <c r="F9763" s="20">
        <v>45475</v>
      </c>
      <c r="G9763" t="s">
        <v>982</v>
      </c>
      <c r="H9763" s="17">
        <v>4064.84</v>
      </c>
    </row>
    <row r="9764" spans="1:8" x14ac:dyDescent="0.3">
      <c r="A9764" s="15" t="str">
        <f>A9763</f>
        <v>1580</v>
      </c>
      <c r="B9764" s="15" t="s">
        <v>67</v>
      </c>
      <c r="C9764" s="15"/>
      <c r="D9764" s="15"/>
      <c r="E9764" s="15"/>
      <c r="F9764" s="21"/>
      <c r="G9764" s="15"/>
      <c r="H9764" s="18">
        <f>SUBTOTAL(9,H9763:H9763)</f>
        <v>4064.84</v>
      </c>
    </row>
    <row r="9765" spans="1:8" x14ac:dyDescent="0.3">
      <c r="A9765" t="s">
        <v>293</v>
      </c>
      <c r="B9765" t="s">
        <v>491</v>
      </c>
      <c r="C9765" t="s">
        <v>492</v>
      </c>
      <c r="D9765" t="s">
        <v>13</v>
      </c>
      <c r="E9765" t="s">
        <v>294</v>
      </c>
      <c r="F9765" s="20">
        <v>45485</v>
      </c>
      <c r="G9765" t="s">
        <v>983</v>
      </c>
      <c r="H9765" s="17">
        <v>12661.65</v>
      </c>
    </row>
    <row r="9766" spans="1:8" x14ac:dyDescent="0.3">
      <c r="A9766" t="s">
        <v>293</v>
      </c>
      <c r="B9766" t="s">
        <v>491</v>
      </c>
      <c r="C9766" t="s">
        <v>492</v>
      </c>
      <c r="D9766" t="s">
        <v>13</v>
      </c>
      <c r="E9766" t="s">
        <v>294</v>
      </c>
      <c r="F9766" s="20">
        <v>45583</v>
      </c>
      <c r="G9766" t="s">
        <v>2382</v>
      </c>
      <c r="H9766" s="17">
        <v>34555.81</v>
      </c>
    </row>
    <row r="9767" spans="1:8" x14ac:dyDescent="0.3">
      <c r="A9767" s="15" t="str">
        <f>A9766</f>
        <v>1580</v>
      </c>
      <c r="B9767" s="15" t="s">
        <v>493</v>
      </c>
      <c r="C9767" s="15"/>
      <c r="D9767" s="15"/>
      <c r="E9767" s="15"/>
      <c r="F9767" s="21"/>
      <c r="G9767" s="15"/>
      <c r="H9767" s="18">
        <f>SUBTOTAL(9,H9765:H9766)</f>
        <v>47217.46</v>
      </c>
    </row>
    <row r="9768" spans="1:8" x14ac:dyDescent="0.3">
      <c r="A9768" t="s">
        <v>293</v>
      </c>
      <c r="B9768" t="s">
        <v>2054</v>
      </c>
      <c r="C9768" t="s">
        <v>2055</v>
      </c>
      <c r="D9768" t="s">
        <v>13</v>
      </c>
      <c r="E9768" t="s">
        <v>294</v>
      </c>
      <c r="F9768" s="20">
        <v>45586</v>
      </c>
      <c r="G9768" t="s">
        <v>2383</v>
      </c>
      <c r="H9768" s="17">
        <v>4230.3</v>
      </c>
    </row>
    <row r="9769" spans="1:8" x14ac:dyDescent="0.3">
      <c r="A9769" s="15" t="str">
        <f>A9768</f>
        <v>1580</v>
      </c>
      <c r="B9769" s="15" t="s">
        <v>2057</v>
      </c>
      <c r="C9769" s="15"/>
      <c r="D9769" s="15"/>
      <c r="E9769" s="15"/>
      <c r="F9769" s="21"/>
      <c r="G9769" s="15"/>
      <c r="H9769" s="18">
        <f>SUBTOTAL(9,H9768:H9768)</f>
        <v>4230.3</v>
      </c>
    </row>
    <row r="9770" spans="1:8" x14ac:dyDescent="0.3">
      <c r="A9770" t="s">
        <v>293</v>
      </c>
      <c r="B9770" t="s">
        <v>2611</v>
      </c>
      <c r="C9770" t="s">
        <v>2612</v>
      </c>
      <c r="D9770" t="s">
        <v>13</v>
      </c>
      <c r="E9770" t="s">
        <v>294</v>
      </c>
      <c r="F9770" s="20">
        <v>45621</v>
      </c>
      <c r="G9770" t="s">
        <v>3012</v>
      </c>
      <c r="H9770" s="17">
        <v>29718.36</v>
      </c>
    </row>
    <row r="9771" spans="1:8" x14ac:dyDescent="0.3">
      <c r="A9771" s="15" t="str">
        <f>A9770</f>
        <v>1580</v>
      </c>
      <c r="B9771" s="15" t="s">
        <v>2613</v>
      </c>
      <c r="C9771" s="15"/>
      <c r="D9771" s="15"/>
      <c r="E9771" s="15"/>
      <c r="F9771" s="21"/>
      <c r="G9771" s="15"/>
      <c r="H9771" s="18">
        <f>SUBTOTAL(9,H9770:H9770)</f>
        <v>29718.36</v>
      </c>
    </row>
    <row r="9772" spans="1:8" x14ac:dyDescent="0.3">
      <c r="A9772" t="s">
        <v>293</v>
      </c>
      <c r="B9772" t="s">
        <v>30</v>
      </c>
      <c r="C9772" t="s">
        <v>494</v>
      </c>
      <c r="D9772" t="s">
        <v>31</v>
      </c>
      <c r="E9772" t="s">
        <v>294</v>
      </c>
      <c r="F9772" s="20">
        <v>45498</v>
      </c>
      <c r="G9772" t="s">
        <v>984</v>
      </c>
      <c r="H9772" s="17">
        <v>154190.54999999999</v>
      </c>
    </row>
    <row r="9773" spans="1:8" x14ac:dyDescent="0.3">
      <c r="A9773" t="s">
        <v>293</v>
      </c>
      <c r="B9773" t="s">
        <v>30</v>
      </c>
      <c r="C9773" t="s">
        <v>494</v>
      </c>
      <c r="D9773" t="s">
        <v>31</v>
      </c>
      <c r="E9773" t="s">
        <v>294</v>
      </c>
      <c r="F9773" s="20">
        <v>45642</v>
      </c>
      <c r="G9773" t="s">
        <v>3539</v>
      </c>
      <c r="H9773" s="17">
        <v>134580.21</v>
      </c>
    </row>
    <row r="9774" spans="1:8" x14ac:dyDescent="0.3">
      <c r="A9774" s="15" t="str">
        <f>A9773</f>
        <v>1580</v>
      </c>
      <c r="B9774" s="15" t="s">
        <v>32</v>
      </c>
      <c r="C9774" s="15"/>
      <c r="D9774" s="15"/>
      <c r="E9774" s="15"/>
      <c r="F9774" s="21"/>
      <c r="G9774" s="15"/>
      <c r="H9774" s="18">
        <f>SUBTOTAL(9,H9772:H9773)</f>
        <v>288770.76</v>
      </c>
    </row>
    <row r="9775" spans="1:8" x14ac:dyDescent="0.3">
      <c r="A9775" t="s">
        <v>293</v>
      </c>
      <c r="B9775" t="s">
        <v>39</v>
      </c>
      <c r="C9775" t="s">
        <v>498</v>
      </c>
      <c r="D9775" t="s">
        <v>31</v>
      </c>
      <c r="E9775" t="s">
        <v>294</v>
      </c>
      <c r="F9775" s="20">
        <v>45502</v>
      </c>
      <c r="G9775" t="s">
        <v>985</v>
      </c>
      <c r="H9775" s="17">
        <v>23191.26</v>
      </c>
    </row>
    <row r="9776" spans="1:8" x14ac:dyDescent="0.3">
      <c r="A9776" t="s">
        <v>293</v>
      </c>
      <c r="B9776" t="s">
        <v>39</v>
      </c>
      <c r="C9776" t="s">
        <v>498</v>
      </c>
      <c r="D9776" t="s">
        <v>31</v>
      </c>
      <c r="E9776" t="s">
        <v>294</v>
      </c>
      <c r="F9776" s="20">
        <v>45642</v>
      </c>
      <c r="G9776" t="s">
        <v>3539</v>
      </c>
      <c r="H9776" s="17">
        <v>21494.79</v>
      </c>
    </row>
    <row r="9777" spans="1:8" x14ac:dyDescent="0.3">
      <c r="A9777" s="15" t="str">
        <f>A9776</f>
        <v>1580</v>
      </c>
      <c r="B9777" s="15" t="s">
        <v>40</v>
      </c>
      <c r="C9777" s="15"/>
      <c r="D9777" s="15"/>
      <c r="E9777" s="15"/>
      <c r="F9777" s="21"/>
      <c r="G9777" s="15"/>
      <c r="H9777" s="18">
        <f>SUBTOTAL(9,H9775:H9776)</f>
        <v>44686.05</v>
      </c>
    </row>
    <row r="9778" spans="1:8" x14ac:dyDescent="0.3">
      <c r="A9778" t="s">
        <v>293</v>
      </c>
      <c r="B9778" t="s">
        <v>41</v>
      </c>
      <c r="C9778" t="s">
        <v>499</v>
      </c>
      <c r="D9778" t="s">
        <v>31</v>
      </c>
      <c r="E9778" t="s">
        <v>294</v>
      </c>
      <c r="F9778" s="20">
        <v>45498</v>
      </c>
      <c r="G9778" t="s">
        <v>984</v>
      </c>
      <c r="H9778" s="17">
        <v>708196.2</v>
      </c>
    </row>
    <row r="9779" spans="1:8" x14ac:dyDescent="0.3">
      <c r="A9779" t="s">
        <v>293</v>
      </c>
      <c r="B9779" t="s">
        <v>41</v>
      </c>
      <c r="C9779" t="s">
        <v>499</v>
      </c>
      <c r="D9779" t="s">
        <v>31</v>
      </c>
      <c r="E9779" t="s">
        <v>294</v>
      </c>
      <c r="F9779" s="20">
        <v>45574</v>
      </c>
      <c r="G9779" t="s">
        <v>2379</v>
      </c>
      <c r="H9779" s="17">
        <v>193908.84</v>
      </c>
    </row>
    <row r="9780" spans="1:8" x14ac:dyDescent="0.3">
      <c r="A9780" s="15" t="str">
        <f>A9779</f>
        <v>1580</v>
      </c>
      <c r="B9780" s="15" t="s">
        <v>42</v>
      </c>
      <c r="C9780" s="15"/>
      <c r="D9780" s="15"/>
      <c r="E9780" s="15"/>
      <c r="F9780" s="21"/>
      <c r="G9780" s="15"/>
      <c r="H9780" s="18">
        <f>SUBTOTAL(9,H9778:H9779)</f>
        <v>902105.03999999992</v>
      </c>
    </row>
    <row r="9781" spans="1:8" x14ac:dyDescent="0.3">
      <c r="A9781" t="s">
        <v>293</v>
      </c>
      <c r="B9781" t="s">
        <v>45</v>
      </c>
      <c r="C9781" t="s">
        <v>501</v>
      </c>
      <c r="D9781" t="s">
        <v>31</v>
      </c>
      <c r="E9781" t="s">
        <v>294</v>
      </c>
      <c r="F9781" s="20">
        <v>45642</v>
      </c>
      <c r="G9781" t="s">
        <v>3539</v>
      </c>
      <c r="H9781" s="17">
        <v>15574.43</v>
      </c>
    </row>
    <row r="9782" spans="1:8" x14ac:dyDescent="0.3">
      <c r="A9782" s="15" t="str">
        <f>A9781</f>
        <v>1580</v>
      </c>
      <c r="B9782" s="15" t="s">
        <v>46</v>
      </c>
      <c r="C9782" s="15"/>
      <c r="D9782" s="15"/>
      <c r="E9782" s="15"/>
      <c r="F9782" s="21"/>
      <c r="G9782" s="15"/>
      <c r="H9782" s="18">
        <f>SUBTOTAL(9,H9781:H9781)</f>
        <v>15574.43</v>
      </c>
    </row>
    <row r="9783" spans="1:8" x14ac:dyDescent="0.3">
      <c r="A9783" t="s">
        <v>293</v>
      </c>
      <c r="B9783" t="s">
        <v>49</v>
      </c>
      <c r="C9783" t="s">
        <v>50</v>
      </c>
      <c r="D9783" t="s">
        <v>31</v>
      </c>
      <c r="E9783" t="s">
        <v>294</v>
      </c>
      <c r="F9783" s="20">
        <v>45601</v>
      </c>
      <c r="G9783" t="s">
        <v>3013</v>
      </c>
      <c r="H9783" s="17">
        <v>11717.84</v>
      </c>
    </row>
    <row r="9784" spans="1:8" x14ac:dyDescent="0.3">
      <c r="A9784" t="s">
        <v>293</v>
      </c>
      <c r="B9784" t="s">
        <v>49</v>
      </c>
      <c r="C9784" t="s">
        <v>50</v>
      </c>
      <c r="D9784" t="s">
        <v>31</v>
      </c>
      <c r="E9784" t="s">
        <v>294</v>
      </c>
      <c r="F9784" s="20">
        <v>45601</v>
      </c>
      <c r="G9784" t="s">
        <v>3013</v>
      </c>
      <c r="H9784" s="17">
        <v>22041.24</v>
      </c>
    </row>
    <row r="9785" spans="1:8" x14ac:dyDescent="0.3">
      <c r="A9785" t="s">
        <v>293</v>
      </c>
      <c r="B9785" t="s">
        <v>49</v>
      </c>
      <c r="C9785" t="s">
        <v>50</v>
      </c>
      <c r="D9785" t="s">
        <v>31</v>
      </c>
      <c r="E9785" t="s">
        <v>294</v>
      </c>
      <c r="F9785" s="20">
        <v>45635</v>
      </c>
      <c r="G9785" t="s">
        <v>3540</v>
      </c>
      <c r="H9785" s="17">
        <v>25809.919999999998</v>
      </c>
    </row>
    <row r="9786" spans="1:8" x14ac:dyDescent="0.3">
      <c r="A9786" t="s">
        <v>293</v>
      </c>
      <c r="B9786" t="s">
        <v>49</v>
      </c>
      <c r="C9786" t="s">
        <v>50</v>
      </c>
      <c r="D9786" t="s">
        <v>31</v>
      </c>
      <c r="E9786" t="s">
        <v>294</v>
      </c>
      <c r="F9786" s="20">
        <v>45665</v>
      </c>
      <c r="G9786" t="s">
        <v>4071</v>
      </c>
      <c r="H9786" s="17">
        <v>15236.6</v>
      </c>
    </row>
    <row r="9787" spans="1:8" x14ac:dyDescent="0.3">
      <c r="A9787" t="s">
        <v>293</v>
      </c>
      <c r="B9787" t="s">
        <v>49</v>
      </c>
      <c r="C9787" t="s">
        <v>50</v>
      </c>
      <c r="D9787" t="s">
        <v>31</v>
      </c>
      <c r="E9787" t="s">
        <v>294</v>
      </c>
      <c r="F9787" s="20">
        <v>45681</v>
      </c>
      <c r="G9787" t="s">
        <v>4072</v>
      </c>
      <c r="H9787" s="17">
        <v>13756.96</v>
      </c>
    </row>
    <row r="9788" spans="1:8" x14ac:dyDescent="0.3">
      <c r="A9788" t="s">
        <v>293</v>
      </c>
      <c r="B9788" t="s">
        <v>49</v>
      </c>
      <c r="C9788" t="s">
        <v>50</v>
      </c>
      <c r="D9788" t="s">
        <v>31</v>
      </c>
      <c r="E9788" t="s">
        <v>294</v>
      </c>
      <c r="F9788" s="20">
        <v>45709</v>
      </c>
      <c r="G9788" t="s">
        <v>4624</v>
      </c>
      <c r="H9788" s="17">
        <v>14432.88</v>
      </c>
    </row>
    <row r="9789" spans="1:8" x14ac:dyDescent="0.3">
      <c r="A9789" t="s">
        <v>293</v>
      </c>
      <c r="B9789" t="s">
        <v>49</v>
      </c>
      <c r="C9789" t="s">
        <v>50</v>
      </c>
      <c r="D9789" t="s">
        <v>31</v>
      </c>
      <c r="E9789" t="s">
        <v>294</v>
      </c>
      <c r="F9789" s="20">
        <v>45742</v>
      </c>
      <c r="G9789" t="s">
        <v>5056</v>
      </c>
      <c r="H9789" s="17">
        <v>18709.919999999998</v>
      </c>
    </row>
    <row r="9790" spans="1:8" x14ac:dyDescent="0.3">
      <c r="A9790" s="15" t="str">
        <f>A9789</f>
        <v>1580</v>
      </c>
      <c r="B9790" s="15" t="s">
        <v>51</v>
      </c>
      <c r="C9790" s="15"/>
      <c r="D9790" s="15"/>
      <c r="E9790" s="15"/>
      <c r="F9790" s="21"/>
      <c r="G9790" s="15"/>
      <c r="H9790" s="18">
        <f>SUBTOTAL(9,H9783:H9789)</f>
        <v>121705.36</v>
      </c>
    </row>
    <row r="9791" spans="1:8" x14ac:dyDescent="0.3">
      <c r="A9791" t="s">
        <v>293</v>
      </c>
      <c r="B9791" t="s">
        <v>52</v>
      </c>
      <c r="C9791" t="s">
        <v>53</v>
      </c>
      <c r="D9791" t="s">
        <v>31</v>
      </c>
      <c r="E9791" t="s">
        <v>294</v>
      </c>
      <c r="F9791" s="20">
        <v>45601</v>
      </c>
      <c r="G9791" t="s">
        <v>3013</v>
      </c>
      <c r="H9791" s="17">
        <v>27040.240000000002</v>
      </c>
    </row>
    <row r="9792" spans="1:8" x14ac:dyDescent="0.3">
      <c r="A9792" t="s">
        <v>293</v>
      </c>
      <c r="B9792" t="s">
        <v>52</v>
      </c>
      <c r="C9792" t="s">
        <v>53</v>
      </c>
      <c r="D9792" t="s">
        <v>31</v>
      </c>
      <c r="E9792" t="s">
        <v>294</v>
      </c>
      <c r="F9792" s="20">
        <v>45601</v>
      </c>
      <c r="G9792" t="s">
        <v>3013</v>
      </c>
      <c r="H9792" s="17">
        <v>48854.94</v>
      </c>
    </row>
    <row r="9793" spans="1:8" x14ac:dyDescent="0.3">
      <c r="A9793" t="s">
        <v>293</v>
      </c>
      <c r="B9793" t="s">
        <v>52</v>
      </c>
      <c r="C9793" t="s">
        <v>53</v>
      </c>
      <c r="D9793" t="s">
        <v>31</v>
      </c>
      <c r="E9793" t="s">
        <v>294</v>
      </c>
      <c r="F9793" s="20">
        <v>45635</v>
      </c>
      <c r="G9793" t="s">
        <v>3540</v>
      </c>
      <c r="H9793" s="17">
        <v>58606.86</v>
      </c>
    </row>
    <row r="9794" spans="1:8" x14ac:dyDescent="0.3">
      <c r="A9794" t="s">
        <v>293</v>
      </c>
      <c r="B9794" t="s">
        <v>52</v>
      </c>
      <c r="C9794" t="s">
        <v>53</v>
      </c>
      <c r="D9794" t="s">
        <v>31</v>
      </c>
      <c r="E9794" t="s">
        <v>294</v>
      </c>
      <c r="F9794" s="20">
        <v>45665</v>
      </c>
      <c r="G9794" t="s">
        <v>4071</v>
      </c>
      <c r="H9794" s="17">
        <v>36283.68</v>
      </c>
    </row>
    <row r="9795" spans="1:8" x14ac:dyDescent="0.3">
      <c r="A9795" t="s">
        <v>293</v>
      </c>
      <c r="B9795" t="s">
        <v>52</v>
      </c>
      <c r="C9795" t="s">
        <v>53</v>
      </c>
      <c r="D9795" t="s">
        <v>31</v>
      </c>
      <c r="E9795" t="s">
        <v>294</v>
      </c>
      <c r="F9795" s="20">
        <v>45665</v>
      </c>
      <c r="G9795" t="s">
        <v>4071</v>
      </c>
      <c r="H9795" s="17">
        <v>131.88999999999999</v>
      </c>
    </row>
    <row r="9796" spans="1:8" x14ac:dyDescent="0.3">
      <c r="A9796" t="s">
        <v>293</v>
      </c>
      <c r="B9796" t="s">
        <v>52</v>
      </c>
      <c r="C9796" t="s">
        <v>53</v>
      </c>
      <c r="D9796" t="s">
        <v>31</v>
      </c>
      <c r="E9796" t="s">
        <v>294</v>
      </c>
      <c r="F9796" s="20">
        <v>45681</v>
      </c>
      <c r="G9796" t="s">
        <v>4072</v>
      </c>
      <c r="H9796" s="17">
        <v>33191.94</v>
      </c>
    </row>
    <row r="9797" spans="1:8" x14ac:dyDescent="0.3">
      <c r="A9797" t="s">
        <v>293</v>
      </c>
      <c r="B9797" t="s">
        <v>52</v>
      </c>
      <c r="C9797" t="s">
        <v>53</v>
      </c>
      <c r="D9797" t="s">
        <v>31</v>
      </c>
      <c r="E9797" t="s">
        <v>294</v>
      </c>
      <c r="F9797" s="20">
        <v>45681</v>
      </c>
      <c r="G9797" t="s">
        <v>4072</v>
      </c>
      <c r="H9797" s="17">
        <v>202.07</v>
      </c>
    </row>
    <row r="9798" spans="1:8" x14ac:dyDescent="0.3">
      <c r="A9798" t="s">
        <v>293</v>
      </c>
      <c r="B9798" t="s">
        <v>52</v>
      </c>
      <c r="C9798" t="s">
        <v>53</v>
      </c>
      <c r="D9798" t="s">
        <v>31</v>
      </c>
      <c r="E9798" t="s">
        <v>294</v>
      </c>
      <c r="F9798" s="20">
        <v>45709</v>
      </c>
      <c r="G9798" t="s">
        <v>4624</v>
      </c>
      <c r="H9798" s="17">
        <v>40070.04</v>
      </c>
    </row>
    <row r="9799" spans="1:8" x14ac:dyDescent="0.3">
      <c r="A9799" t="s">
        <v>293</v>
      </c>
      <c r="B9799" t="s">
        <v>52</v>
      </c>
      <c r="C9799" t="s">
        <v>53</v>
      </c>
      <c r="D9799" t="s">
        <v>31</v>
      </c>
      <c r="E9799" t="s">
        <v>294</v>
      </c>
      <c r="F9799" s="20">
        <v>45709</v>
      </c>
      <c r="G9799" t="s">
        <v>4624</v>
      </c>
      <c r="H9799" s="17">
        <v>183.92</v>
      </c>
    </row>
    <row r="9800" spans="1:8" x14ac:dyDescent="0.3">
      <c r="A9800" t="s">
        <v>293</v>
      </c>
      <c r="B9800" t="s">
        <v>52</v>
      </c>
      <c r="C9800" t="s">
        <v>53</v>
      </c>
      <c r="D9800" t="s">
        <v>31</v>
      </c>
      <c r="E9800" t="s">
        <v>294</v>
      </c>
      <c r="F9800" s="20">
        <v>45742</v>
      </c>
      <c r="G9800" t="s">
        <v>5056</v>
      </c>
      <c r="H9800" s="17">
        <v>42784.959999999999</v>
      </c>
    </row>
    <row r="9801" spans="1:8" x14ac:dyDescent="0.3">
      <c r="A9801" t="s">
        <v>293</v>
      </c>
      <c r="B9801" t="s">
        <v>52</v>
      </c>
      <c r="C9801" t="s">
        <v>53</v>
      </c>
      <c r="D9801" t="s">
        <v>31</v>
      </c>
      <c r="E9801" t="s">
        <v>294</v>
      </c>
      <c r="F9801" s="20">
        <v>45742</v>
      </c>
      <c r="G9801" t="s">
        <v>5056</v>
      </c>
      <c r="H9801" s="17">
        <v>308.55</v>
      </c>
    </row>
    <row r="9802" spans="1:8" x14ac:dyDescent="0.3">
      <c r="A9802" s="15" t="str">
        <f>A9801</f>
        <v>1580</v>
      </c>
      <c r="B9802" s="15" t="s">
        <v>54</v>
      </c>
      <c r="C9802" s="15"/>
      <c r="D9802" s="15"/>
      <c r="E9802" s="15"/>
      <c r="F9802" s="21"/>
      <c r="G9802" s="15"/>
      <c r="H9802" s="18">
        <f>SUBTOTAL(9,H9791:H9801)</f>
        <v>287659.09000000003</v>
      </c>
    </row>
    <row r="9803" spans="1:8" x14ac:dyDescent="0.3">
      <c r="A9803" t="s">
        <v>293</v>
      </c>
      <c r="B9803" t="s">
        <v>55</v>
      </c>
      <c r="C9803" t="s">
        <v>56</v>
      </c>
      <c r="D9803" t="s">
        <v>31</v>
      </c>
      <c r="E9803" t="s">
        <v>294</v>
      </c>
      <c r="F9803" s="20">
        <v>45492</v>
      </c>
      <c r="G9803" t="s">
        <v>986</v>
      </c>
      <c r="H9803" s="17">
        <v>7882.4</v>
      </c>
    </row>
    <row r="9804" spans="1:8" x14ac:dyDescent="0.3">
      <c r="A9804" t="s">
        <v>293</v>
      </c>
      <c r="B9804" t="s">
        <v>55</v>
      </c>
      <c r="C9804" t="s">
        <v>56</v>
      </c>
      <c r="D9804" t="s">
        <v>31</v>
      </c>
      <c r="E9804" t="s">
        <v>294</v>
      </c>
      <c r="F9804" s="20">
        <v>45492</v>
      </c>
      <c r="G9804" t="s">
        <v>986</v>
      </c>
      <c r="H9804" s="17">
        <v>822.48</v>
      </c>
    </row>
    <row r="9805" spans="1:8" x14ac:dyDescent="0.3">
      <c r="A9805" t="s">
        <v>293</v>
      </c>
      <c r="B9805" t="s">
        <v>55</v>
      </c>
      <c r="C9805" t="s">
        <v>56</v>
      </c>
      <c r="D9805" t="s">
        <v>31</v>
      </c>
      <c r="E9805" t="s">
        <v>294</v>
      </c>
      <c r="F9805" s="20">
        <v>45539</v>
      </c>
      <c r="G9805" t="s">
        <v>1908</v>
      </c>
      <c r="H9805" s="17">
        <v>5281.68</v>
      </c>
    </row>
    <row r="9806" spans="1:8" x14ac:dyDescent="0.3">
      <c r="A9806" t="s">
        <v>293</v>
      </c>
      <c r="B9806" t="s">
        <v>55</v>
      </c>
      <c r="C9806" t="s">
        <v>56</v>
      </c>
      <c r="D9806" t="s">
        <v>31</v>
      </c>
      <c r="E9806" t="s">
        <v>294</v>
      </c>
      <c r="F9806" s="20">
        <v>45539</v>
      </c>
      <c r="G9806" t="s">
        <v>1908</v>
      </c>
      <c r="H9806" s="17">
        <v>551.11</v>
      </c>
    </row>
    <row r="9807" spans="1:8" x14ac:dyDescent="0.3">
      <c r="A9807" s="15" t="str">
        <f>A9806</f>
        <v>1580</v>
      </c>
      <c r="B9807" s="15" t="s">
        <v>57</v>
      </c>
      <c r="C9807" s="15"/>
      <c r="D9807" s="15"/>
      <c r="E9807" s="15"/>
      <c r="F9807" s="21"/>
      <c r="G9807" s="15"/>
      <c r="H9807" s="18">
        <f>SUBTOTAL(9,H9803:H9806)</f>
        <v>14537.67</v>
      </c>
    </row>
    <row r="9808" spans="1:8" x14ac:dyDescent="0.3">
      <c r="A9808" t="s">
        <v>293</v>
      </c>
      <c r="B9808" t="s">
        <v>2067</v>
      </c>
      <c r="C9808" t="s">
        <v>2068</v>
      </c>
      <c r="D9808" t="s">
        <v>31</v>
      </c>
      <c r="E9808" t="s">
        <v>294</v>
      </c>
      <c r="F9808" s="20">
        <v>45566</v>
      </c>
      <c r="G9808" t="s">
        <v>2384</v>
      </c>
      <c r="H9808" s="17">
        <v>800</v>
      </c>
    </row>
    <row r="9809" spans="1:8" x14ac:dyDescent="0.3">
      <c r="A9809" s="15" t="str">
        <f>A9808</f>
        <v>1580</v>
      </c>
      <c r="B9809" s="15" t="s">
        <v>2070</v>
      </c>
      <c r="C9809" s="15"/>
      <c r="D9809" s="15"/>
      <c r="E9809" s="15"/>
      <c r="F9809" s="21"/>
      <c r="G9809" s="15"/>
      <c r="H9809" s="18">
        <f>SUBTOTAL(9,H9808:H9808)</f>
        <v>800</v>
      </c>
    </row>
    <row r="9810" spans="1:8" x14ac:dyDescent="0.3">
      <c r="A9810" t="s">
        <v>293</v>
      </c>
      <c r="B9810" t="s">
        <v>58</v>
      </c>
      <c r="C9810" t="s">
        <v>503</v>
      </c>
      <c r="D9810" t="s">
        <v>31</v>
      </c>
      <c r="E9810" t="s">
        <v>294</v>
      </c>
      <c r="F9810" s="20">
        <v>45531</v>
      </c>
      <c r="G9810" t="s">
        <v>1551</v>
      </c>
      <c r="H9810" s="17">
        <v>99501.99</v>
      </c>
    </row>
    <row r="9811" spans="1:8" x14ac:dyDescent="0.3">
      <c r="A9811" t="s">
        <v>293</v>
      </c>
      <c r="B9811" t="s">
        <v>58</v>
      </c>
      <c r="C9811" t="s">
        <v>503</v>
      </c>
      <c r="D9811" t="s">
        <v>31</v>
      </c>
      <c r="E9811" t="s">
        <v>294</v>
      </c>
      <c r="F9811" s="20">
        <v>45559</v>
      </c>
      <c r="G9811" t="s">
        <v>1909</v>
      </c>
      <c r="H9811" s="17">
        <v>24015.27</v>
      </c>
    </row>
    <row r="9812" spans="1:8" x14ac:dyDescent="0.3">
      <c r="A9812" s="15" t="str">
        <f>A9811</f>
        <v>1580</v>
      </c>
      <c r="B9812" s="15" t="s">
        <v>59</v>
      </c>
      <c r="C9812" s="15"/>
      <c r="D9812" s="15"/>
      <c r="E9812" s="15"/>
      <c r="F9812" s="21"/>
      <c r="G9812" s="15"/>
      <c r="H9812" s="18">
        <f>SUBTOTAL(9,H9810:H9811)</f>
        <v>123517.26000000001</v>
      </c>
    </row>
    <row r="9813" spans="1:8" x14ac:dyDescent="0.3">
      <c r="A9813" t="s">
        <v>293</v>
      </c>
      <c r="B9813" t="s">
        <v>168</v>
      </c>
      <c r="C9813" t="s">
        <v>484</v>
      </c>
      <c r="D9813" t="s">
        <v>31</v>
      </c>
      <c r="E9813" t="s">
        <v>294</v>
      </c>
      <c r="F9813" s="20">
        <v>45642</v>
      </c>
      <c r="G9813" t="s">
        <v>3539</v>
      </c>
      <c r="H9813" s="17">
        <v>4346.0600000000004</v>
      </c>
    </row>
    <row r="9814" spans="1:8" x14ac:dyDescent="0.3">
      <c r="A9814" s="15" t="str">
        <f>A9813</f>
        <v>1580</v>
      </c>
      <c r="B9814" s="15" t="s">
        <v>169</v>
      </c>
      <c r="C9814" s="15"/>
      <c r="D9814" s="15"/>
      <c r="E9814" s="15"/>
      <c r="F9814" s="21"/>
      <c r="G9814" s="15"/>
      <c r="H9814" s="18">
        <f>SUBTOTAL(9,H9813:H9813)</f>
        <v>4346.0600000000004</v>
      </c>
    </row>
    <row r="9815" spans="1:8" ht="16.2" thickBot="1" x14ac:dyDescent="0.35">
      <c r="A9815" s="22" t="s">
        <v>987</v>
      </c>
      <c r="B9815" s="22"/>
      <c r="C9815" s="19" t="str">
        <f>E9813&amp;" TOTAL"</f>
        <v>TRINIDAD 1 TOTAL</v>
      </c>
      <c r="D9815" s="22"/>
      <c r="E9815" s="22"/>
      <c r="F9815" s="23"/>
      <c r="G9815" s="22"/>
      <c r="H9815" s="24">
        <f>SUBTOTAL(9,H9743:H9813)</f>
        <v>6953055.6500000004</v>
      </c>
    </row>
    <row r="9816" spans="1:8" x14ac:dyDescent="0.3">
      <c r="A9816" t="s">
        <v>295</v>
      </c>
      <c r="B9816" t="s">
        <v>2588</v>
      </c>
      <c r="C9816" t="s">
        <v>2589</v>
      </c>
      <c r="D9816" t="s">
        <v>13</v>
      </c>
      <c r="E9816" t="s">
        <v>296</v>
      </c>
      <c r="F9816" s="20">
        <v>45608</v>
      </c>
      <c r="G9816" t="s">
        <v>3014</v>
      </c>
      <c r="H9816" s="17">
        <v>40283.03</v>
      </c>
    </row>
    <row r="9817" spans="1:8" x14ac:dyDescent="0.3">
      <c r="A9817" s="15" t="str">
        <f>A9816</f>
        <v>1590</v>
      </c>
      <c r="B9817" s="15" t="s">
        <v>2591</v>
      </c>
      <c r="C9817" s="15"/>
      <c r="D9817" s="15"/>
      <c r="E9817" s="15"/>
      <c r="F9817" s="21"/>
      <c r="G9817" s="15"/>
      <c r="H9817" s="18">
        <f>SUBTOTAL(9,H9816:H9816)</f>
        <v>40283.03</v>
      </c>
    </row>
    <row r="9818" spans="1:8" x14ac:dyDescent="0.3">
      <c r="A9818" t="s">
        <v>295</v>
      </c>
      <c r="B9818" t="s">
        <v>2592</v>
      </c>
      <c r="C9818" t="s">
        <v>2593</v>
      </c>
      <c r="D9818" t="s">
        <v>13</v>
      </c>
      <c r="E9818" t="s">
        <v>296</v>
      </c>
      <c r="F9818" s="20">
        <v>45621</v>
      </c>
      <c r="G9818" t="s">
        <v>3015</v>
      </c>
      <c r="H9818" s="17">
        <v>901.08</v>
      </c>
    </row>
    <row r="9819" spans="1:8" x14ac:dyDescent="0.3">
      <c r="A9819" s="15" t="str">
        <f>A9818</f>
        <v>1590</v>
      </c>
      <c r="B9819" s="15" t="s">
        <v>2595</v>
      </c>
      <c r="C9819" s="15"/>
      <c r="D9819" s="15"/>
      <c r="E9819" s="15"/>
      <c r="F9819" s="21"/>
      <c r="G9819" s="15"/>
      <c r="H9819" s="18">
        <f>SUBTOTAL(9,H9818:H9818)</f>
        <v>901.08</v>
      </c>
    </row>
    <row r="9820" spans="1:8" x14ac:dyDescent="0.3">
      <c r="A9820" t="s">
        <v>295</v>
      </c>
      <c r="B9820" t="s">
        <v>469</v>
      </c>
      <c r="C9820" t="s">
        <v>470</v>
      </c>
      <c r="D9820" t="s">
        <v>31</v>
      </c>
      <c r="E9820" t="s">
        <v>296</v>
      </c>
      <c r="F9820" s="20">
        <v>45602</v>
      </c>
      <c r="G9820" t="s">
        <v>3016</v>
      </c>
      <c r="H9820" s="17">
        <v>4455.1099999999997</v>
      </c>
    </row>
    <row r="9821" spans="1:8" x14ac:dyDescent="0.3">
      <c r="A9821" t="s">
        <v>295</v>
      </c>
      <c r="B9821" t="s">
        <v>469</v>
      </c>
      <c r="C9821" t="s">
        <v>470</v>
      </c>
      <c r="D9821" t="s">
        <v>31</v>
      </c>
      <c r="E9821" t="s">
        <v>296</v>
      </c>
      <c r="F9821" s="20">
        <v>45621</v>
      </c>
      <c r="G9821" t="s">
        <v>3015</v>
      </c>
      <c r="H9821" s="17">
        <v>6849.08</v>
      </c>
    </row>
    <row r="9822" spans="1:8" x14ac:dyDescent="0.3">
      <c r="A9822" t="s">
        <v>295</v>
      </c>
      <c r="B9822" t="s">
        <v>469</v>
      </c>
      <c r="C9822" t="s">
        <v>470</v>
      </c>
      <c r="D9822" t="s">
        <v>31</v>
      </c>
      <c r="E9822" t="s">
        <v>296</v>
      </c>
      <c r="F9822" s="20">
        <v>45665</v>
      </c>
      <c r="G9822" t="s">
        <v>4073</v>
      </c>
      <c r="H9822" s="17">
        <v>8176.39</v>
      </c>
    </row>
    <row r="9823" spans="1:8" x14ac:dyDescent="0.3">
      <c r="A9823" t="s">
        <v>295</v>
      </c>
      <c r="B9823" t="s">
        <v>469</v>
      </c>
      <c r="C9823" t="s">
        <v>470</v>
      </c>
      <c r="D9823" t="s">
        <v>31</v>
      </c>
      <c r="E9823" t="s">
        <v>296</v>
      </c>
      <c r="F9823" s="20">
        <v>45687</v>
      </c>
      <c r="G9823" t="s">
        <v>4074</v>
      </c>
      <c r="H9823" s="17">
        <v>4298.72</v>
      </c>
    </row>
    <row r="9824" spans="1:8" x14ac:dyDescent="0.3">
      <c r="A9824" t="s">
        <v>295</v>
      </c>
      <c r="B9824" t="s">
        <v>469</v>
      </c>
      <c r="C9824" t="s">
        <v>470</v>
      </c>
      <c r="D9824" t="s">
        <v>31</v>
      </c>
      <c r="E9824" t="s">
        <v>296</v>
      </c>
      <c r="F9824" s="20">
        <v>45695</v>
      </c>
      <c r="G9824" t="s">
        <v>4625</v>
      </c>
      <c r="H9824" s="17">
        <v>5036.5600000000004</v>
      </c>
    </row>
    <row r="9825" spans="1:8" x14ac:dyDescent="0.3">
      <c r="A9825" t="s">
        <v>295</v>
      </c>
      <c r="B9825" t="s">
        <v>469</v>
      </c>
      <c r="C9825" t="s">
        <v>470</v>
      </c>
      <c r="D9825" t="s">
        <v>31</v>
      </c>
      <c r="E9825" t="s">
        <v>296</v>
      </c>
      <c r="F9825" s="20">
        <v>45709</v>
      </c>
      <c r="G9825" t="s">
        <v>4626</v>
      </c>
      <c r="H9825" s="17">
        <v>6107.23</v>
      </c>
    </row>
    <row r="9826" spans="1:8" x14ac:dyDescent="0.3">
      <c r="A9826" s="15" t="str">
        <f>A9825</f>
        <v>1590</v>
      </c>
      <c r="B9826" s="15" t="s">
        <v>471</v>
      </c>
      <c r="C9826" s="15"/>
      <c r="D9826" s="15"/>
      <c r="E9826" s="15"/>
      <c r="F9826" s="21"/>
      <c r="G9826" s="15"/>
      <c r="H9826" s="18">
        <f>SUBTOTAL(9,H9820:H9825)</f>
        <v>34923.089999999997</v>
      </c>
    </row>
    <row r="9827" spans="1:8" x14ac:dyDescent="0.3">
      <c r="A9827" t="s">
        <v>295</v>
      </c>
      <c r="B9827" t="s">
        <v>472</v>
      </c>
      <c r="C9827" t="s">
        <v>473</v>
      </c>
      <c r="D9827" t="s">
        <v>31</v>
      </c>
      <c r="E9827" t="s">
        <v>296</v>
      </c>
      <c r="F9827" s="20">
        <v>45602</v>
      </c>
      <c r="G9827" t="s">
        <v>3016</v>
      </c>
      <c r="H9827" s="17">
        <v>1395.9</v>
      </c>
    </row>
    <row r="9828" spans="1:8" x14ac:dyDescent="0.3">
      <c r="A9828" t="s">
        <v>295</v>
      </c>
      <c r="B9828" t="s">
        <v>472</v>
      </c>
      <c r="C9828" t="s">
        <v>473</v>
      </c>
      <c r="D9828" t="s">
        <v>31</v>
      </c>
      <c r="E9828" t="s">
        <v>296</v>
      </c>
      <c r="F9828" s="20">
        <v>45621</v>
      </c>
      <c r="G9828" t="s">
        <v>3015</v>
      </c>
      <c r="H9828" s="17">
        <v>1954.26</v>
      </c>
    </row>
    <row r="9829" spans="1:8" x14ac:dyDescent="0.3">
      <c r="A9829" t="s">
        <v>295</v>
      </c>
      <c r="B9829" t="s">
        <v>472</v>
      </c>
      <c r="C9829" t="s">
        <v>473</v>
      </c>
      <c r="D9829" t="s">
        <v>31</v>
      </c>
      <c r="E9829" t="s">
        <v>296</v>
      </c>
      <c r="F9829" s="20">
        <v>45665</v>
      </c>
      <c r="G9829" t="s">
        <v>4073</v>
      </c>
      <c r="H9829" s="17">
        <v>2744.28</v>
      </c>
    </row>
    <row r="9830" spans="1:8" x14ac:dyDescent="0.3">
      <c r="A9830" t="s">
        <v>295</v>
      </c>
      <c r="B9830" t="s">
        <v>472</v>
      </c>
      <c r="C9830" t="s">
        <v>473</v>
      </c>
      <c r="D9830" t="s">
        <v>31</v>
      </c>
      <c r="E9830" t="s">
        <v>296</v>
      </c>
      <c r="F9830" s="20">
        <v>45687</v>
      </c>
      <c r="G9830" t="s">
        <v>4074</v>
      </c>
      <c r="H9830" s="17">
        <v>1473.12</v>
      </c>
    </row>
    <row r="9831" spans="1:8" x14ac:dyDescent="0.3">
      <c r="A9831" t="s">
        <v>295</v>
      </c>
      <c r="B9831" t="s">
        <v>472</v>
      </c>
      <c r="C9831" t="s">
        <v>473</v>
      </c>
      <c r="D9831" t="s">
        <v>31</v>
      </c>
      <c r="E9831" t="s">
        <v>296</v>
      </c>
      <c r="F9831" s="20">
        <v>45695</v>
      </c>
      <c r="G9831" t="s">
        <v>4625</v>
      </c>
      <c r="H9831" s="17">
        <v>1437.48</v>
      </c>
    </row>
    <row r="9832" spans="1:8" x14ac:dyDescent="0.3">
      <c r="A9832" t="s">
        <v>295</v>
      </c>
      <c r="B9832" t="s">
        <v>472</v>
      </c>
      <c r="C9832" t="s">
        <v>473</v>
      </c>
      <c r="D9832" t="s">
        <v>31</v>
      </c>
      <c r="E9832" t="s">
        <v>296</v>
      </c>
      <c r="F9832" s="20">
        <v>45709</v>
      </c>
      <c r="G9832" t="s">
        <v>4626</v>
      </c>
      <c r="H9832" s="17">
        <v>1572.12</v>
      </c>
    </row>
    <row r="9833" spans="1:8" x14ac:dyDescent="0.3">
      <c r="A9833" s="15" t="str">
        <f>A9832</f>
        <v>1590</v>
      </c>
      <c r="B9833" s="15" t="s">
        <v>474</v>
      </c>
      <c r="C9833" s="15"/>
      <c r="D9833" s="15"/>
      <c r="E9833" s="15"/>
      <c r="F9833" s="21"/>
      <c r="G9833" s="15"/>
      <c r="H9833" s="18">
        <f>SUBTOTAL(9,H9827:H9832)</f>
        <v>10577.16</v>
      </c>
    </row>
    <row r="9834" spans="1:8" x14ac:dyDescent="0.3">
      <c r="A9834" t="s">
        <v>295</v>
      </c>
      <c r="B9834" t="s">
        <v>21</v>
      </c>
      <c r="C9834" t="s">
        <v>22</v>
      </c>
      <c r="D9834" t="s">
        <v>13</v>
      </c>
      <c r="E9834" t="s">
        <v>296</v>
      </c>
      <c r="F9834" s="20">
        <v>45602</v>
      </c>
      <c r="G9834" t="s">
        <v>3016</v>
      </c>
      <c r="H9834" s="17">
        <v>4.8</v>
      </c>
    </row>
    <row r="9835" spans="1:8" x14ac:dyDescent="0.3">
      <c r="A9835" t="s">
        <v>295</v>
      </c>
      <c r="B9835" t="s">
        <v>21</v>
      </c>
      <c r="C9835" t="s">
        <v>22</v>
      </c>
      <c r="D9835" t="s">
        <v>13</v>
      </c>
      <c r="E9835" t="s">
        <v>296</v>
      </c>
      <c r="F9835" s="20">
        <v>45621</v>
      </c>
      <c r="G9835" t="s">
        <v>3015</v>
      </c>
      <c r="H9835" s="17">
        <v>18.899999999999999</v>
      </c>
    </row>
    <row r="9836" spans="1:8" x14ac:dyDescent="0.3">
      <c r="A9836" t="s">
        <v>295</v>
      </c>
      <c r="B9836" t="s">
        <v>21</v>
      </c>
      <c r="C9836" t="s">
        <v>22</v>
      </c>
      <c r="D9836" t="s">
        <v>13</v>
      </c>
      <c r="E9836" t="s">
        <v>296</v>
      </c>
      <c r="F9836" s="20">
        <v>45665</v>
      </c>
      <c r="G9836" t="s">
        <v>4073</v>
      </c>
      <c r="H9836" s="17">
        <v>40.200000000000003</v>
      </c>
    </row>
    <row r="9837" spans="1:8" x14ac:dyDescent="0.3">
      <c r="A9837" t="s">
        <v>295</v>
      </c>
      <c r="B9837" t="s">
        <v>21</v>
      </c>
      <c r="C9837" t="s">
        <v>22</v>
      </c>
      <c r="D9837" t="s">
        <v>13</v>
      </c>
      <c r="E9837" t="s">
        <v>296</v>
      </c>
      <c r="F9837" s="20">
        <v>45687</v>
      </c>
      <c r="G9837" t="s">
        <v>4074</v>
      </c>
      <c r="H9837" s="17">
        <v>21</v>
      </c>
    </row>
    <row r="9838" spans="1:8" x14ac:dyDescent="0.3">
      <c r="A9838" t="s">
        <v>295</v>
      </c>
      <c r="B9838" t="s">
        <v>21</v>
      </c>
      <c r="C9838" t="s">
        <v>22</v>
      </c>
      <c r="D9838" t="s">
        <v>13</v>
      </c>
      <c r="E9838" t="s">
        <v>296</v>
      </c>
      <c r="F9838" s="20">
        <v>45695</v>
      </c>
      <c r="G9838" t="s">
        <v>4625</v>
      </c>
      <c r="H9838" s="17">
        <v>20.7</v>
      </c>
    </row>
    <row r="9839" spans="1:8" x14ac:dyDescent="0.3">
      <c r="A9839" t="s">
        <v>295</v>
      </c>
      <c r="B9839" t="s">
        <v>21</v>
      </c>
      <c r="C9839" t="s">
        <v>22</v>
      </c>
      <c r="D9839" t="s">
        <v>13</v>
      </c>
      <c r="E9839" t="s">
        <v>296</v>
      </c>
      <c r="F9839" s="20">
        <v>45709</v>
      </c>
      <c r="G9839" t="s">
        <v>4626</v>
      </c>
      <c r="H9839" s="17">
        <v>24.3</v>
      </c>
    </row>
    <row r="9840" spans="1:8" x14ac:dyDescent="0.3">
      <c r="A9840" s="15" t="str">
        <f>A9839</f>
        <v>1590</v>
      </c>
      <c r="B9840" s="15" t="s">
        <v>23</v>
      </c>
      <c r="C9840" s="15"/>
      <c r="D9840" s="15"/>
      <c r="E9840" s="15"/>
      <c r="F9840" s="21"/>
      <c r="G9840" s="15"/>
      <c r="H9840" s="18">
        <f>SUBTOTAL(9,H9834:H9839)</f>
        <v>129.9</v>
      </c>
    </row>
    <row r="9841" spans="1:8" x14ac:dyDescent="0.3">
      <c r="A9841" t="s">
        <v>295</v>
      </c>
      <c r="B9841" t="s">
        <v>24</v>
      </c>
      <c r="C9841" t="s">
        <v>25</v>
      </c>
      <c r="D9841" t="s">
        <v>13</v>
      </c>
      <c r="E9841" t="s">
        <v>296</v>
      </c>
      <c r="F9841" s="20">
        <v>45602</v>
      </c>
      <c r="G9841" t="s">
        <v>3016</v>
      </c>
      <c r="H9841" s="17">
        <v>10.8</v>
      </c>
    </row>
    <row r="9842" spans="1:8" x14ac:dyDescent="0.3">
      <c r="A9842" t="s">
        <v>295</v>
      </c>
      <c r="B9842" t="s">
        <v>24</v>
      </c>
      <c r="C9842" t="s">
        <v>25</v>
      </c>
      <c r="D9842" t="s">
        <v>13</v>
      </c>
      <c r="E9842" t="s">
        <v>296</v>
      </c>
      <c r="F9842" s="20">
        <v>45621</v>
      </c>
      <c r="G9842" t="s">
        <v>3015</v>
      </c>
      <c r="H9842" s="17">
        <v>34.4</v>
      </c>
    </row>
    <row r="9843" spans="1:8" x14ac:dyDescent="0.3">
      <c r="A9843" t="s">
        <v>295</v>
      </c>
      <c r="B9843" t="s">
        <v>24</v>
      </c>
      <c r="C9843" t="s">
        <v>25</v>
      </c>
      <c r="D9843" t="s">
        <v>13</v>
      </c>
      <c r="E9843" t="s">
        <v>296</v>
      </c>
      <c r="F9843" s="20">
        <v>45665</v>
      </c>
      <c r="G9843" t="s">
        <v>4073</v>
      </c>
      <c r="H9843" s="17">
        <v>59.2</v>
      </c>
    </row>
    <row r="9844" spans="1:8" x14ac:dyDescent="0.3">
      <c r="A9844" t="s">
        <v>295</v>
      </c>
      <c r="B9844" t="s">
        <v>24</v>
      </c>
      <c r="C9844" t="s">
        <v>25</v>
      </c>
      <c r="D9844" t="s">
        <v>13</v>
      </c>
      <c r="E9844" t="s">
        <v>296</v>
      </c>
      <c r="F9844" s="20">
        <v>45687</v>
      </c>
      <c r="G9844" t="s">
        <v>4074</v>
      </c>
      <c r="H9844" s="17">
        <v>32.799999999999997</v>
      </c>
    </row>
    <row r="9845" spans="1:8" x14ac:dyDescent="0.3">
      <c r="A9845" t="s">
        <v>295</v>
      </c>
      <c r="B9845" t="s">
        <v>24</v>
      </c>
      <c r="C9845" t="s">
        <v>25</v>
      </c>
      <c r="D9845" t="s">
        <v>13</v>
      </c>
      <c r="E9845" t="s">
        <v>296</v>
      </c>
      <c r="F9845" s="20">
        <v>45695</v>
      </c>
      <c r="G9845" t="s">
        <v>4625</v>
      </c>
      <c r="H9845" s="17">
        <v>34</v>
      </c>
    </row>
    <row r="9846" spans="1:8" x14ac:dyDescent="0.3">
      <c r="A9846" t="s">
        <v>295</v>
      </c>
      <c r="B9846" t="s">
        <v>24</v>
      </c>
      <c r="C9846" t="s">
        <v>25</v>
      </c>
      <c r="D9846" t="s">
        <v>13</v>
      </c>
      <c r="E9846" t="s">
        <v>296</v>
      </c>
      <c r="F9846" s="20">
        <v>45709</v>
      </c>
      <c r="G9846" t="s">
        <v>4626</v>
      </c>
      <c r="H9846" s="17">
        <v>46.8</v>
      </c>
    </row>
    <row r="9847" spans="1:8" x14ac:dyDescent="0.3">
      <c r="A9847" s="15" t="str">
        <f>A9846</f>
        <v>1590</v>
      </c>
      <c r="B9847" s="15" t="s">
        <v>26</v>
      </c>
      <c r="C9847" s="15"/>
      <c r="D9847" s="15"/>
      <c r="E9847" s="15"/>
      <c r="F9847" s="21"/>
      <c r="G9847" s="15"/>
      <c r="H9847" s="18">
        <f>SUBTOTAL(9,H9841:H9846)</f>
        <v>218</v>
      </c>
    </row>
    <row r="9848" spans="1:8" x14ac:dyDescent="0.3">
      <c r="A9848" t="s">
        <v>295</v>
      </c>
      <c r="B9848" t="s">
        <v>2611</v>
      </c>
      <c r="C9848" t="s">
        <v>2612</v>
      </c>
      <c r="D9848" t="s">
        <v>13</v>
      </c>
      <c r="E9848" t="s">
        <v>296</v>
      </c>
      <c r="F9848" s="20">
        <v>45621</v>
      </c>
      <c r="G9848" t="s">
        <v>3015</v>
      </c>
      <c r="H9848" s="17">
        <v>3364.35</v>
      </c>
    </row>
    <row r="9849" spans="1:8" x14ac:dyDescent="0.3">
      <c r="A9849" s="15" t="str">
        <f>A9848</f>
        <v>1590</v>
      </c>
      <c r="B9849" s="15" t="s">
        <v>2613</v>
      </c>
      <c r="C9849" s="15"/>
      <c r="D9849" s="15"/>
      <c r="E9849" s="15"/>
      <c r="F9849" s="21"/>
      <c r="G9849" s="15"/>
      <c r="H9849" s="18">
        <f>SUBTOTAL(9,H9848:H9848)</f>
        <v>3364.35</v>
      </c>
    </row>
    <row r="9850" spans="1:8" x14ac:dyDescent="0.3">
      <c r="A9850" t="s">
        <v>295</v>
      </c>
      <c r="B9850" t="s">
        <v>582</v>
      </c>
      <c r="C9850" t="s">
        <v>583</v>
      </c>
      <c r="D9850" t="s">
        <v>13</v>
      </c>
      <c r="E9850" t="s">
        <v>296</v>
      </c>
      <c r="F9850" s="20">
        <v>45483</v>
      </c>
      <c r="G9850" t="s">
        <v>988</v>
      </c>
      <c r="H9850" s="17">
        <v>18523.689999999999</v>
      </c>
    </row>
    <row r="9851" spans="1:8" x14ac:dyDescent="0.3">
      <c r="A9851" s="15" t="str">
        <f>A9850</f>
        <v>1590</v>
      </c>
      <c r="B9851" s="15" t="s">
        <v>585</v>
      </c>
      <c r="C9851" s="15"/>
      <c r="D9851" s="15"/>
      <c r="E9851" s="15"/>
      <c r="F9851" s="21"/>
      <c r="G9851" s="15"/>
      <c r="H9851" s="18">
        <f>SUBTOTAL(9,H9850:H9850)</f>
        <v>18523.689999999999</v>
      </c>
    </row>
    <row r="9852" spans="1:8" x14ac:dyDescent="0.3">
      <c r="A9852" t="s">
        <v>295</v>
      </c>
      <c r="B9852" t="s">
        <v>30</v>
      </c>
      <c r="C9852" t="s">
        <v>494</v>
      </c>
      <c r="D9852" t="s">
        <v>31</v>
      </c>
      <c r="E9852" t="s">
        <v>296</v>
      </c>
      <c r="F9852" s="20">
        <v>45642</v>
      </c>
      <c r="G9852" t="s">
        <v>3541</v>
      </c>
      <c r="H9852" s="17">
        <v>4736.6899999999996</v>
      </c>
    </row>
    <row r="9853" spans="1:8" x14ac:dyDescent="0.3">
      <c r="A9853" s="15" t="str">
        <f>A9852</f>
        <v>1590</v>
      </c>
      <c r="B9853" s="15" t="s">
        <v>32</v>
      </c>
      <c r="C9853" s="15"/>
      <c r="D9853" s="15"/>
      <c r="E9853" s="15"/>
      <c r="F9853" s="21"/>
      <c r="G9853" s="15"/>
      <c r="H9853" s="18">
        <f>SUBTOTAL(9,H9852:H9852)</f>
        <v>4736.6899999999996</v>
      </c>
    </row>
    <row r="9854" spans="1:8" x14ac:dyDescent="0.3">
      <c r="A9854" t="s">
        <v>295</v>
      </c>
      <c r="B9854" t="s">
        <v>39</v>
      </c>
      <c r="C9854" t="s">
        <v>498</v>
      </c>
      <c r="D9854" t="s">
        <v>31</v>
      </c>
      <c r="E9854" t="s">
        <v>296</v>
      </c>
      <c r="F9854" s="20">
        <v>45642</v>
      </c>
      <c r="G9854" t="s">
        <v>3541</v>
      </c>
      <c r="H9854" s="17">
        <v>1833.49</v>
      </c>
    </row>
    <row r="9855" spans="1:8" x14ac:dyDescent="0.3">
      <c r="A9855" s="15" t="str">
        <f>A9854</f>
        <v>1590</v>
      </c>
      <c r="B9855" s="15" t="s">
        <v>40</v>
      </c>
      <c r="C9855" s="15"/>
      <c r="D9855" s="15"/>
      <c r="E9855" s="15"/>
      <c r="F9855" s="21"/>
      <c r="G9855" s="15"/>
      <c r="H9855" s="18">
        <f>SUBTOTAL(9,H9854:H9854)</f>
        <v>1833.49</v>
      </c>
    </row>
    <row r="9856" spans="1:8" x14ac:dyDescent="0.3">
      <c r="A9856" t="s">
        <v>295</v>
      </c>
      <c r="B9856" t="s">
        <v>41</v>
      </c>
      <c r="C9856" t="s">
        <v>499</v>
      </c>
      <c r="D9856" t="s">
        <v>31</v>
      </c>
      <c r="E9856" t="s">
        <v>296</v>
      </c>
      <c r="F9856" s="20">
        <v>45498</v>
      </c>
      <c r="G9856" t="s">
        <v>989</v>
      </c>
      <c r="H9856" s="17">
        <v>17870.5</v>
      </c>
    </row>
    <row r="9857" spans="1:8" x14ac:dyDescent="0.3">
      <c r="A9857" s="15" t="str">
        <f>A9856</f>
        <v>1590</v>
      </c>
      <c r="B9857" s="15" t="s">
        <v>42</v>
      </c>
      <c r="C9857" s="15"/>
      <c r="D9857" s="15"/>
      <c r="E9857" s="15"/>
      <c r="F9857" s="21"/>
      <c r="G9857" s="15"/>
      <c r="H9857" s="18">
        <f>SUBTOTAL(9,H9856:H9856)</f>
        <v>17870.5</v>
      </c>
    </row>
    <row r="9858" spans="1:8" x14ac:dyDescent="0.3">
      <c r="A9858" t="s">
        <v>295</v>
      </c>
      <c r="B9858" t="s">
        <v>45</v>
      </c>
      <c r="C9858" t="s">
        <v>501</v>
      </c>
      <c r="D9858" t="s">
        <v>31</v>
      </c>
      <c r="E9858" t="s">
        <v>296</v>
      </c>
      <c r="F9858" s="20">
        <v>45642</v>
      </c>
      <c r="G9858" t="s">
        <v>3541</v>
      </c>
      <c r="H9858" s="17">
        <v>10000</v>
      </c>
    </row>
    <row r="9859" spans="1:8" x14ac:dyDescent="0.3">
      <c r="A9859" s="15" t="str">
        <f>A9858</f>
        <v>1590</v>
      </c>
      <c r="B9859" s="15" t="s">
        <v>46</v>
      </c>
      <c r="C9859" s="15"/>
      <c r="D9859" s="15"/>
      <c r="E9859" s="15"/>
      <c r="F9859" s="21"/>
      <c r="G9859" s="15"/>
      <c r="H9859" s="18">
        <f>SUBTOTAL(9,H9858:H9858)</f>
        <v>10000</v>
      </c>
    </row>
    <row r="9860" spans="1:8" x14ac:dyDescent="0.3">
      <c r="A9860" t="s">
        <v>295</v>
      </c>
      <c r="B9860" t="s">
        <v>49</v>
      </c>
      <c r="C9860" t="s">
        <v>50</v>
      </c>
      <c r="D9860" t="s">
        <v>31</v>
      </c>
      <c r="E9860" t="s">
        <v>296</v>
      </c>
      <c r="F9860" s="20">
        <v>45602</v>
      </c>
      <c r="G9860" t="s">
        <v>3016</v>
      </c>
      <c r="H9860" s="17">
        <v>1374.91</v>
      </c>
    </row>
    <row r="9861" spans="1:8" x14ac:dyDescent="0.3">
      <c r="A9861" t="s">
        <v>295</v>
      </c>
      <c r="B9861" t="s">
        <v>49</v>
      </c>
      <c r="C9861" t="s">
        <v>50</v>
      </c>
      <c r="D9861" t="s">
        <v>31</v>
      </c>
      <c r="E9861" t="s">
        <v>296</v>
      </c>
      <c r="F9861" s="20">
        <v>45621</v>
      </c>
      <c r="G9861" t="s">
        <v>3015</v>
      </c>
      <c r="H9861" s="17">
        <v>2050.15</v>
      </c>
    </row>
    <row r="9862" spans="1:8" x14ac:dyDescent="0.3">
      <c r="A9862" t="s">
        <v>295</v>
      </c>
      <c r="B9862" t="s">
        <v>49</v>
      </c>
      <c r="C9862" t="s">
        <v>50</v>
      </c>
      <c r="D9862" t="s">
        <v>31</v>
      </c>
      <c r="E9862" t="s">
        <v>296</v>
      </c>
      <c r="F9862" s="20">
        <v>45665</v>
      </c>
      <c r="G9862" t="s">
        <v>4073</v>
      </c>
      <c r="H9862" s="17">
        <v>2743.94</v>
      </c>
    </row>
    <row r="9863" spans="1:8" x14ac:dyDescent="0.3">
      <c r="A9863" t="s">
        <v>295</v>
      </c>
      <c r="B9863" t="s">
        <v>49</v>
      </c>
      <c r="C9863" t="s">
        <v>50</v>
      </c>
      <c r="D9863" t="s">
        <v>31</v>
      </c>
      <c r="E9863" t="s">
        <v>296</v>
      </c>
      <c r="F9863" s="20">
        <v>45687</v>
      </c>
      <c r="G9863" t="s">
        <v>4074</v>
      </c>
      <c r="H9863" s="17">
        <v>1425.04</v>
      </c>
    </row>
    <row r="9864" spans="1:8" x14ac:dyDescent="0.3">
      <c r="A9864" t="s">
        <v>295</v>
      </c>
      <c r="B9864" t="s">
        <v>49</v>
      </c>
      <c r="C9864" t="s">
        <v>50</v>
      </c>
      <c r="D9864" t="s">
        <v>31</v>
      </c>
      <c r="E9864" t="s">
        <v>296</v>
      </c>
      <c r="F9864" s="20">
        <v>45695</v>
      </c>
      <c r="G9864" t="s">
        <v>4625</v>
      </c>
      <c r="H9864" s="17">
        <v>1443.88</v>
      </c>
    </row>
    <row r="9865" spans="1:8" x14ac:dyDescent="0.3">
      <c r="A9865" t="s">
        <v>295</v>
      </c>
      <c r="B9865" t="s">
        <v>49</v>
      </c>
      <c r="C9865" t="s">
        <v>50</v>
      </c>
      <c r="D9865" t="s">
        <v>31</v>
      </c>
      <c r="E9865" t="s">
        <v>296</v>
      </c>
      <c r="F9865" s="20">
        <v>45709</v>
      </c>
      <c r="G9865" t="s">
        <v>4626</v>
      </c>
      <c r="H9865" s="17">
        <v>1642.88</v>
      </c>
    </row>
    <row r="9866" spans="1:8" x14ac:dyDescent="0.3">
      <c r="A9866" s="15" t="str">
        <f>A9865</f>
        <v>1590</v>
      </c>
      <c r="B9866" s="15" t="s">
        <v>51</v>
      </c>
      <c r="C9866" s="15"/>
      <c r="D9866" s="15"/>
      <c r="E9866" s="15"/>
      <c r="F9866" s="21"/>
      <c r="G9866" s="15"/>
      <c r="H9866" s="18">
        <f>SUBTOTAL(9,H9860:H9865)</f>
        <v>10680.8</v>
      </c>
    </row>
    <row r="9867" spans="1:8" x14ac:dyDescent="0.3">
      <c r="A9867" t="s">
        <v>295</v>
      </c>
      <c r="B9867" t="s">
        <v>52</v>
      </c>
      <c r="C9867" t="s">
        <v>53</v>
      </c>
      <c r="D9867" t="s">
        <v>31</v>
      </c>
      <c r="E9867" t="s">
        <v>296</v>
      </c>
      <c r="F9867" s="20">
        <v>45602</v>
      </c>
      <c r="G9867" t="s">
        <v>3016</v>
      </c>
      <c r="H9867" s="17">
        <v>2915.25</v>
      </c>
    </row>
    <row r="9868" spans="1:8" x14ac:dyDescent="0.3">
      <c r="A9868" t="s">
        <v>295</v>
      </c>
      <c r="B9868" t="s">
        <v>52</v>
      </c>
      <c r="C9868" t="s">
        <v>53</v>
      </c>
      <c r="D9868" t="s">
        <v>31</v>
      </c>
      <c r="E9868" t="s">
        <v>296</v>
      </c>
      <c r="F9868" s="20">
        <v>45621</v>
      </c>
      <c r="G9868" t="s">
        <v>3015</v>
      </c>
      <c r="H9868" s="17">
        <v>4574.72</v>
      </c>
    </row>
    <row r="9869" spans="1:8" x14ac:dyDescent="0.3">
      <c r="A9869" t="s">
        <v>295</v>
      </c>
      <c r="B9869" t="s">
        <v>52</v>
      </c>
      <c r="C9869" t="s">
        <v>53</v>
      </c>
      <c r="D9869" t="s">
        <v>31</v>
      </c>
      <c r="E9869" t="s">
        <v>296</v>
      </c>
      <c r="F9869" s="20">
        <v>45665</v>
      </c>
      <c r="G9869" t="s">
        <v>4073</v>
      </c>
      <c r="H9869" s="17">
        <v>5432.89</v>
      </c>
    </row>
    <row r="9870" spans="1:8" x14ac:dyDescent="0.3">
      <c r="A9870" t="s">
        <v>295</v>
      </c>
      <c r="B9870" t="s">
        <v>52</v>
      </c>
      <c r="C9870" t="s">
        <v>53</v>
      </c>
      <c r="D9870" t="s">
        <v>31</v>
      </c>
      <c r="E9870" t="s">
        <v>296</v>
      </c>
      <c r="F9870" s="20">
        <v>45687</v>
      </c>
      <c r="G9870" t="s">
        <v>4074</v>
      </c>
      <c r="H9870" s="17">
        <v>2972.8</v>
      </c>
    </row>
    <row r="9871" spans="1:8" x14ac:dyDescent="0.3">
      <c r="A9871" t="s">
        <v>295</v>
      </c>
      <c r="B9871" t="s">
        <v>52</v>
      </c>
      <c r="C9871" t="s">
        <v>53</v>
      </c>
      <c r="D9871" t="s">
        <v>31</v>
      </c>
      <c r="E9871" t="s">
        <v>296</v>
      </c>
      <c r="F9871" s="20">
        <v>45695</v>
      </c>
      <c r="G9871" t="s">
        <v>4625</v>
      </c>
      <c r="H9871" s="17">
        <v>3368.28</v>
      </c>
    </row>
    <row r="9872" spans="1:8" x14ac:dyDescent="0.3">
      <c r="A9872" t="s">
        <v>295</v>
      </c>
      <c r="B9872" t="s">
        <v>52</v>
      </c>
      <c r="C9872" t="s">
        <v>53</v>
      </c>
      <c r="D9872" t="s">
        <v>31</v>
      </c>
      <c r="E9872" t="s">
        <v>296</v>
      </c>
      <c r="F9872" s="20">
        <v>45709</v>
      </c>
      <c r="G9872" t="s">
        <v>4626</v>
      </c>
      <c r="H9872" s="17">
        <v>4440.8500000000004</v>
      </c>
    </row>
    <row r="9873" spans="1:8" x14ac:dyDescent="0.3">
      <c r="A9873" s="15" t="str">
        <f>A9872</f>
        <v>1590</v>
      </c>
      <c r="B9873" s="15" t="s">
        <v>54</v>
      </c>
      <c r="C9873" s="15"/>
      <c r="D9873" s="15"/>
      <c r="E9873" s="15"/>
      <c r="F9873" s="21"/>
      <c r="G9873" s="15"/>
      <c r="H9873" s="18">
        <f>SUBTOTAL(9,H9867:H9872)</f>
        <v>23704.79</v>
      </c>
    </row>
    <row r="9874" spans="1:8" ht="16.2" thickBot="1" x14ac:dyDescent="0.35">
      <c r="A9874" s="22" t="s">
        <v>990</v>
      </c>
      <c r="B9874" s="22"/>
      <c r="C9874" s="19" t="str">
        <f>E9872&amp;" TOTAL"</f>
        <v>PRIMERO REORGANIZED 2 TOTAL</v>
      </c>
      <c r="D9874" s="22"/>
      <c r="E9874" s="22"/>
      <c r="F9874" s="23"/>
      <c r="G9874" s="22"/>
      <c r="H9874" s="24">
        <f>SUBTOTAL(9,H9816:H9872)</f>
        <v>177746.57</v>
      </c>
    </row>
    <row r="9875" spans="1:8" x14ac:dyDescent="0.3">
      <c r="A9875" t="s">
        <v>1554</v>
      </c>
      <c r="B9875" t="s">
        <v>16</v>
      </c>
      <c r="C9875" t="s">
        <v>1339</v>
      </c>
      <c r="D9875" t="s">
        <v>13</v>
      </c>
      <c r="E9875" t="s">
        <v>1555</v>
      </c>
      <c r="F9875" s="20">
        <v>45531</v>
      </c>
      <c r="G9875" t="s">
        <v>1556</v>
      </c>
      <c r="H9875" s="17">
        <v>1450.35</v>
      </c>
    </row>
    <row r="9876" spans="1:8" x14ac:dyDescent="0.3">
      <c r="A9876" s="15" t="str">
        <f>A9875</f>
        <v>1600</v>
      </c>
      <c r="B9876" s="15" t="s">
        <v>17</v>
      </c>
      <c r="C9876" s="15"/>
      <c r="D9876" s="15"/>
      <c r="E9876" s="15"/>
      <c r="F9876" s="21"/>
      <c r="G9876" s="15"/>
      <c r="H9876" s="18">
        <f>SUBTOTAL(9,H9875:H9875)</f>
        <v>1450.35</v>
      </c>
    </row>
    <row r="9877" spans="1:8" x14ac:dyDescent="0.3">
      <c r="A9877" t="s">
        <v>1554</v>
      </c>
      <c r="B9877" t="s">
        <v>2588</v>
      </c>
      <c r="C9877" t="s">
        <v>2589</v>
      </c>
      <c r="D9877" t="s">
        <v>13</v>
      </c>
      <c r="E9877" t="s">
        <v>1555</v>
      </c>
      <c r="F9877" s="20">
        <v>45608</v>
      </c>
      <c r="G9877" t="s">
        <v>3017</v>
      </c>
      <c r="H9877" s="17">
        <v>41991.82</v>
      </c>
    </row>
    <row r="9878" spans="1:8" x14ac:dyDescent="0.3">
      <c r="A9878" s="15" t="str">
        <f>A9877</f>
        <v>1600</v>
      </c>
      <c r="B9878" s="15" t="s">
        <v>2591</v>
      </c>
      <c r="C9878" s="15"/>
      <c r="D9878" s="15"/>
      <c r="E9878" s="15"/>
      <c r="F9878" s="21"/>
      <c r="G9878" s="15"/>
      <c r="H9878" s="18">
        <f>SUBTOTAL(9,H9877:H9877)</f>
        <v>41991.82</v>
      </c>
    </row>
    <row r="9879" spans="1:8" x14ac:dyDescent="0.3">
      <c r="A9879" t="s">
        <v>1554</v>
      </c>
      <c r="B9879" t="s">
        <v>2592</v>
      </c>
      <c r="C9879" t="s">
        <v>2593</v>
      </c>
      <c r="D9879" t="s">
        <v>13</v>
      </c>
      <c r="E9879" t="s">
        <v>1555</v>
      </c>
      <c r="F9879" s="20">
        <v>45621</v>
      </c>
      <c r="G9879" t="s">
        <v>3018</v>
      </c>
      <c r="H9879" s="17">
        <v>903.19</v>
      </c>
    </row>
    <row r="9880" spans="1:8" x14ac:dyDescent="0.3">
      <c r="A9880" s="15" t="str">
        <f>A9879</f>
        <v>1600</v>
      </c>
      <c r="B9880" s="15" t="s">
        <v>2595</v>
      </c>
      <c r="C9880" s="15"/>
      <c r="D9880" s="15"/>
      <c r="E9880" s="15"/>
      <c r="F9880" s="21"/>
      <c r="G9880" s="15"/>
      <c r="H9880" s="18">
        <f>SUBTOTAL(9,H9879:H9879)</f>
        <v>903.19</v>
      </c>
    </row>
    <row r="9881" spans="1:8" x14ac:dyDescent="0.3">
      <c r="A9881" t="s">
        <v>1554</v>
      </c>
      <c r="B9881" t="s">
        <v>469</v>
      </c>
      <c r="C9881" t="s">
        <v>470</v>
      </c>
      <c r="D9881" t="s">
        <v>31</v>
      </c>
      <c r="E9881" t="s">
        <v>1555</v>
      </c>
      <c r="F9881" s="20">
        <v>45602</v>
      </c>
      <c r="G9881" t="s">
        <v>3019</v>
      </c>
      <c r="H9881" s="17">
        <v>7923.76</v>
      </c>
    </row>
    <row r="9882" spans="1:8" x14ac:dyDescent="0.3">
      <c r="A9882" t="s">
        <v>1554</v>
      </c>
      <c r="B9882" t="s">
        <v>469</v>
      </c>
      <c r="C9882" t="s">
        <v>470</v>
      </c>
      <c r="D9882" t="s">
        <v>31</v>
      </c>
      <c r="E9882" t="s">
        <v>1555</v>
      </c>
      <c r="F9882" s="20">
        <v>45665</v>
      </c>
      <c r="G9882" t="s">
        <v>4075</v>
      </c>
      <c r="H9882" s="17">
        <v>7370.38</v>
      </c>
    </row>
    <row r="9883" spans="1:8" x14ac:dyDescent="0.3">
      <c r="A9883" t="s">
        <v>1554</v>
      </c>
      <c r="B9883" t="s">
        <v>469</v>
      </c>
      <c r="C9883" t="s">
        <v>470</v>
      </c>
      <c r="D9883" t="s">
        <v>31</v>
      </c>
      <c r="E9883" t="s">
        <v>1555</v>
      </c>
      <c r="F9883" s="20">
        <v>45665</v>
      </c>
      <c r="G9883" t="s">
        <v>4075</v>
      </c>
      <c r="H9883" s="17">
        <v>4350.8500000000004</v>
      </c>
    </row>
    <row r="9884" spans="1:8" x14ac:dyDescent="0.3">
      <c r="A9884" t="s">
        <v>1554</v>
      </c>
      <c r="B9884" t="s">
        <v>469</v>
      </c>
      <c r="C9884" t="s">
        <v>470</v>
      </c>
      <c r="D9884" t="s">
        <v>31</v>
      </c>
      <c r="E9884" t="s">
        <v>1555</v>
      </c>
      <c r="F9884" s="20">
        <v>45709</v>
      </c>
      <c r="G9884" t="s">
        <v>4627</v>
      </c>
      <c r="H9884" s="17">
        <v>5164.88</v>
      </c>
    </row>
    <row r="9885" spans="1:8" x14ac:dyDescent="0.3">
      <c r="A9885" s="15" t="str">
        <f>A9884</f>
        <v>1600</v>
      </c>
      <c r="B9885" s="15" t="s">
        <v>471</v>
      </c>
      <c r="C9885" s="15"/>
      <c r="D9885" s="15"/>
      <c r="E9885" s="15"/>
      <c r="F9885" s="21"/>
      <c r="G9885" s="15"/>
      <c r="H9885" s="18">
        <f>SUBTOTAL(9,H9881:H9884)</f>
        <v>24809.87</v>
      </c>
    </row>
    <row r="9886" spans="1:8" x14ac:dyDescent="0.3">
      <c r="A9886" t="s">
        <v>1554</v>
      </c>
      <c r="B9886" t="s">
        <v>472</v>
      </c>
      <c r="C9886" t="s">
        <v>473</v>
      </c>
      <c r="D9886" t="s">
        <v>31</v>
      </c>
      <c r="E9886" t="s">
        <v>1555</v>
      </c>
      <c r="F9886" s="20">
        <v>45602</v>
      </c>
      <c r="G9886" t="s">
        <v>3019</v>
      </c>
      <c r="H9886" s="17">
        <v>2613.6</v>
      </c>
    </row>
    <row r="9887" spans="1:8" x14ac:dyDescent="0.3">
      <c r="A9887" t="s">
        <v>1554</v>
      </c>
      <c r="B9887" t="s">
        <v>472</v>
      </c>
      <c r="C9887" t="s">
        <v>473</v>
      </c>
      <c r="D9887" t="s">
        <v>31</v>
      </c>
      <c r="E9887" t="s">
        <v>1555</v>
      </c>
      <c r="F9887" s="20">
        <v>45665</v>
      </c>
      <c r="G9887" t="s">
        <v>4075</v>
      </c>
      <c r="H9887" s="17">
        <v>2437.38</v>
      </c>
    </row>
    <row r="9888" spans="1:8" x14ac:dyDescent="0.3">
      <c r="A9888" t="s">
        <v>1554</v>
      </c>
      <c r="B9888" t="s">
        <v>472</v>
      </c>
      <c r="C9888" t="s">
        <v>473</v>
      </c>
      <c r="D9888" t="s">
        <v>31</v>
      </c>
      <c r="E9888" t="s">
        <v>1555</v>
      </c>
      <c r="F9888" s="20">
        <v>45665</v>
      </c>
      <c r="G9888" t="s">
        <v>4075</v>
      </c>
      <c r="H9888" s="17">
        <v>1195.92</v>
      </c>
    </row>
    <row r="9889" spans="1:8" x14ac:dyDescent="0.3">
      <c r="A9889" t="s">
        <v>1554</v>
      </c>
      <c r="B9889" t="s">
        <v>472</v>
      </c>
      <c r="C9889" t="s">
        <v>473</v>
      </c>
      <c r="D9889" t="s">
        <v>31</v>
      </c>
      <c r="E9889" t="s">
        <v>1555</v>
      </c>
      <c r="F9889" s="20">
        <v>45709</v>
      </c>
      <c r="G9889" t="s">
        <v>4627</v>
      </c>
      <c r="H9889" s="17">
        <v>1310.76</v>
      </c>
    </row>
    <row r="9890" spans="1:8" x14ac:dyDescent="0.3">
      <c r="A9890" s="15" t="str">
        <f>A9889</f>
        <v>1600</v>
      </c>
      <c r="B9890" s="15" t="s">
        <v>474</v>
      </c>
      <c r="C9890" s="15"/>
      <c r="D9890" s="15"/>
      <c r="E9890" s="15"/>
      <c r="F9890" s="21"/>
      <c r="G9890" s="15"/>
      <c r="H9890" s="18">
        <f>SUBTOTAL(9,H9886:H9889)</f>
        <v>7557.66</v>
      </c>
    </row>
    <row r="9891" spans="1:8" x14ac:dyDescent="0.3">
      <c r="A9891" t="s">
        <v>1554</v>
      </c>
      <c r="B9891" t="s">
        <v>21</v>
      </c>
      <c r="C9891" t="s">
        <v>22</v>
      </c>
      <c r="D9891" t="s">
        <v>13</v>
      </c>
      <c r="E9891" t="s">
        <v>1555</v>
      </c>
      <c r="F9891" s="20">
        <v>45602</v>
      </c>
      <c r="G9891" t="s">
        <v>3019</v>
      </c>
      <c r="H9891" s="17">
        <v>28.8</v>
      </c>
    </row>
    <row r="9892" spans="1:8" x14ac:dyDescent="0.3">
      <c r="A9892" t="s">
        <v>1554</v>
      </c>
      <c r="B9892" t="s">
        <v>21</v>
      </c>
      <c r="C9892" t="s">
        <v>22</v>
      </c>
      <c r="D9892" t="s">
        <v>13</v>
      </c>
      <c r="E9892" t="s">
        <v>1555</v>
      </c>
      <c r="F9892" s="20">
        <v>45665</v>
      </c>
      <c r="G9892" t="s">
        <v>4075</v>
      </c>
      <c r="H9892" s="17">
        <v>30</v>
      </c>
    </row>
    <row r="9893" spans="1:8" x14ac:dyDescent="0.3">
      <c r="A9893" t="s">
        <v>1554</v>
      </c>
      <c r="B9893" t="s">
        <v>21</v>
      </c>
      <c r="C9893" t="s">
        <v>22</v>
      </c>
      <c r="D9893" t="s">
        <v>13</v>
      </c>
      <c r="E9893" t="s">
        <v>1555</v>
      </c>
      <c r="F9893" s="20">
        <v>45665</v>
      </c>
      <c r="G9893" t="s">
        <v>4075</v>
      </c>
      <c r="H9893" s="17">
        <v>12.6</v>
      </c>
    </row>
    <row r="9894" spans="1:8" x14ac:dyDescent="0.3">
      <c r="A9894" t="s">
        <v>1554</v>
      </c>
      <c r="B9894" t="s">
        <v>21</v>
      </c>
      <c r="C9894" t="s">
        <v>22</v>
      </c>
      <c r="D9894" t="s">
        <v>13</v>
      </c>
      <c r="E9894" t="s">
        <v>1555</v>
      </c>
      <c r="F9894" s="20">
        <v>45709</v>
      </c>
      <c r="G9894" t="s">
        <v>4627</v>
      </c>
      <c r="H9894" s="17">
        <v>16.5</v>
      </c>
    </row>
    <row r="9895" spans="1:8" x14ac:dyDescent="0.3">
      <c r="A9895" s="15" t="str">
        <f>A9894</f>
        <v>1600</v>
      </c>
      <c r="B9895" s="15" t="s">
        <v>23</v>
      </c>
      <c r="C9895" s="15"/>
      <c r="D9895" s="15"/>
      <c r="E9895" s="15"/>
      <c r="F9895" s="21"/>
      <c r="G9895" s="15"/>
      <c r="H9895" s="18">
        <f>SUBTOTAL(9,H9891:H9894)</f>
        <v>87.899999999999991</v>
      </c>
    </row>
    <row r="9896" spans="1:8" x14ac:dyDescent="0.3">
      <c r="A9896" t="s">
        <v>1554</v>
      </c>
      <c r="B9896" t="s">
        <v>24</v>
      </c>
      <c r="C9896" t="s">
        <v>25</v>
      </c>
      <c r="D9896" t="s">
        <v>13</v>
      </c>
      <c r="E9896" t="s">
        <v>1555</v>
      </c>
      <c r="F9896" s="20">
        <v>45602</v>
      </c>
      <c r="G9896" t="s">
        <v>3019</v>
      </c>
      <c r="H9896" s="17">
        <v>51.6</v>
      </c>
    </row>
    <row r="9897" spans="1:8" x14ac:dyDescent="0.3">
      <c r="A9897" t="s">
        <v>1554</v>
      </c>
      <c r="B9897" t="s">
        <v>24</v>
      </c>
      <c r="C9897" t="s">
        <v>25</v>
      </c>
      <c r="D9897" t="s">
        <v>13</v>
      </c>
      <c r="E9897" t="s">
        <v>1555</v>
      </c>
      <c r="F9897" s="20">
        <v>45665</v>
      </c>
      <c r="G9897" t="s">
        <v>4075</v>
      </c>
      <c r="H9897" s="17">
        <v>54.4</v>
      </c>
    </row>
    <row r="9898" spans="1:8" x14ac:dyDescent="0.3">
      <c r="A9898" t="s">
        <v>1554</v>
      </c>
      <c r="B9898" t="s">
        <v>24</v>
      </c>
      <c r="C9898" t="s">
        <v>25</v>
      </c>
      <c r="D9898" t="s">
        <v>13</v>
      </c>
      <c r="E9898" t="s">
        <v>1555</v>
      </c>
      <c r="F9898" s="20">
        <v>45665</v>
      </c>
      <c r="G9898" t="s">
        <v>4075</v>
      </c>
      <c r="H9898" s="17">
        <v>32.799999999999997</v>
      </c>
    </row>
    <row r="9899" spans="1:8" x14ac:dyDescent="0.3">
      <c r="A9899" t="s">
        <v>1554</v>
      </c>
      <c r="B9899" t="s">
        <v>24</v>
      </c>
      <c r="C9899" t="s">
        <v>25</v>
      </c>
      <c r="D9899" t="s">
        <v>13</v>
      </c>
      <c r="E9899" t="s">
        <v>1555</v>
      </c>
      <c r="F9899" s="20">
        <v>45709</v>
      </c>
      <c r="G9899" t="s">
        <v>4627</v>
      </c>
      <c r="H9899" s="17">
        <v>35.200000000000003</v>
      </c>
    </row>
    <row r="9900" spans="1:8" x14ac:dyDescent="0.3">
      <c r="A9900" s="15" t="str">
        <f>A9899</f>
        <v>1600</v>
      </c>
      <c r="B9900" s="15" t="s">
        <v>26</v>
      </c>
      <c r="C9900" s="15"/>
      <c r="D9900" s="15"/>
      <c r="E9900" s="15"/>
      <c r="F9900" s="21"/>
      <c r="G9900" s="15"/>
      <c r="H9900" s="18">
        <f>SUBTOTAL(9,H9896:H9899)</f>
        <v>174</v>
      </c>
    </row>
    <row r="9901" spans="1:8" x14ac:dyDescent="0.3">
      <c r="A9901" t="s">
        <v>1554</v>
      </c>
      <c r="B9901" t="s">
        <v>2611</v>
      </c>
      <c r="C9901" t="s">
        <v>2612</v>
      </c>
      <c r="D9901" t="s">
        <v>13</v>
      </c>
      <c r="E9901" t="s">
        <v>1555</v>
      </c>
      <c r="F9901" s="20">
        <v>45664</v>
      </c>
      <c r="G9901" t="s">
        <v>4076</v>
      </c>
      <c r="H9901" s="17">
        <v>6167.97</v>
      </c>
    </row>
    <row r="9902" spans="1:8" x14ac:dyDescent="0.3">
      <c r="A9902" s="15" t="str">
        <f>A9901</f>
        <v>1600</v>
      </c>
      <c r="B9902" s="15" t="s">
        <v>2613</v>
      </c>
      <c r="C9902" s="15"/>
      <c r="D9902" s="15"/>
      <c r="E9902" s="15"/>
      <c r="F9902" s="21"/>
      <c r="G9902" s="15"/>
      <c r="H9902" s="18">
        <f>SUBTOTAL(9,H9901:H9901)</f>
        <v>6167.97</v>
      </c>
    </row>
    <row r="9903" spans="1:8" x14ac:dyDescent="0.3">
      <c r="A9903" t="s">
        <v>1554</v>
      </c>
      <c r="B9903" t="s">
        <v>41</v>
      </c>
      <c r="C9903" t="s">
        <v>499</v>
      </c>
      <c r="D9903" t="s">
        <v>31</v>
      </c>
      <c r="E9903" t="s">
        <v>1555</v>
      </c>
      <c r="F9903" s="20">
        <v>45574</v>
      </c>
      <c r="G9903" t="s">
        <v>2385</v>
      </c>
      <c r="H9903" s="17">
        <v>92377.9</v>
      </c>
    </row>
    <row r="9904" spans="1:8" x14ac:dyDescent="0.3">
      <c r="A9904" s="15" t="str">
        <f>A9903</f>
        <v>1600</v>
      </c>
      <c r="B9904" s="15" t="s">
        <v>42</v>
      </c>
      <c r="C9904" s="15"/>
      <c r="D9904" s="15"/>
      <c r="E9904" s="15"/>
      <c r="F9904" s="21"/>
      <c r="G9904" s="15"/>
      <c r="H9904" s="18">
        <f>SUBTOTAL(9,H9903:H9903)</f>
        <v>92377.9</v>
      </c>
    </row>
    <row r="9905" spans="1:8" x14ac:dyDescent="0.3">
      <c r="A9905" t="s">
        <v>1554</v>
      </c>
      <c r="B9905" t="s">
        <v>49</v>
      </c>
      <c r="C9905" t="s">
        <v>50</v>
      </c>
      <c r="D9905" t="s">
        <v>31</v>
      </c>
      <c r="E9905" t="s">
        <v>1555</v>
      </c>
      <c r="F9905" s="20">
        <v>45602</v>
      </c>
      <c r="G9905" t="s">
        <v>3019</v>
      </c>
      <c r="H9905" s="17">
        <v>2882.96</v>
      </c>
    </row>
    <row r="9906" spans="1:8" x14ac:dyDescent="0.3">
      <c r="A9906" t="s">
        <v>1554</v>
      </c>
      <c r="B9906" t="s">
        <v>49</v>
      </c>
      <c r="C9906" t="s">
        <v>50</v>
      </c>
      <c r="D9906" t="s">
        <v>31</v>
      </c>
      <c r="E9906" t="s">
        <v>1555</v>
      </c>
      <c r="F9906" s="20">
        <v>45665</v>
      </c>
      <c r="G9906" t="s">
        <v>4075</v>
      </c>
      <c r="H9906" s="17">
        <v>3315.65</v>
      </c>
    </row>
    <row r="9907" spans="1:8" x14ac:dyDescent="0.3">
      <c r="A9907" t="s">
        <v>1554</v>
      </c>
      <c r="B9907" t="s">
        <v>49</v>
      </c>
      <c r="C9907" t="s">
        <v>50</v>
      </c>
      <c r="D9907" t="s">
        <v>31</v>
      </c>
      <c r="E9907" t="s">
        <v>1555</v>
      </c>
      <c r="F9907" s="20">
        <v>45665</v>
      </c>
      <c r="G9907" t="s">
        <v>4075</v>
      </c>
      <c r="H9907" s="17">
        <v>1617.4</v>
      </c>
    </row>
    <row r="9908" spans="1:8" x14ac:dyDescent="0.3">
      <c r="A9908" t="s">
        <v>1554</v>
      </c>
      <c r="B9908" t="s">
        <v>49</v>
      </c>
      <c r="C9908" t="s">
        <v>50</v>
      </c>
      <c r="D9908" t="s">
        <v>31</v>
      </c>
      <c r="E9908" t="s">
        <v>1555</v>
      </c>
      <c r="F9908" s="20">
        <v>45709</v>
      </c>
      <c r="G9908" t="s">
        <v>4627</v>
      </c>
      <c r="H9908" s="17">
        <v>1976.92</v>
      </c>
    </row>
    <row r="9909" spans="1:8" x14ac:dyDescent="0.3">
      <c r="A9909" s="15" t="str">
        <f>A9908</f>
        <v>1600</v>
      </c>
      <c r="B9909" s="15" t="s">
        <v>51</v>
      </c>
      <c r="C9909" s="15"/>
      <c r="D9909" s="15"/>
      <c r="E9909" s="15"/>
      <c r="F9909" s="21"/>
      <c r="G9909" s="15"/>
      <c r="H9909" s="18">
        <f>SUBTOTAL(9,H9905:H9908)</f>
        <v>9792.93</v>
      </c>
    </row>
    <row r="9910" spans="1:8" x14ac:dyDescent="0.3">
      <c r="A9910" t="s">
        <v>1554</v>
      </c>
      <c r="B9910" t="s">
        <v>52</v>
      </c>
      <c r="C9910" t="s">
        <v>53</v>
      </c>
      <c r="D9910" t="s">
        <v>31</v>
      </c>
      <c r="E9910" t="s">
        <v>1555</v>
      </c>
      <c r="F9910" s="20">
        <v>45602</v>
      </c>
      <c r="G9910" t="s">
        <v>3019</v>
      </c>
      <c r="H9910" s="17">
        <v>5688.6</v>
      </c>
    </row>
    <row r="9911" spans="1:8" x14ac:dyDescent="0.3">
      <c r="A9911" t="s">
        <v>1554</v>
      </c>
      <c r="B9911" t="s">
        <v>52</v>
      </c>
      <c r="C9911" t="s">
        <v>53</v>
      </c>
      <c r="D9911" t="s">
        <v>31</v>
      </c>
      <c r="E9911" t="s">
        <v>1555</v>
      </c>
      <c r="F9911" s="20">
        <v>45665</v>
      </c>
      <c r="G9911" t="s">
        <v>4075</v>
      </c>
      <c r="H9911" s="17">
        <v>6645.98</v>
      </c>
    </row>
    <row r="9912" spans="1:8" x14ac:dyDescent="0.3">
      <c r="A9912" t="s">
        <v>1554</v>
      </c>
      <c r="B9912" t="s">
        <v>52</v>
      </c>
      <c r="C9912" t="s">
        <v>53</v>
      </c>
      <c r="D9912" t="s">
        <v>31</v>
      </c>
      <c r="E9912" t="s">
        <v>1555</v>
      </c>
      <c r="F9912" s="20">
        <v>45665</v>
      </c>
      <c r="G9912" t="s">
        <v>4075</v>
      </c>
      <c r="H9912" s="17">
        <v>3743.31</v>
      </c>
    </row>
    <row r="9913" spans="1:8" x14ac:dyDescent="0.3">
      <c r="A9913" t="s">
        <v>1554</v>
      </c>
      <c r="B9913" t="s">
        <v>52</v>
      </c>
      <c r="C9913" t="s">
        <v>53</v>
      </c>
      <c r="D9913" t="s">
        <v>31</v>
      </c>
      <c r="E9913" t="s">
        <v>1555</v>
      </c>
      <c r="F9913" s="20">
        <v>45709</v>
      </c>
      <c r="G9913" t="s">
        <v>4627</v>
      </c>
      <c r="H9913" s="17">
        <v>4156.32</v>
      </c>
    </row>
    <row r="9914" spans="1:8" x14ac:dyDescent="0.3">
      <c r="A9914" s="15" t="str">
        <f>A9913</f>
        <v>1600</v>
      </c>
      <c r="B9914" s="15" t="s">
        <v>54</v>
      </c>
      <c r="C9914" s="15"/>
      <c r="D9914" s="15"/>
      <c r="E9914" s="15"/>
      <c r="F9914" s="21"/>
      <c r="G9914" s="15"/>
      <c r="H9914" s="18">
        <f>SUBTOTAL(9,H9910:H9913)</f>
        <v>20234.21</v>
      </c>
    </row>
    <row r="9915" spans="1:8" ht="16.2" thickBot="1" x14ac:dyDescent="0.35">
      <c r="A9915" s="22" t="s">
        <v>1557</v>
      </c>
      <c r="B9915" s="22"/>
      <c r="C9915" s="19" t="str">
        <f>E9913&amp;" TOTAL"</f>
        <v>HOEHNE REORGANIZED 3 TOTAL</v>
      </c>
      <c r="D9915" s="22"/>
      <c r="E9915" s="22"/>
      <c r="F9915" s="23"/>
      <c r="G9915" s="22"/>
      <c r="H9915" s="24">
        <f>SUBTOTAL(9,H9875:H9913)</f>
        <v>205547.80000000002</v>
      </c>
    </row>
    <row r="9916" spans="1:8" x14ac:dyDescent="0.3">
      <c r="A9916" t="s">
        <v>297</v>
      </c>
      <c r="B9916" t="s">
        <v>16</v>
      </c>
      <c r="C9916" t="s">
        <v>1339</v>
      </c>
      <c r="D9916" t="s">
        <v>13</v>
      </c>
      <c r="E9916" t="s">
        <v>298</v>
      </c>
      <c r="F9916" s="20">
        <v>45531</v>
      </c>
      <c r="G9916" t="s">
        <v>1558</v>
      </c>
      <c r="H9916" s="17">
        <v>483.45</v>
      </c>
    </row>
    <row r="9917" spans="1:8" x14ac:dyDescent="0.3">
      <c r="A9917" s="15" t="str">
        <f>A9916</f>
        <v>1620</v>
      </c>
      <c r="B9917" s="15" t="s">
        <v>17</v>
      </c>
      <c r="C9917" s="15"/>
      <c r="D9917" s="15"/>
      <c r="E9917" s="15"/>
      <c r="F9917" s="21"/>
      <c r="G9917" s="15"/>
      <c r="H9917" s="18">
        <f>SUBTOTAL(9,H9916:H9916)</f>
        <v>483.45</v>
      </c>
    </row>
    <row r="9918" spans="1:8" x14ac:dyDescent="0.3">
      <c r="A9918" t="s">
        <v>297</v>
      </c>
      <c r="B9918" t="s">
        <v>2588</v>
      </c>
      <c r="C9918" t="s">
        <v>2589</v>
      </c>
      <c r="D9918" t="s">
        <v>13</v>
      </c>
      <c r="E9918" t="s">
        <v>298</v>
      </c>
      <c r="F9918" s="20">
        <v>45608</v>
      </c>
      <c r="G9918" t="s">
        <v>3020</v>
      </c>
      <c r="H9918" s="17">
        <v>18936.03</v>
      </c>
    </row>
    <row r="9919" spans="1:8" x14ac:dyDescent="0.3">
      <c r="A9919" s="15" t="str">
        <f>A9918</f>
        <v>1620</v>
      </c>
      <c r="B9919" s="15" t="s">
        <v>2591</v>
      </c>
      <c r="C9919" s="15"/>
      <c r="D9919" s="15"/>
      <c r="E9919" s="15"/>
      <c r="F9919" s="21"/>
      <c r="G9919" s="15"/>
      <c r="H9919" s="18">
        <f>SUBTOTAL(9,H9918:H9918)</f>
        <v>18936.03</v>
      </c>
    </row>
    <row r="9920" spans="1:8" x14ac:dyDescent="0.3">
      <c r="A9920" t="s">
        <v>297</v>
      </c>
      <c r="B9920" t="s">
        <v>2592</v>
      </c>
      <c r="C9920" t="s">
        <v>2593</v>
      </c>
      <c r="D9920" t="s">
        <v>13</v>
      </c>
      <c r="E9920" t="s">
        <v>298</v>
      </c>
      <c r="F9920" s="20">
        <v>45621</v>
      </c>
      <c r="G9920" t="s">
        <v>3021</v>
      </c>
      <c r="H9920" s="17">
        <v>452.09</v>
      </c>
    </row>
    <row r="9921" spans="1:8" x14ac:dyDescent="0.3">
      <c r="A9921" s="15" t="str">
        <f>A9920</f>
        <v>1620</v>
      </c>
      <c r="B9921" s="15" t="s">
        <v>2595</v>
      </c>
      <c r="C9921" s="15"/>
      <c r="D9921" s="15"/>
      <c r="E9921" s="15"/>
      <c r="F9921" s="21"/>
      <c r="G9921" s="15"/>
      <c r="H9921" s="18">
        <f>SUBTOTAL(9,H9920:H9920)</f>
        <v>452.09</v>
      </c>
    </row>
    <row r="9922" spans="1:8" x14ac:dyDescent="0.3">
      <c r="A9922" t="s">
        <v>297</v>
      </c>
      <c r="B9922" t="s">
        <v>469</v>
      </c>
      <c r="C9922" t="s">
        <v>470</v>
      </c>
      <c r="D9922" t="s">
        <v>31</v>
      </c>
      <c r="E9922" t="s">
        <v>298</v>
      </c>
      <c r="F9922" s="20">
        <v>45492</v>
      </c>
      <c r="G9922" t="s">
        <v>991</v>
      </c>
      <c r="H9922" s="17">
        <v>2063.6</v>
      </c>
    </row>
    <row r="9923" spans="1:8" x14ac:dyDescent="0.3">
      <c r="A9923" t="s">
        <v>297</v>
      </c>
      <c r="B9923" t="s">
        <v>469</v>
      </c>
      <c r="C9923" t="s">
        <v>470</v>
      </c>
      <c r="D9923" t="s">
        <v>31</v>
      </c>
      <c r="E9923" t="s">
        <v>298</v>
      </c>
      <c r="F9923" s="20">
        <v>45492</v>
      </c>
      <c r="G9923" t="s">
        <v>991</v>
      </c>
      <c r="H9923" s="17">
        <v>1513.05</v>
      </c>
    </row>
    <row r="9924" spans="1:8" x14ac:dyDescent="0.3">
      <c r="A9924" t="s">
        <v>297</v>
      </c>
      <c r="B9924" t="s">
        <v>469</v>
      </c>
      <c r="C9924" t="s">
        <v>470</v>
      </c>
      <c r="D9924" t="s">
        <v>31</v>
      </c>
      <c r="E9924" t="s">
        <v>298</v>
      </c>
      <c r="F9924" s="20">
        <v>45539</v>
      </c>
      <c r="G9924" t="s">
        <v>1910</v>
      </c>
      <c r="H9924" s="17">
        <v>523.6</v>
      </c>
    </row>
    <row r="9925" spans="1:8" x14ac:dyDescent="0.3">
      <c r="A9925" s="15" t="str">
        <f>A9924</f>
        <v>1620</v>
      </c>
      <c r="B9925" s="15" t="s">
        <v>471</v>
      </c>
      <c r="C9925" s="15"/>
      <c r="D9925" s="15"/>
      <c r="E9925" s="15"/>
      <c r="F9925" s="21"/>
      <c r="G9925" s="15"/>
      <c r="H9925" s="18">
        <f>SUBTOTAL(9,H9922:H9924)</f>
        <v>4100.25</v>
      </c>
    </row>
    <row r="9926" spans="1:8" x14ac:dyDescent="0.3">
      <c r="A9926" t="s">
        <v>297</v>
      </c>
      <c r="B9926" t="s">
        <v>472</v>
      </c>
      <c r="C9926" t="s">
        <v>473</v>
      </c>
      <c r="D9926" t="s">
        <v>31</v>
      </c>
      <c r="E9926" t="s">
        <v>298</v>
      </c>
      <c r="F9926" s="20">
        <v>45492</v>
      </c>
      <c r="G9926" t="s">
        <v>991</v>
      </c>
      <c r="H9926" s="17">
        <v>636.5</v>
      </c>
    </row>
    <row r="9927" spans="1:8" x14ac:dyDescent="0.3">
      <c r="A9927" t="s">
        <v>297</v>
      </c>
      <c r="B9927" t="s">
        <v>472</v>
      </c>
      <c r="C9927" t="s">
        <v>473</v>
      </c>
      <c r="D9927" t="s">
        <v>31</v>
      </c>
      <c r="E9927" t="s">
        <v>298</v>
      </c>
      <c r="F9927" s="20">
        <v>45492</v>
      </c>
      <c r="G9927" t="s">
        <v>991</v>
      </c>
      <c r="H9927" s="17">
        <v>501.6</v>
      </c>
    </row>
    <row r="9928" spans="1:8" x14ac:dyDescent="0.3">
      <c r="A9928" t="s">
        <v>297</v>
      </c>
      <c r="B9928" t="s">
        <v>472</v>
      </c>
      <c r="C9928" t="s">
        <v>473</v>
      </c>
      <c r="D9928" t="s">
        <v>31</v>
      </c>
      <c r="E9928" t="s">
        <v>298</v>
      </c>
      <c r="F9928" s="20">
        <v>45539</v>
      </c>
      <c r="G9928" t="s">
        <v>1910</v>
      </c>
      <c r="H9928" s="17">
        <v>7.6</v>
      </c>
    </row>
    <row r="9929" spans="1:8" x14ac:dyDescent="0.3">
      <c r="A9929" t="s">
        <v>297</v>
      </c>
      <c r="B9929" t="s">
        <v>472</v>
      </c>
      <c r="C9929" t="s">
        <v>473</v>
      </c>
      <c r="D9929" t="s">
        <v>31</v>
      </c>
      <c r="E9929" t="s">
        <v>298</v>
      </c>
      <c r="F9929" s="20">
        <v>45539</v>
      </c>
      <c r="G9929" t="s">
        <v>1910</v>
      </c>
      <c r="H9929" s="17">
        <v>22.8</v>
      </c>
    </row>
    <row r="9930" spans="1:8" x14ac:dyDescent="0.3">
      <c r="A9930" s="15" t="str">
        <f>A9929</f>
        <v>1620</v>
      </c>
      <c r="B9930" s="15" t="s">
        <v>474</v>
      </c>
      <c r="C9930" s="15"/>
      <c r="D9930" s="15"/>
      <c r="E9930" s="15"/>
      <c r="F9930" s="21"/>
      <c r="G9930" s="15"/>
      <c r="H9930" s="18">
        <f>SUBTOTAL(9,H9926:H9929)</f>
        <v>1168.4999999999998</v>
      </c>
    </row>
    <row r="9931" spans="1:8" x14ac:dyDescent="0.3">
      <c r="A9931" t="s">
        <v>297</v>
      </c>
      <c r="B9931" t="s">
        <v>2102</v>
      </c>
      <c r="C9931" t="s">
        <v>2103</v>
      </c>
      <c r="D9931" t="s">
        <v>13</v>
      </c>
      <c r="E9931" t="s">
        <v>298</v>
      </c>
      <c r="F9931" s="20">
        <v>45574</v>
      </c>
      <c r="G9931" t="s">
        <v>2386</v>
      </c>
      <c r="H9931" s="17">
        <v>90000</v>
      </c>
    </row>
    <row r="9932" spans="1:8" x14ac:dyDescent="0.3">
      <c r="A9932" s="15" t="str">
        <f>A9931</f>
        <v>1620</v>
      </c>
      <c r="B9932" s="15" t="s">
        <v>2105</v>
      </c>
      <c r="C9932" s="15"/>
      <c r="D9932" s="15"/>
      <c r="E9932" s="15"/>
      <c r="F9932" s="21"/>
      <c r="G9932" s="15"/>
      <c r="H9932" s="18">
        <f>SUBTOTAL(9,H9931:H9931)</f>
        <v>90000</v>
      </c>
    </row>
    <row r="9933" spans="1:8" x14ac:dyDescent="0.3">
      <c r="A9933" t="s">
        <v>297</v>
      </c>
      <c r="B9933" t="s">
        <v>475</v>
      </c>
      <c r="C9933" t="s">
        <v>476</v>
      </c>
      <c r="D9933" t="s">
        <v>13</v>
      </c>
      <c r="E9933" t="s">
        <v>298</v>
      </c>
      <c r="F9933" s="20">
        <v>45574</v>
      </c>
      <c r="G9933" t="s">
        <v>2386</v>
      </c>
      <c r="H9933" s="17">
        <v>80000</v>
      </c>
    </row>
    <row r="9934" spans="1:8" x14ac:dyDescent="0.3">
      <c r="A9934" s="15" t="str">
        <f>A9933</f>
        <v>1620</v>
      </c>
      <c r="B9934" s="15" t="s">
        <v>477</v>
      </c>
      <c r="C9934" s="15"/>
      <c r="D9934" s="15"/>
      <c r="E9934" s="15"/>
      <c r="F9934" s="21"/>
      <c r="G9934" s="15"/>
      <c r="H9934" s="18">
        <f>SUBTOTAL(9,H9933:H9933)</f>
        <v>80000</v>
      </c>
    </row>
    <row r="9935" spans="1:8" x14ac:dyDescent="0.3">
      <c r="A9935" t="s">
        <v>297</v>
      </c>
      <c r="B9935" t="s">
        <v>2611</v>
      </c>
      <c r="C9935" t="s">
        <v>2612</v>
      </c>
      <c r="D9935" t="s">
        <v>13</v>
      </c>
      <c r="E9935" t="s">
        <v>298</v>
      </c>
      <c r="F9935" s="20">
        <v>45664</v>
      </c>
      <c r="G9935" t="s">
        <v>4077</v>
      </c>
      <c r="H9935" s="17">
        <v>6167.97</v>
      </c>
    </row>
    <row r="9936" spans="1:8" x14ac:dyDescent="0.3">
      <c r="A9936" s="15" t="str">
        <f>A9935</f>
        <v>1620</v>
      </c>
      <c r="B9936" s="15" t="s">
        <v>2613</v>
      </c>
      <c r="C9936" s="15"/>
      <c r="D9936" s="15"/>
      <c r="E9936" s="15"/>
      <c r="F9936" s="21"/>
      <c r="G9936" s="15"/>
      <c r="H9936" s="18">
        <f>SUBTOTAL(9,H9935:H9935)</f>
        <v>6167.97</v>
      </c>
    </row>
    <row r="9937" spans="1:8" x14ac:dyDescent="0.3">
      <c r="A9937" t="s">
        <v>297</v>
      </c>
      <c r="B9937" t="s">
        <v>3700</v>
      </c>
      <c r="C9937" t="s">
        <v>3701</v>
      </c>
      <c r="D9937" t="s">
        <v>13</v>
      </c>
      <c r="E9937" t="s">
        <v>298</v>
      </c>
      <c r="F9937" s="20">
        <v>45667</v>
      </c>
      <c r="G9937" t="s">
        <v>4078</v>
      </c>
      <c r="H9937" s="17">
        <v>4000</v>
      </c>
    </row>
    <row r="9938" spans="1:8" x14ac:dyDescent="0.3">
      <c r="A9938" s="15" t="str">
        <f>A9937</f>
        <v>1620</v>
      </c>
      <c r="B9938" s="15" t="s">
        <v>3703</v>
      </c>
      <c r="C9938" s="15"/>
      <c r="D9938" s="15"/>
      <c r="E9938" s="15"/>
      <c r="F9938" s="21"/>
      <c r="G9938" s="15"/>
      <c r="H9938" s="18">
        <f>SUBTOTAL(9,H9937:H9937)</f>
        <v>4000</v>
      </c>
    </row>
    <row r="9939" spans="1:8" x14ac:dyDescent="0.3">
      <c r="A9939" t="s">
        <v>297</v>
      </c>
      <c r="B9939" t="s">
        <v>582</v>
      </c>
      <c r="C9939" t="s">
        <v>583</v>
      </c>
      <c r="D9939" t="s">
        <v>13</v>
      </c>
      <c r="E9939" t="s">
        <v>298</v>
      </c>
      <c r="F9939" s="20">
        <v>45483</v>
      </c>
      <c r="G9939" t="s">
        <v>992</v>
      </c>
      <c r="H9939" s="17">
        <v>9033.68</v>
      </c>
    </row>
    <row r="9940" spans="1:8" x14ac:dyDescent="0.3">
      <c r="A9940" s="15" t="str">
        <f>A9939</f>
        <v>1620</v>
      </c>
      <c r="B9940" s="15" t="s">
        <v>585</v>
      </c>
      <c r="C9940" s="15"/>
      <c r="D9940" s="15"/>
      <c r="E9940" s="15"/>
      <c r="F9940" s="21"/>
      <c r="G9940" s="15"/>
      <c r="H9940" s="18">
        <f>SUBTOTAL(9,H9939:H9939)</f>
        <v>9033.68</v>
      </c>
    </row>
    <row r="9941" spans="1:8" x14ac:dyDescent="0.3">
      <c r="A9941" t="s">
        <v>297</v>
      </c>
      <c r="B9941" t="s">
        <v>30</v>
      </c>
      <c r="C9941" t="s">
        <v>494</v>
      </c>
      <c r="D9941" t="s">
        <v>31</v>
      </c>
      <c r="E9941" t="s">
        <v>298</v>
      </c>
      <c r="F9941" s="20">
        <v>45616</v>
      </c>
      <c r="G9941" t="s">
        <v>3022</v>
      </c>
      <c r="H9941" s="17">
        <v>33319.94</v>
      </c>
    </row>
    <row r="9942" spans="1:8" x14ac:dyDescent="0.3">
      <c r="A9942" t="s">
        <v>297</v>
      </c>
      <c r="B9942" t="s">
        <v>30</v>
      </c>
      <c r="C9942" t="s">
        <v>494</v>
      </c>
      <c r="D9942" t="s">
        <v>31</v>
      </c>
      <c r="E9942" t="s">
        <v>298</v>
      </c>
      <c r="F9942" s="20">
        <v>45616</v>
      </c>
      <c r="G9942" t="s">
        <v>3022</v>
      </c>
      <c r="H9942" s="17">
        <v>4542.26</v>
      </c>
    </row>
    <row r="9943" spans="1:8" x14ac:dyDescent="0.3">
      <c r="A9943" t="s">
        <v>297</v>
      </c>
      <c r="B9943" t="s">
        <v>30</v>
      </c>
      <c r="C9943" t="s">
        <v>494</v>
      </c>
      <c r="D9943" t="s">
        <v>31</v>
      </c>
      <c r="E9943" t="s">
        <v>298</v>
      </c>
      <c r="F9943" s="20">
        <v>45642</v>
      </c>
      <c r="G9943" t="s">
        <v>3542</v>
      </c>
      <c r="H9943" s="17">
        <v>14595</v>
      </c>
    </row>
    <row r="9944" spans="1:8" x14ac:dyDescent="0.3">
      <c r="A9944" t="s">
        <v>297</v>
      </c>
      <c r="B9944" t="s">
        <v>30</v>
      </c>
      <c r="C9944" t="s">
        <v>494</v>
      </c>
      <c r="D9944" t="s">
        <v>31</v>
      </c>
      <c r="E9944" t="s">
        <v>298</v>
      </c>
      <c r="F9944" s="20">
        <v>45702</v>
      </c>
      <c r="G9944" t="s">
        <v>4628</v>
      </c>
      <c r="H9944" s="17">
        <v>16240.19</v>
      </c>
    </row>
    <row r="9945" spans="1:8" x14ac:dyDescent="0.3">
      <c r="A9945" s="15" t="str">
        <f>A9944</f>
        <v>1620</v>
      </c>
      <c r="B9945" s="15" t="s">
        <v>32</v>
      </c>
      <c r="C9945" s="15"/>
      <c r="D9945" s="15"/>
      <c r="E9945" s="15"/>
      <c r="F9945" s="21"/>
      <c r="G9945" s="15"/>
      <c r="H9945" s="18">
        <f>SUBTOTAL(9,H9941:H9944)</f>
        <v>68697.39</v>
      </c>
    </row>
    <row r="9946" spans="1:8" x14ac:dyDescent="0.3">
      <c r="A9946" t="s">
        <v>297</v>
      </c>
      <c r="B9946" t="s">
        <v>39</v>
      </c>
      <c r="C9946" t="s">
        <v>498</v>
      </c>
      <c r="D9946" t="s">
        <v>31</v>
      </c>
      <c r="E9946" t="s">
        <v>298</v>
      </c>
      <c r="F9946" s="20">
        <v>45616</v>
      </c>
      <c r="G9946" t="s">
        <v>3022</v>
      </c>
      <c r="H9946" s="17">
        <v>2499.9899999999998</v>
      </c>
    </row>
    <row r="9947" spans="1:8" x14ac:dyDescent="0.3">
      <c r="A9947" t="s">
        <v>297</v>
      </c>
      <c r="B9947" t="s">
        <v>39</v>
      </c>
      <c r="C9947" t="s">
        <v>498</v>
      </c>
      <c r="D9947" t="s">
        <v>31</v>
      </c>
      <c r="E9947" t="s">
        <v>298</v>
      </c>
      <c r="F9947" s="20">
        <v>45642</v>
      </c>
      <c r="G9947" t="s">
        <v>3542</v>
      </c>
      <c r="H9947" s="17">
        <v>1130.6199999999999</v>
      </c>
    </row>
    <row r="9948" spans="1:8" x14ac:dyDescent="0.3">
      <c r="A9948" t="s">
        <v>297</v>
      </c>
      <c r="B9948" t="s">
        <v>39</v>
      </c>
      <c r="C9948" t="s">
        <v>498</v>
      </c>
      <c r="D9948" t="s">
        <v>31</v>
      </c>
      <c r="E9948" t="s">
        <v>298</v>
      </c>
      <c r="F9948" s="20">
        <v>45702</v>
      </c>
      <c r="G9948" t="s">
        <v>4628</v>
      </c>
      <c r="H9948" s="17">
        <v>2200.9699999999998</v>
      </c>
    </row>
    <row r="9949" spans="1:8" x14ac:dyDescent="0.3">
      <c r="A9949" s="15" t="str">
        <f>A9948</f>
        <v>1620</v>
      </c>
      <c r="B9949" s="15" t="s">
        <v>40</v>
      </c>
      <c r="C9949" s="15"/>
      <c r="D9949" s="15"/>
      <c r="E9949" s="15"/>
      <c r="F9949" s="21"/>
      <c r="G9949" s="15"/>
      <c r="H9949" s="18">
        <f>SUBTOTAL(9,H9946:H9948)</f>
        <v>5831.58</v>
      </c>
    </row>
    <row r="9950" spans="1:8" x14ac:dyDescent="0.3">
      <c r="A9950" t="s">
        <v>297</v>
      </c>
      <c r="B9950" t="s">
        <v>68</v>
      </c>
      <c r="C9950" t="s">
        <v>69</v>
      </c>
      <c r="D9950" t="s">
        <v>31</v>
      </c>
      <c r="E9950" t="s">
        <v>298</v>
      </c>
      <c r="F9950" s="20">
        <v>45621</v>
      </c>
      <c r="G9950" t="s">
        <v>3021</v>
      </c>
      <c r="H9950" s="17">
        <v>115092.95</v>
      </c>
    </row>
    <row r="9951" spans="1:8" x14ac:dyDescent="0.3">
      <c r="A9951" t="s">
        <v>297</v>
      </c>
      <c r="B9951" t="s">
        <v>68</v>
      </c>
      <c r="C9951" t="s">
        <v>69</v>
      </c>
      <c r="D9951" t="s">
        <v>31</v>
      </c>
      <c r="E9951" t="s">
        <v>298</v>
      </c>
      <c r="F9951" s="20">
        <v>45621</v>
      </c>
      <c r="G9951" t="s">
        <v>3021</v>
      </c>
      <c r="H9951" s="17">
        <v>19338</v>
      </c>
    </row>
    <row r="9952" spans="1:8" x14ac:dyDescent="0.3">
      <c r="A9952" s="15" t="str">
        <f>A9951</f>
        <v>1620</v>
      </c>
      <c r="B9952" s="15" t="s">
        <v>70</v>
      </c>
      <c r="C9952" s="15"/>
      <c r="D9952" s="15"/>
      <c r="E9952" s="15"/>
      <c r="F9952" s="21"/>
      <c r="G9952" s="15"/>
      <c r="H9952" s="18">
        <f>SUBTOTAL(9,H9950:H9951)</f>
        <v>134430.95000000001</v>
      </c>
    </row>
    <row r="9953" spans="1:8" x14ac:dyDescent="0.3">
      <c r="A9953" t="s">
        <v>297</v>
      </c>
      <c r="B9953" t="s">
        <v>49</v>
      </c>
      <c r="C9953" t="s">
        <v>50</v>
      </c>
      <c r="D9953" t="s">
        <v>31</v>
      </c>
      <c r="E9953" t="s">
        <v>298</v>
      </c>
      <c r="F9953" s="20">
        <v>45492</v>
      </c>
      <c r="G9953" t="s">
        <v>991</v>
      </c>
      <c r="H9953" s="17">
        <v>2142.04</v>
      </c>
    </row>
    <row r="9954" spans="1:8" x14ac:dyDescent="0.3">
      <c r="A9954" t="s">
        <v>297</v>
      </c>
      <c r="B9954" t="s">
        <v>49</v>
      </c>
      <c r="C9954" t="s">
        <v>50</v>
      </c>
      <c r="D9954" t="s">
        <v>31</v>
      </c>
      <c r="E9954" t="s">
        <v>298</v>
      </c>
      <c r="F9954" s="20">
        <v>45492</v>
      </c>
      <c r="G9954" t="s">
        <v>991</v>
      </c>
      <c r="H9954" s="17">
        <v>1686.45</v>
      </c>
    </row>
    <row r="9955" spans="1:8" x14ac:dyDescent="0.3">
      <c r="A9955" t="s">
        <v>297</v>
      </c>
      <c r="B9955" t="s">
        <v>49</v>
      </c>
      <c r="C9955" t="s">
        <v>50</v>
      </c>
      <c r="D9955" t="s">
        <v>31</v>
      </c>
      <c r="E9955" t="s">
        <v>298</v>
      </c>
      <c r="F9955" s="20">
        <v>45539</v>
      </c>
      <c r="G9955" t="s">
        <v>1910</v>
      </c>
      <c r="H9955" s="17">
        <v>17.899999999999999</v>
      </c>
    </row>
    <row r="9956" spans="1:8" x14ac:dyDescent="0.3">
      <c r="A9956" t="s">
        <v>297</v>
      </c>
      <c r="B9956" t="s">
        <v>49</v>
      </c>
      <c r="C9956" t="s">
        <v>50</v>
      </c>
      <c r="D9956" t="s">
        <v>31</v>
      </c>
      <c r="E9956" t="s">
        <v>298</v>
      </c>
      <c r="F9956" s="20">
        <v>45539</v>
      </c>
      <c r="G9956" t="s">
        <v>1910</v>
      </c>
      <c r="H9956" s="17">
        <v>72.81</v>
      </c>
    </row>
    <row r="9957" spans="1:8" x14ac:dyDescent="0.3">
      <c r="A9957" t="s">
        <v>297</v>
      </c>
      <c r="B9957" t="s">
        <v>49</v>
      </c>
      <c r="C9957" t="s">
        <v>50</v>
      </c>
      <c r="D9957" t="s">
        <v>31</v>
      </c>
      <c r="E9957" t="s">
        <v>298</v>
      </c>
      <c r="F9957" s="20">
        <v>45601</v>
      </c>
      <c r="G9957" t="s">
        <v>3023</v>
      </c>
      <c r="H9957" s="17">
        <v>1601.76</v>
      </c>
    </row>
    <row r="9958" spans="1:8" x14ac:dyDescent="0.3">
      <c r="A9958" t="s">
        <v>297</v>
      </c>
      <c r="B9958" t="s">
        <v>49</v>
      </c>
      <c r="C9958" t="s">
        <v>50</v>
      </c>
      <c r="D9958" t="s">
        <v>31</v>
      </c>
      <c r="E9958" t="s">
        <v>298</v>
      </c>
      <c r="F9958" s="20">
        <v>45601</v>
      </c>
      <c r="G9958" t="s">
        <v>3023</v>
      </c>
      <c r="H9958" s="17">
        <v>2663.92</v>
      </c>
    </row>
    <row r="9959" spans="1:8" x14ac:dyDescent="0.3">
      <c r="A9959" t="s">
        <v>297</v>
      </c>
      <c r="B9959" t="s">
        <v>49</v>
      </c>
      <c r="C9959" t="s">
        <v>50</v>
      </c>
      <c r="D9959" t="s">
        <v>31</v>
      </c>
      <c r="E9959" t="s">
        <v>298</v>
      </c>
      <c r="F9959" s="20">
        <v>45642</v>
      </c>
      <c r="G9959" t="s">
        <v>3542</v>
      </c>
      <c r="H9959" s="17">
        <v>17.899999999999999</v>
      </c>
    </row>
    <row r="9960" spans="1:8" x14ac:dyDescent="0.3">
      <c r="A9960" t="s">
        <v>297</v>
      </c>
      <c r="B9960" t="s">
        <v>49</v>
      </c>
      <c r="C9960" t="s">
        <v>50</v>
      </c>
      <c r="D9960" t="s">
        <v>31</v>
      </c>
      <c r="E9960" t="s">
        <v>298</v>
      </c>
      <c r="F9960" s="20">
        <v>45642</v>
      </c>
      <c r="G9960" t="s">
        <v>3542</v>
      </c>
      <c r="H9960" s="17">
        <v>72.81</v>
      </c>
    </row>
    <row r="9961" spans="1:8" x14ac:dyDescent="0.3">
      <c r="A9961" t="s">
        <v>297</v>
      </c>
      <c r="B9961" t="s">
        <v>49</v>
      </c>
      <c r="C9961" t="s">
        <v>50</v>
      </c>
      <c r="D9961" t="s">
        <v>31</v>
      </c>
      <c r="E9961" t="s">
        <v>298</v>
      </c>
      <c r="F9961" s="20">
        <v>45642</v>
      </c>
      <c r="G9961" t="s">
        <v>3542</v>
      </c>
      <c r="H9961" s="17">
        <v>-17.899999999999999</v>
      </c>
    </row>
    <row r="9962" spans="1:8" x14ac:dyDescent="0.3">
      <c r="A9962" t="s">
        <v>297</v>
      </c>
      <c r="B9962" t="s">
        <v>49</v>
      </c>
      <c r="C9962" t="s">
        <v>50</v>
      </c>
      <c r="D9962" t="s">
        <v>31</v>
      </c>
      <c r="E9962" t="s">
        <v>298</v>
      </c>
      <c r="F9962" s="20">
        <v>45642</v>
      </c>
      <c r="G9962" t="s">
        <v>3542</v>
      </c>
      <c r="H9962" s="17">
        <v>-72.81</v>
      </c>
    </row>
    <row r="9963" spans="1:8" x14ac:dyDescent="0.3">
      <c r="A9963" t="s">
        <v>297</v>
      </c>
      <c r="B9963" t="s">
        <v>49</v>
      </c>
      <c r="C9963" t="s">
        <v>50</v>
      </c>
      <c r="D9963" t="s">
        <v>31</v>
      </c>
      <c r="E9963" t="s">
        <v>298</v>
      </c>
      <c r="F9963" s="20">
        <v>45642</v>
      </c>
      <c r="G9963" t="s">
        <v>3542</v>
      </c>
      <c r="H9963" s="17">
        <v>3172.28</v>
      </c>
    </row>
    <row r="9964" spans="1:8" x14ac:dyDescent="0.3">
      <c r="A9964" t="s">
        <v>297</v>
      </c>
      <c r="B9964" t="s">
        <v>49</v>
      </c>
      <c r="C9964" t="s">
        <v>50</v>
      </c>
      <c r="D9964" t="s">
        <v>31</v>
      </c>
      <c r="E9964" t="s">
        <v>298</v>
      </c>
      <c r="F9964" s="20">
        <v>45665</v>
      </c>
      <c r="G9964" t="s">
        <v>4079</v>
      </c>
      <c r="H9964" s="17">
        <v>1760.8</v>
      </c>
    </row>
    <row r="9965" spans="1:8" x14ac:dyDescent="0.3">
      <c r="A9965" t="s">
        <v>297</v>
      </c>
      <c r="B9965" t="s">
        <v>49</v>
      </c>
      <c r="C9965" t="s">
        <v>50</v>
      </c>
      <c r="D9965" t="s">
        <v>31</v>
      </c>
      <c r="E9965" t="s">
        <v>298</v>
      </c>
      <c r="F9965" s="20">
        <v>45695</v>
      </c>
      <c r="G9965" t="s">
        <v>4629</v>
      </c>
      <c r="H9965" s="17">
        <v>2419.6799999999998</v>
      </c>
    </row>
    <row r="9966" spans="1:8" x14ac:dyDescent="0.3">
      <c r="A9966" t="s">
        <v>297</v>
      </c>
      <c r="B9966" t="s">
        <v>49</v>
      </c>
      <c r="C9966" t="s">
        <v>50</v>
      </c>
      <c r="D9966" t="s">
        <v>31</v>
      </c>
      <c r="E9966" t="s">
        <v>298</v>
      </c>
      <c r="F9966" s="20">
        <v>45727</v>
      </c>
      <c r="G9966" t="s">
        <v>5057</v>
      </c>
      <c r="H9966" s="17">
        <v>1584.72</v>
      </c>
    </row>
    <row r="9967" spans="1:8" x14ac:dyDescent="0.3">
      <c r="A9967" t="s">
        <v>297</v>
      </c>
      <c r="B9967" t="s">
        <v>49</v>
      </c>
      <c r="C9967" t="s">
        <v>50</v>
      </c>
      <c r="D9967" t="s">
        <v>31</v>
      </c>
      <c r="E9967" t="s">
        <v>298</v>
      </c>
      <c r="F9967" s="20">
        <v>45742</v>
      </c>
      <c r="G9967" t="s">
        <v>5058</v>
      </c>
      <c r="H9967" s="17">
        <v>2433.88</v>
      </c>
    </row>
    <row r="9968" spans="1:8" x14ac:dyDescent="0.3">
      <c r="A9968" s="15" t="str">
        <f>A9967</f>
        <v>1620</v>
      </c>
      <c r="B9968" s="15" t="s">
        <v>51</v>
      </c>
      <c r="C9968" s="15"/>
      <c r="D9968" s="15"/>
      <c r="E9968" s="15"/>
      <c r="F9968" s="21"/>
      <c r="G9968" s="15"/>
      <c r="H9968" s="18">
        <f>SUBTOTAL(9,H9953:H9967)</f>
        <v>19556.240000000002</v>
      </c>
    </row>
    <row r="9969" spans="1:8" x14ac:dyDescent="0.3">
      <c r="A9969" t="s">
        <v>297</v>
      </c>
      <c r="B9969" t="s">
        <v>52</v>
      </c>
      <c r="C9969" t="s">
        <v>53</v>
      </c>
      <c r="D9969" t="s">
        <v>31</v>
      </c>
      <c r="E9969" t="s">
        <v>298</v>
      </c>
      <c r="F9969" s="20">
        <v>45492</v>
      </c>
      <c r="G9969" t="s">
        <v>991</v>
      </c>
      <c r="H9969" s="17">
        <v>5409.7</v>
      </c>
    </row>
    <row r="9970" spans="1:8" x14ac:dyDescent="0.3">
      <c r="A9970" t="s">
        <v>297</v>
      </c>
      <c r="B9970" t="s">
        <v>52</v>
      </c>
      <c r="C9970" t="s">
        <v>53</v>
      </c>
      <c r="D9970" t="s">
        <v>31</v>
      </c>
      <c r="E9970" t="s">
        <v>298</v>
      </c>
      <c r="F9970" s="20">
        <v>45492</v>
      </c>
      <c r="G9970" t="s">
        <v>991</v>
      </c>
      <c r="H9970" s="17">
        <v>3963.6</v>
      </c>
    </row>
    <row r="9971" spans="1:8" x14ac:dyDescent="0.3">
      <c r="A9971" t="s">
        <v>297</v>
      </c>
      <c r="B9971" t="s">
        <v>52</v>
      </c>
      <c r="C9971" t="s">
        <v>53</v>
      </c>
      <c r="D9971" t="s">
        <v>31</v>
      </c>
      <c r="E9971" t="s">
        <v>298</v>
      </c>
      <c r="F9971" s="20">
        <v>45539</v>
      </c>
      <c r="G9971" t="s">
        <v>1910</v>
      </c>
      <c r="H9971" s="17">
        <v>-4.3499999999999996</v>
      </c>
    </row>
    <row r="9972" spans="1:8" x14ac:dyDescent="0.3">
      <c r="A9972" t="s">
        <v>297</v>
      </c>
      <c r="B9972" t="s">
        <v>52</v>
      </c>
      <c r="C9972" t="s">
        <v>53</v>
      </c>
      <c r="D9972" t="s">
        <v>31</v>
      </c>
      <c r="E9972" t="s">
        <v>298</v>
      </c>
      <c r="F9972" s="20">
        <v>45539</v>
      </c>
      <c r="G9972" t="s">
        <v>1910</v>
      </c>
      <c r="H9972" s="17">
        <v>1368.65</v>
      </c>
    </row>
    <row r="9973" spans="1:8" x14ac:dyDescent="0.3">
      <c r="A9973" t="s">
        <v>297</v>
      </c>
      <c r="B9973" t="s">
        <v>52</v>
      </c>
      <c r="C9973" t="s">
        <v>53</v>
      </c>
      <c r="D9973" t="s">
        <v>31</v>
      </c>
      <c r="E9973" t="s">
        <v>298</v>
      </c>
      <c r="F9973" s="20">
        <v>45601</v>
      </c>
      <c r="G9973" t="s">
        <v>3023</v>
      </c>
      <c r="H9973" s="17">
        <v>4145.0200000000004</v>
      </c>
    </row>
    <row r="9974" spans="1:8" x14ac:dyDescent="0.3">
      <c r="A9974" t="s">
        <v>297</v>
      </c>
      <c r="B9974" t="s">
        <v>52</v>
      </c>
      <c r="C9974" t="s">
        <v>53</v>
      </c>
      <c r="D9974" t="s">
        <v>31</v>
      </c>
      <c r="E9974" t="s">
        <v>298</v>
      </c>
      <c r="F9974" s="20">
        <v>45601</v>
      </c>
      <c r="G9974" t="s">
        <v>3023</v>
      </c>
      <c r="H9974" s="17">
        <v>6996.14</v>
      </c>
    </row>
    <row r="9975" spans="1:8" x14ac:dyDescent="0.3">
      <c r="A9975" t="s">
        <v>297</v>
      </c>
      <c r="B9975" t="s">
        <v>52</v>
      </c>
      <c r="C9975" t="s">
        <v>53</v>
      </c>
      <c r="D9975" t="s">
        <v>31</v>
      </c>
      <c r="E9975" t="s">
        <v>298</v>
      </c>
      <c r="F9975" s="20">
        <v>45642</v>
      </c>
      <c r="G9975" t="s">
        <v>3542</v>
      </c>
      <c r="H9975" s="17">
        <v>-4.3499999999999996</v>
      </c>
    </row>
    <row r="9976" spans="1:8" x14ac:dyDescent="0.3">
      <c r="A9976" t="s">
        <v>297</v>
      </c>
      <c r="B9976" t="s">
        <v>52</v>
      </c>
      <c r="C9976" t="s">
        <v>53</v>
      </c>
      <c r="D9976" t="s">
        <v>31</v>
      </c>
      <c r="E9976" t="s">
        <v>298</v>
      </c>
      <c r="F9976" s="20">
        <v>45642</v>
      </c>
      <c r="G9976" t="s">
        <v>3542</v>
      </c>
      <c r="H9976" s="17">
        <v>1368.65</v>
      </c>
    </row>
    <row r="9977" spans="1:8" x14ac:dyDescent="0.3">
      <c r="A9977" t="s">
        <v>297</v>
      </c>
      <c r="B9977" t="s">
        <v>52</v>
      </c>
      <c r="C9977" t="s">
        <v>53</v>
      </c>
      <c r="D9977" t="s">
        <v>31</v>
      </c>
      <c r="E9977" t="s">
        <v>298</v>
      </c>
      <c r="F9977" s="20">
        <v>45642</v>
      </c>
      <c r="G9977" t="s">
        <v>3542</v>
      </c>
      <c r="H9977" s="17">
        <v>4.3499999999999996</v>
      </c>
    </row>
    <row r="9978" spans="1:8" x14ac:dyDescent="0.3">
      <c r="A9978" t="s">
        <v>297</v>
      </c>
      <c r="B9978" t="s">
        <v>52</v>
      </c>
      <c r="C9978" t="s">
        <v>53</v>
      </c>
      <c r="D9978" t="s">
        <v>31</v>
      </c>
      <c r="E9978" t="s">
        <v>298</v>
      </c>
      <c r="F9978" s="20">
        <v>45642</v>
      </c>
      <c r="G9978" t="s">
        <v>3542</v>
      </c>
      <c r="H9978" s="17">
        <v>-1368.65</v>
      </c>
    </row>
    <row r="9979" spans="1:8" x14ac:dyDescent="0.3">
      <c r="A9979" t="s">
        <v>297</v>
      </c>
      <c r="B9979" t="s">
        <v>52</v>
      </c>
      <c r="C9979" t="s">
        <v>53</v>
      </c>
      <c r="D9979" t="s">
        <v>31</v>
      </c>
      <c r="E9979" t="s">
        <v>298</v>
      </c>
      <c r="F9979" s="20">
        <v>45642</v>
      </c>
      <c r="G9979" t="s">
        <v>3542</v>
      </c>
      <c r="H9979" s="17">
        <v>8448.94</v>
      </c>
    </row>
    <row r="9980" spans="1:8" x14ac:dyDescent="0.3">
      <c r="A9980" t="s">
        <v>297</v>
      </c>
      <c r="B9980" t="s">
        <v>52</v>
      </c>
      <c r="C9980" t="s">
        <v>53</v>
      </c>
      <c r="D9980" t="s">
        <v>31</v>
      </c>
      <c r="E9980" t="s">
        <v>298</v>
      </c>
      <c r="F9980" s="20">
        <v>45665</v>
      </c>
      <c r="G9980" t="s">
        <v>4079</v>
      </c>
      <c r="H9980" s="17">
        <v>4503.68</v>
      </c>
    </row>
    <row r="9981" spans="1:8" x14ac:dyDescent="0.3">
      <c r="A9981" t="s">
        <v>297</v>
      </c>
      <c r="B9981" t="s">
        <v>52</v>
      </c>
      <c r="C9981" t="s">
        <v>53</v>
      </c>
      <c r="D9981" t="s">
        <v>31</v>
      </c>
      <c r="E9981" t="s">
        <v>298</v>
      </c>
      <c r="F9981" s="20">
        <v>45695</v>
      </c>
      <c r="G9981" t="s">
        <v>4629</v>
      </c>
      <c r="H9981" s="17">
        <v>4458.28</v>
      </c>
    </row>
    <row r="9982" spans="1:8" x14ac:dyDescent="0.3">
      <c r="A9982" t="s">
        <v>297</v>
      </c>
      <c r="B9982" t="s">
        <v>52</v>
      </c>
      <c r="C9982" t="s">
        <v>53</v>
      </c>
      <c r="D9982" t="s">
        <v>31</v>
      </c>
      <c r="E9982" t="s">
        <v>298</v>
      </c>
      <c r="F9982" s="20">
        <v>45727</v>
      </c>
      <c r="G9982" t="s">
        <v>5057</v>
      </c>
      <c r="H9982" s="17">
        <v>5493.4</v>
      </c>
    </row>
    <row r="9983" spans="1:8" x14ac:dyDescent="0.3">
      <c r="A9983" t="s">
        <v>297</v>
      </c>
      <c r="B9983" t="s">
        <v>52</v>
      </c>
      <c r="C9983" t="s">
        <v>53</v>
      </c>
      <c r="D9983" t="s">
        <v>31</v>
      </c>
      <c r="E9983" t="s">
        <v>298</v>
      </c>
      <c r="F9983" s="20">
        <v>45742</v>
      </c>
      <c r="G9983" t="s">
        <v>5058</v>
      </c>
      <c r="H9983" s="17">
        <v>6637.48</v>
      </c>
    </row>
    <row r="9984" spans="1:8" x14ac:dyDescent="0.3">
      <c r="A9984" s="15" t="str">
        <f>A9983</f>
        <v>1620</v>
      </c>
      <c r="B9984" s="15" t="s">
        <v>54</v>
      </c>
      <c r="C9984" s="15"/>
      <c r="D9984" s="15"/>
      <c r="E9984" s="15"/>
      <c r="F9984" s="21"/>
      <c r="G9984" s="15"/>
      <c r="H9984" s="18">
        <f>SUBTOTAL(9,H9969:H9983)</f>
        <v>51420.539999999994</v>
      </c>
    </row>
    <row r="9985" spans="1:8" ht="16.2" thickBot="1" x14ac:dyDescent="0.35">
      <c r="A9985" s="22" t="s">
        <v>993</v>
      </c>
      <c r="B9985" s="22"/>
      <c r="C9985" s="19" t="str">
        <f>E9983&amp;" TOTAL"</f>
        <v>AGUILAR REORGANIZED 6 TOTAL</v>
      </c>
      <c r="D9985" s="22"/>
      <c r="E9985" s="22"/>
      <c r="F9985" s="23"/>
      <c r="G9985" s="22"/>
      <c r="H9985" s="24">
        <f>SUBTOTAL(9,H9916:H9983)</f>
        <v>494278.6700000001</v>
      </c>
    </row>
    <row r="9986" spans="1:8" x14ac:dyDescent="0.3">
      <c r="A9986" t="s">
        <v>299</v>
      </c>
      <c r="B9986" t="s">
        <v>16</v>
      </c>
      <c r="C9986" t="s">
        <v>1339</v>
      </c>
      <c r="D9986" t="s">
        <v>13</v>
      </c>
      <c r="E9986" t="s">
        <v>300</v>
      </c>
      <c r="F9986" s="20">
        <v>45531</v>
      </c>
      <c r="G9986" t="s">
        <v>1559</v>
      </c>
      <c r="H9986" s="17">
        <v>1450.35</v>
      </c>
    </row>
    <row r="9987" spans="1:8" x14ac:dyDescent="0.3">
      <c r="A9987" s="15" t="str">
        <f>A9986</f>
        <v>1750</v>
      </c>
      <c r="B9987" s="15" t="s">
        <v>17</v>
      </c>
      <c r="C9987" s="15"/>
      <c r="D9987" s="15"/>
      <c r="E9987" s="15"/>
      <c r="F9987" s="21"/>
      <c r="G9987" s="15"/>
      <c r="H9987" s="18">
        <f>SUBTOTAL(9,H9986:H9986)</f>
        <v>1450.35</v>
      </c>
    </row>
    <row r="9988" spans="1:8" x14ac:dyDescent="0.3">
      <c r="A9988" t="s">
        <v>299</v>
      </c>
      <c r="B9988" t="s">
        <v>2588</v>
      </c>
      <c r="C9988" t="s">
        <v>2589</v>
      </c>
      <c r="D9988" t="s">
        <v>13</v>
      </c>
      <c r="E9988" t="s">
        <v>300</v>
      </c>
      <c r="F9988" s="20">
        <v>45608</v>
      </c>
      <c r="G9988" t="s">
        <v>3024</v>
      </c>
      <c r="H9988" s="17">
        <v>14223.09</v>
      </c>
    </row>
    <row r="9989" spans="1:8" x14ac:dyDescent="0.3">
      <c r="A9989" s="15" t="str">
        <f>A9988</f>
        <v>1750</v>
      </c>
      <c r="B9989" s="15" t="s">
        <v>2591</v>
      </c>
      <c r="C9989" s="15"/>
      <c r="D9989" s="15"/>
      <c r="E9989" s="15"/>
      <c r="F9989" s="21"/>
      <c r="G9989" s="15"/>
      <c r="H9989" s="18">
        <f>SUBTOTAL(9,H9988:H9988)</f>
        <v>14223.09</v>
      </c>
    </row>
    <row r="9990" spans="1:8" x14ac:dyDescent="0.3">
      <c r="A9990" t="s">
        <v>299</v>
      </c>
      <c r="B9990" t="s">
        <v>2592</v>
      </c>
      <c r="C9990" t="s">
        <v>2593</v>
      </c>
      <c r="D9990" t="s">
        <v>13</v>
      </c>
      <c r="E9990" t="s">
        <v>300</v>
      </c>
      <c r="F9990" s="20">
        <v>45621</v>
      </c>
      <c r="G9990" t="s">
        <v>3025</v>
      </c>
      <c r="H9990" s="17">
        <v>325.35000000000002</v>
      </c>
    </row>
    <row r="9991" spans="1:8" x14ac:dyDescent="0.3">
      <c r="A9991" s="15" t="str">
        <f>A9990</f>
        <v>1750</v>
      </c>
      <c r="B9991" s="15" t="s">
        <v>2595</v>
      </c>
      <c r="C9991" s="15"/>
      <c r="D9991" s="15"/>
      <c r="E9991" s="15"/>
      <c r="F9991" s="21"/>
      <c r="G9991" s="15"/>
      <c r="H9991" s="18">
        <f>SUBTOTAL(9,H9990:H9990)</f>
        <v>325.35000000000002</v>
      </c>
    </row>
    <row r="9992" spans="1:8" x14ac:dyDescent="0.3">
      <c r="A9992" t="s">
        <v>299</v>
      </c>
      <c r="B9992" t="s">
        <v>469</v>
      </c>
      <c r="C9992" t="s">
        <v>470</v>
      </c>
      <c r="D9992" t="s">
        <v>31</v>
      </c>
      <c r="E9992" t="s">
        <v>300</v>
      </c>
      <c r="F9992" s="20">
        <v>45601</v>
      </c>
      <c r="G9992" t="s">
        <v>3026</v>
      </c>
      <c r="H9992" s="17">
        <v>509.27</v>
      </c>
    </row>
    <row r="9993" spans="1:8" x14ac:dyDescent="0.3">
      <c r="A9993" t="s">
        <v>299</v>
      </c>
      <c r="B9993" t="s">
        <v>469</v>
      </c>
      <c r="C9993" t="s">
        <v>470</v>
      </c>
      <c r="D9993" t="s">
        <v>31</v>
      </c>
      <c r="E9993" t="s">
        <v>300</v>
      </c>
      <c r="F9993" s="20">
        <v>45601</v>
      </c>
      <c r="G9993" t="s">
        <v>3026</v>
      </c>
      <c r="H9993" s="17">
        <v>890.22</v>
      </c>
    </row>
    <row r="9994" spans="1:8" x14ac:dyDescent="0.3">
      <c r="A9994" t="s">
        <v>299</v>
      </c>
      <c r="B9994" t="s">
        <v>469</v>
      </c>
      <c r="C9994" t="s">
        <v>470</v>
      </c>
      <c r="D9994" t="s">
        <v>31</v>
      </c>
      <c r="E9994" t="s">
        <v>300</v>
      </c>
      <c r="F9994" s="20">
        <v>45642</v>
      </c>
      <c r="G9994" t="s">
        <v>3543</v>
      </c>
      <c r="H9994" s="17">
        <v>1038.5899999999999</v>
      </c>
    </row>
    <row r="9995" spans="1:8" x14ac:dyDescent="0.3">
      <c r="A9995" t="s">
        <v>299</v>
      </c>
      <c r="B9995" t="s">
        <v>469</v>
      </c>
      <c r="C9995" t="s">
        <v>470</v>
      </c>
      <c r="D9995" t="s">
        <v>31</v>
      </c>
      <c r="E9995" t="s">
        <v>300</v>
      </c>
      <c r="F9995" s="20">
        <v>45665</v>
      </c>
      <c r="G9995" t="s">
        <v>4080</v>
      </c>
      <c r="H9995" s="17">
        <v>457.14</v>
      </c>
    </row>
    <row r="9996" spans="1:8" x14ac:dyDescent="0.3">
      <c r="A9996" t="s">
        <v>299</v>
      </c>
      <c r="B9996" t="s">
        <v>469</v>
      </c>
      <c r="C9996" t="s">
        <v>470</v>
      </c>
      <c r="D9996" t="s">
        <v>31</v>
      </c>
      <c r="E9996" t="s">
        <v>300</v>
      </c>
      <c r="F9996" s="20">
        <v>45681</v>
      </c>
      <c r="G9996" t="s">
        <v>4081</v>
      </c>
      <c r="H9996" s="17">
        <v>657.64</v>
      </c>
    </row>
    <row r="9997" spans="1:8" x14ac:dyDescent="0.3">
      <c r="A9997" t="s">
        <v>299</v>
      </c>
      <c r="B9997" t="s">
        <v>469</v>
      </c>
      <c r="C9997" t="s">
        <v>470</v>
      </c>
      <c r="D9997" t="s">
        <v>31</v>
      </c>
      <c r="E9997" t="s">
        <v>300</v>
      </c>
      <c r="F9997" s="20">
        <v>45709</v>
      </c>
      <c r="G9997" t="s">
        <v>4630</v>
      </c>
      <c r="H9997" s="17">
        <v>633.58000000000004</v>
      </c>
    </row>
    <row r="9998" spans="1:8" x14ac:dyDescent="0.3">
      <c r="A9998" t="s">
        <v>299</v>
      </c>
      <c r="B9998" t="s">
        <v>469</v>
      </c>
      <c r="C9998" t="s">
        <v>470</v>
      </c>
      <c r="D9998" t="s">
        <v>31</v>
      </c>
      <c r="E9998" t="s">
        <v>300</v>
      </c>
      <c r="F9998" s="20">
        <v>45742</v>
      </c>
      <c r="G9998" t="s">
        <v>5059</v>
      </c>
      <c r="H9998" s="17">
        <v>922.3</v>
      </c>
    </row>
    <row r="9999" spans="1:8" x14ac:dyDescent="0.3">
      <c r="A9999" s="15" t="str">
        <f>A9998</f>
        <v>1750</v>
      </c>
      <c r="B9999" s="15" t="s">
        <v>471</v>
      </c>
      <c r="C9999" s="15"/>
      <c r="D9999" s="15"/>
      <c r="E9999" s="15"/>
      <c r="F9999" s="21"/>
      <c r="G9999" s="15"/>
      <c r="H9999" s="18">
        <f>SUBTOTAL(9,H9992:H9998)</f>
        <v>5108.74</v>
      </c>
    </row>
    <row r="10000" spans="1:8" x14ac:dyDescent="0.3">
      <c r="A10000" t="s">
        <v>299</v>
      </c>
      <c r="B10000" t="s">
        <v>472</v>
      </c>
      <c r="C10000" t="s">
        <v>473</v>
      </c>
      <c r="D10000" t="s">
        <v>31</v>
      </c>
      <c r="E10000" t="s">
        <v>300</v>
      </c>
      <c r="F10000" s="20">
        <v>45601</v>
      </c>
      <c r="G10000" t="s">
        <v>3026</v>
      </c>
      <c r="H10000" s="17">
        <v>251.46</v>
      </c>
    </row>
    <row r="10001" spans="1:8" x14ac:dyDescent="0.3">
      <c r="A10001" t="s">
        <v>299</v>
      </c>
      <c r="B10001" t="s">
        <v>472</v>
      </c>
      <c r="C10001" t="s">
        <v>473</v>
      </c>
      <c r="D10001" t="s">
        <v>31</v>
      </c>
      <c r="E10001" t="s">
        <v>300</v>
      </c>
      <c r="F10001" s="20">
        <v>45601</v>
      </c>
      <c r="G10001" t="s">
        <v>3026</v>
      </c>
      <c r="H10001" s="17">
        <v>435.6</v>
      </c>
    </row>
    <row r="10002" spans="1:8" x14ac:dyDescent="0.3">
      <c r="A10002" t="s">
        <v>299</v>
      </c>
      <c r="B10002" t="s">
        <v>472</v>
      </c>
      <c r="C10002" t="s">
        <v>473</v>
      </c>
      <c r="D10002" t="s">
        <v>31</v>
      </c>
      <c r="E10002" t="s">
        <v>300</v>
      </c>
      <c r="F10002" s="20">
        <v>45642</v>
      </c>
      <c r="G10002" t="s">
        <v>3543</v>
      </c>
      <c r="H10002" s="17">
        <v>510.84</v>
      </c>
    </row>
    <row r="10003" spans="1:8" x14ac:dyDescent="0.3">
      <c r="A10003" t="s">
        <v>299</v>
      </c>
      <c r="B10003" t="s">
        <v>472</v>
      </c>
      <c r="C10003" t="s">
        <v>473</v>
      </c>
      <c r="D10003" t="s">
        <v>31</v>
      </c>
      <c r="E10003" t="s">
        <v>300</v>
      </c>
      <c r="F10003" s="20">
        <v>45665</v>
      </c>
      <c r="G10003" t="s">
        <v>4080</v>
      </c>
      <c r="H10003" s="17">
        <v>194.04</v>
      </c>
    </row>
    <row r="10004" spans="1:8" x14ac:dyDescent="0.3">
      <c r="A10004" t="s">
        <v>299</v>
      </c>
      <c r="B10004" t="s">
        <v>472</v>
      </c>
      <c r="C10004" t="s">
        <v>473</v>
      </c>
      <c r="D10004" t="s">
        <v>31</v>
      </c>
      <c r="E10004" t="s">
        <v>300</v>
      </c>
      <c r="F10004" s="20">
        <v>45681</v>
      </c>
      <c r="G10004" t="s">
        <v>4081</v>
      </c>
      <c r="H10004" s="17">
        <v>324.72000000000003</v>
      </c>
    </row>
    <row r="10005" spans="1:8" x14ac:dyDescent="0.3">
      <c r="A10005" t="s">
        <v>299</v>
      </c>
      <c r="B10005" t="s">
        <v>472</v>
      </c>
      <c r="C10005" t="s">
        <v>473</v>
      </c>
      <c r="D10005" t="s">
        <v>31</v>
      </c>
      <c r="E10005" t="s">
        <v>300</v>
      </c>
      <c r="F10005" s="20">
        <v>45709</v>
      </c>
      <c r="G10005" t="s">
        <v>4630</v>
      </c>
      <c r="H10005" s="17">
        <v>316.8</v>
      </c>
    </row>
    <row r="10006" spans="1:8" x14ac:dyDescent="0.3">
      <c r="A10006" t="s">
        <v>299</v>
      </c>
      <c r="B10006" t="s">
        <v>472</v>
      </c>
      <c r="C10006" t="s">
        <v>473</v>
      </c>
      <c r="D10006" t="s">
        <v>31</v>
      </c>
      <c r="E10006" t="s">
        <v>300</v>
      </c>
      <c r="F10006" s="20">
        <v>45742</v>
      </c>
      <c r="G10006" t="s">
        <v>5059</v>
      </c>
      <c r="H10006" s="17">
        <v>453.42</v>
      </c>
    </row>
    <row r="10007" spans="1:8" x14ac:dyDescent="0.3">
      <c r="A10007" s="15" t="str">
        <f>A10006</f>
        <v>1750</v>
      </c>
      <c r="B10007" s="15" t="s">
        <v>474</v>
      </c>
      <c r="C10007" s="15"/>
      <c r="D10007" s="15"/>
      <c r="E10007" s="15"/>
      <c r="F10007" s="21"/>
      <c r="G10007" s="15"/>
      <c r="H10007" s="18">
        <f>SUBTOTAL(9,H10000:H10006)</f>
        <v>2486.88</v>
      </c>
    </row>
    <row r="10008" spans="1:8" x14ac:dyDescent="0.3">
      <c r="A10008" t="s">
        <v>299</v>
      </c>
      <c r="B10008" t="s">
        <v>2102</v>
      </c>
      <c r="C10008" t="s">
        <v>2103</v>
      </c>
      <c r="D10008" t="s">
        <v>13</v>
      </c>
      <c r="E10008" t="s">
        <v>300</v>
      </c>
      <c r="F10008" s="20">
        <v>45597</v>
      </c>
      <c r="G10008" t="s">
        <v>3027</v>
      </c>
      <c r="H10008" s="17">
        <v>40000</v>
      </c>
    </row>
    <row r="10009" spans="1:8" x14ac:dyDescent="0.3">
      <c r="A10009" s="15" t="str">
        <f>A10008</f>
        <v>1750</v>
      </c>
      <c r="B10009" s="15" t="s">
        <v>2105</v>
      </c>
      <c r="C10009" s="15"/>
      <c r="D10009" s="15"/>
      <c r="E10009" s="15"/>
      <c r="F10009" s="21"/>
      <c r="G10009" s="15"/>
      <c r="H10009" s="18">
        <f>SUBTOTAL(9,H10008:H10008)</f>
        <v>40000</v>
      </c>
    </row>
    <row r="10010" spans="1:8" x14ac:dyDescent="0.3">
      <c r="A10010" t="s">
        <v>299</v>
      </c>
      <c r="B10010" t="s">
        <v>65</v>
      </c>
      <c r="C10010" t="s">
        <v>66</v>
      </c>
      <c r="D10010" t="s">
        <v>13</v>
      </c>
      <c r="E10010" t="s">
        <v>300</v>
      </c>
      <c r="F10010" s="20">
        <v>45637</v>
      </c>
      <c r="G10010" t="s">
        <v>3544</v>
      </c>
      <c r="H10010" s="17">
        <v>4500</v>
      </c>
    </row>
    <row r="10011" spans="1:8" x14ac:dyDescent="0.3">
      <c r="A10011" s="15" t="str">
        <f>A10010</f>
        <v>1750</v>
      </c>
      <c r="B10011" s="15" t="s">
        <v>67</v>
      </c>
      <c r="C10011" s="15"/>
      <c r="D10011" s="15"/>
      <c r="E10011" s="15"/>
      <c r="F10011" s="21"/>
      <c r="G10011" s="15"/>
      <c r="H10011" s="18">
        <f>SUBTOTAL(9,H10010:H10010)</f>
        <v>4500</v>
      </c>
    </row>
    <row r="10012" spans="1:8" x14ac:dyDescent="0.3">
      <c r="A10012" t="s">
        <v>299</v>
      </c>
      <c r="B10012" t="s">
        <v>2611</v>
      </c>
      <c r="C10012" t="s">
        <v>2612</v>
      </c>
      <c r="D10012" t="s">
        <v>13</v>
      </c>
      <c r="E10012" t="s">
        <v>300</v>
      </c>
      <c r="F10012" s="20">
        <v>45621</v>
      </c>
      <c r="G10012" t="s">
        <v>3025</v>
      </c>
      <c r="H10012" s="17">
        <v>10653.77</v>
      </c>
    </row>
    <row r="10013" spans="1:8" x14ac:dyDescent="0.3">
      <c r="A10013" s="15" t="str">
        <f>A10012</f>
        <v>1750</v>
      </c>
      <c r="B10013" s="15" t="s">
        <v>2613</v>
      </c>
      <c r="C10013" s="15"/>
      <c r="D10013" s="15"/>
      <c r="E10013" s="15"/>
      <c r="F10013" s="21"/>
      <c r="G10013" s="15"/>
      <c r="H10013" s="18">
        <f>SUBTOTAL(9,H10012:H10012)</f>
        <v>10653.77</v>
      </c>
    </row>
    <row r="10014" spans="1:8" x14ac:dyDescent="0.3">
      <c r="A10014" t="s">
        <v>299</v>
      </c>
      <c r="B10014" t="s">
        <v>30</v>
      </c>
      <c r="C10014" t="s">
        <v>494</v>
      </c>
      <c r="D10014" t="s">
        <v>31</v>
      </c>
      <c r="E10014" t="s">
        <v>300</v>
      </c>
      <c r="F10014" s="20">
        <v>45498</v>
      </c>
      <c r="G10014" t="s">
        <v>994</v>
      </c>
      <c r="H10014" s="17">
        <v>12118.03</v>
      </c>
    </row>
    <row r="10015" spans="1:8" x14ac:dyDescent="0.3">
      <c r="A10015" t="s">
        <v>299</v>
      </c>
      <c r="B10015" t="s">
        <v>30</v>
      </c>
      <c r="C10015" t="s">
        <v>494</v>
      </c>
      <c r="D10015" t="s">
        <v>31</v>
      </c>
      <c r="E10015" t="s">
        <v>300</v>
      </c>
      <c r="F10015" s="20">
        <v>45616</v>
      </c>
      <c r="G10015" t="s">
        <v>3028</v>
      </c>
      <c r="H10015" s="17">
        <v>4563.25</v>
      </c>
    </row>
    <row r="10016" spans="1:8" x14ac:dyDescent="0.3">
      <c r="A10016" t="s">
        <v>299</v>
      </c>
      <c r="B10016" t="s">
        <v>30</v>
      </c>
      <c r="C10016" t="s">
        <v>494</v>
      </c>
      <c r="D10016" t="s">
        <v>31</v>
      </c>
      <c r="E10016" t="s">
        <v>300</v>
      </c>
      <c r="F10016" s="20">
        <v>45607</v>
      </c>
      <c r="G10016" t="s">
        <v>3029</v>
      </c>
      <c r="H10016" s="17">
        <v>4563.25</v>
      </c>
    </row>
    <row r="10017" spans="1:8" x14ac:dyDescent="0.3">
      <c r="A10017" t="s">
        <v>299</v>
      </c>
      <c r="B10017" t="s">
        <v>30</v>
      </c>
      <c r="C10017" t="s">
        <v>494</v>
      </c>
      <c r="D10017" t="s">
        <v>31</v>
      </c>
      <c r="E10017" t="s">
        <v>300</v>
      </c>
      <c r="F10017" s="20">
        <v>45642</v>
      </c>
      <c r="G10017" t="s">
        <v>3543</v>
      </c>
      <c r="H10017" s="17">
        <v>2118.4899999999998</v>
      </c>
    </row>
    <row r="10018" spans="1:8" x14ac:dyDescent="0.3">
      <c r="A10018" t="s">
        <v>299</v>
      </c>
      <c r="B10018" t="s">
        <v>30</v>
      </c>
      <c r="C10018" t="s">
        <v>494</v>
      </c>
      <c r="D10018" t="s">
        <v>31</v>
      </c>
      <c r="E10018" t="s">
        <v>300</v>
      </c>
      <c r="F10018" s="20">
        <v>45642</v>
      </c>
      <c r="G10018" t="s">
        <v>3543</v>
      </c>
      <c r="H10018" s="17">
        <v>2444.7399999999998</v>
      </c>
    </row>
    <row r="10019" spans="1:8" x14ac:dyDescent="0.3">
      <c r="A10019" t="s">
        <v>299</v>
      </c>
      <c r="B10019" t="s">
        <v>30</v>
      </c>
      <c r="C10019" t="s">
        <v>494</v>
      </c>
      <c r="D10019" t="s">
        <v>31</v>
      </c>
      <c r="E10019" t="s">
        <v>300</v>
      </c>
      <c r="F10019" s="20">
        <v>45680</v>
      </c>
      <c r="G10019" t="s">
        <v>4082</v>
      </c>
      <c r="H10019" s="17">
        <v>4563.25</v>
      </c>
    </row>
    <row r="10020" spans="1:8" x14ac:dyDescent="0.3">
      <c r="A10020" t="s">
        <v>299</v>
      </c>
      <c r="B10020" t="s">
        <v>30</v>
      </c>
      <c r="C10020" t="s">
        <v>494</v>
      </c>
      <c r="D10020" t="s">
        <v>31</v>
      </c>
      <c r="E10020" t="s">
        <v>300</v>
      </c>
      <c r="F10020" s="20">
        <v>45702</v>
      </c>
      <c r="G10020" t="s">
        <v>4631</v>
      </c>
      <c r="H10020" s="17">
        <v>4424.63</v>
      </c>
    </row>
    <row r="10021" spans="1:8" x14ac:dyDescent="0.3">
      <c r="A10021" t="s">
        <v>299</v>
      </c>
      <c r="B10021" t="s">
        <v>30</v>
      </c>
      <c r="C10021" t="s">
        <v>494</v>
      </c>
      <c r="D10021" t="s">
        <v>31</v>
      </c>
      <c r="E10021" t="s">
        <v>300</v>
      </c>
      <c r="F10021" s="20">
        <v>45735</v>
      </c>
      <c r="G10021" t="s">
        <v>5060</v>
      </c>
      <c r="H10021" s="17">
        <v>4503.3500000000004</v>
      </c>
    </row>
    <row r="10022" spans="1:8" x14ac:dyDescent="0.3">
      <c r="A10022" s="15" t="str">
        <f>A10021</f>
        <v>1750</v>
      </c>
      <c r="B10022" s="15" t="s">
        <v>32</v>
      </c>
      <c r="C10022" s="15"/>
      <c r="D10022" s="15"/>
      <c r="E10022" s="15"/>
      <c r="F10022" s="21"/>
      <c r="G10022" s="15"/>
      <c r="H10022" s="18">
        <f>SUBTOTAL(9,H10014:H10021)</f>
        <v>39298.989999999991</v>
      </c>
    </row>
    <row r="10023" spans="1:8" x14ac:dyDescent="0.3">
      <c r="A10023" t="s">
        <v>299</v>
      </c>
      <c r="B10023" t="s">
        <v>39</v>
      </c>
      <c r="C10023" t="s">
        <v>498</v>
      </c>
      <c r="D10023" t="s">
        <v>31</v>
      </c>
      <c r="E10023" t="s">
        <v>300</v>
      </c>
      <c r="F10023" s="20">
        <v>45642</v>
      </c>
      <c r="G10023" t="s">
        <v>3543</v>
      </c>
      <c r="H10023" s="17">
        <v>2</v>
      </c>
    </row>
    <row r="10024" spans="1:8" x14ac:dyDescent="0.3">
      <c r="A10024" t="s">
        <v>299</v>
      </c>
      <c r="B10024" t="s">
        <v>39</v>
      </c>
      <c r="C10024" t="s">
        <v>498</v>
      </c>
      <c r="D10024" t="s">
        <v>31</v>
      </c>
      <c r="E10024" t="s">
        <v>300</v>
      </c>
      <c r="F10024" s="20">
        <v>45642</v>
      </c>
      <c r="G10024" t="s">
        <v>3543</v>
      </c>
      <c r="H10024" s="17">
        <v>665.7</v>
      </c>
    </row>
    <row r="10025" spans="1:8" x14ac:dyDescent="0.3">
      <c r="A10025" t="s">
        <v>299</v>
      </c>
      <c r="B10025" t="s">
        <v>39</v>
      </c>
      <c r="C10025" t="s">
        <v>498</v>
      </c>
      <c r="D10025" t="s">
        <v>31</v>
      </c>
      <c r="E10025" t="s">
        <v>300</v>
      </c>
      <c r="F10025" s="20">
        <v>45702</v>
      </c>
      <c r="G10025" t="s">
        <v>4631</v>
      </c>
      <c r="H10025" s="17">
        <v>345.16</v>
      </c>
    </row>
    <row r="10026" spans="1:8" x14ac:dyDescent="0.3">
      <c r="A10026" s="15" t="str">
        <f>A10025</f>
        <v>1750</v>
      </c>
      <c r="B10026" s="15" t="s">
        <v>40</v>
      </c>
      <c r="C10026" s="15"/>
      <c r="D10026" s="15"/>
      <c r="E10026" s="15"/>
      <c r="F10026" s="21"/>
      <c r="G10026" s="15"/>
      <c r="H10026" s="18">
        <f>SUBTOTAL(9,H10023:H10025)</f>
        <v>1012.8600000000001</v>
      </c>
    </row>
    <row r="10027" spans="1:8" x14ac:dyDescent="0.3">
      <c r="A10027" t="s">
        <v>299</v>
      </c>
      <c r="B10027" t="s">
        <v>45</v>
      </c>
      <c r="C10027" t="s">
        <v>501</v>
      </c>
      <c r="D10027" t="s">
        <v>31</v>
      </c>
      <c r="E10027" t="s">
        <v>300</v>
      </c>
      <c r="F10027" s="20">
        <v>45607</v>
      </c>
      <c r="G10027" t="s">
        <v>3029</v>
      </c>
      <c r="H10027" s="17">
        <v>819.81</v>
      </c>
    </row>
    <row r="10028" spans="1:8" x14ac:dyDescent="0.3">
      <c r="A10028" t="s">
        <v>299</v>
      </c>
      <c r="B10028" t="s">
        <v>45</v>
      </c>
      <c r="C10028" t="s">
        <v>501</v>
      </c>
      <c r="D10028" t="s">
        <v>31</v>
      </c>
      <c r="E10028" t="s">
        <v>300</v>
      </c>
      <c r="F10028" s="20">
        <v>45642</v>
      </c>
      <c r="G10028" t="s">
        <v>3543</v>
      </c>
      <c r="H10028" s="17">
        <v>1630.25</v>
      </c>
    </row>
    <row r="10029" spans="1:8" x14ac:dyDescent="0.3">
      <c r="A10029" t="s">
        <v>299</v>
      </c>
      <c r="B10029" t="s">
        <v>45</v>
      </c>
      <c r="C10029" t="s">
        <v>501</v>
      </c>
      <c r="D10029" t="s">
        <v>31</v>
      </c>
      <c r="E10029" t="s">
        <v>300</v>
      </c>
      <c r="F10029" s="20">
        <v>45680</v>
      </c>
      <c r="G10029" t="s">
        <v>4082</v>
      </c>
      <c r="H10029" s="17">
        <v>829.21</v>
      </c>
    </row>
    <row r="10030" spans="1:8" x14ac:dyDescent="0.3">
      <c r="A10030" t="s">
        <v>299</v>
      </c>
      <c r="B10030" t="s">
        <v>45</v>
      </c>
      <c r="C10030" t="s">
        <v>501</v>
      </c>
      <c r="D10030" t="s">
        <v>31</v>
      </c>
      <c r="E10030" t="s">
        <v>300</v>
      </c>
      <c r="F10030" s="20">
        <v>45702</v>
      </c>
      <c r="G10030" t="s">
        <v>4631</v>
      </c>
      <c r="H10030" s="17">
        <v>819.81</v>
      </c>
    </row>
    <row r="10031" spans="1:8" x14ac:dyDescent="0.3">
      <c r="A10031" t="s">
        <v>299</v>
      </c>
      <c r="B10031" t="s">
        <v>45</v>
      </c>
      <c r="C10031" t="s">
        <v>501</v>
      </c>
      <c r="D10031" t="s">
        <v>31</v>
      </c>
      <c r="E10031" t="s">
        <v>300</v>
      </c>
      <c r="F10031" s="20">
        <v>45735</v>
      </c>
      <c r="G10031" t="s">
        <v>5060</v>
      </c>
      <c r="H10031" s="17">
        <v>819.8</v>
      </c>
    </row>
    <row r="10032" spans="1:8" x14ac:dyDescent="0.3">
      <c r="A10032" s="15" t="str">
        <f>A10031</f>
        <v>1750</v>
      </c>
      <c r="B10032" s="15" t="s">
        <v>46</v>
      </c>
      <c r="C10032" s="15"/>
      <c r="D10032" s="15"/>
      <c r="E10032" s="15"/>
      <c r="F10032" s="21"/>
      <c r="G10032" s="15"/>
      <c r="H10032" s="18">
        <f>SUBTOTAL(9,H10027:H10031)</f>
        <v>4918.88</v>
      </c>
    </row>
    <row r="10033" spans="1:8" x14ac:dyDescent="0.3">
      <c r="A10033" t="s">
        <v>299</v>
      </c>
      <c r="B10033" t="s">
        <v>49</v>
      </c>
      <c r="C10033" t="s">
        <v>50</v>
      </c>
      <c r="D10033" t="s">
        <v>31</v>
      </c>
      <c r="E10033" t="s">
        <v>300</v>
      </c>
      <c r="F10033" s="20">
        <v>45601</v>
      </c>
      <c r="G10033" t="s">
        <v>3026</v>
      </c>
      <c r="H10033" s="17">
        <v>1177.01</v>
      </c>
    </row>
    <row r="10034" spans="1:8" x14ac:dyDescent="0.3">
      <c r="A10034" t="s">
        <v>299</v>
      </c>
      <c r="B10034" t="s">
        <v>49</v>
      </c>
      <c r="C10034" t="s">
        <v>50</v>
      </c>
      <c r="D10034" t="s">
        <v>31</v>
      </c>
      <c r="E10034" t="s">
        <v>300</v>
      </c>
      <c r="F10034" s="20">
        <v>45601</v>
      </c>
      <c r="G10034" t="s">
        <v>3026</v>
      </c>
      <c r="H10034" s="17">
        <v>2036.88</v>
      </c>
    </row>
    <row r="10035" spans="1:8" x14ac:dyDescent="0.3">
      <c r="A10035" t="s">
        <v>299</v>
      </c>
      <c r="B10035" t="s">
        <v>49</v>
      </c>
      <c r="C10035" t="s">
        <v>50</v>
      </c>
      <c r="D10035" t="s">
        <v>31</v>
      </c>
      <c r="E10035" t="s">
        <v>300</v>
      </c>
      <c r="F10035" s="20">
        <v>45642</v>
      </c>
      <c r="G10035" t="s">
        <v>3543</v>
      </c>
      <c r="H10035" s="17">
        <v>2395.34</v>
      </c>
    </row>
    <row r="10036" spans="1:8" x14ac:dyDescent="0.3">
      <c r="A10036" t="s">
        <v>299</v>
      </c>
      <c r="B10036" t="s">
        <v>49</v>
      </c>
      <c r="C10036" t="s">
        <v>50</v>
      </c>
      <c r="D10036" t="s">
        <v>31</v>
      </c>
      <c r="E10036" t="s">
        <v>300</v>
      </c>
      <c r="F10036" s="20">
        <v>45665</v>
      </c>
      <c r="G10036" t="s">
        <v>4080</v>
      </c>
      <c r="H10036" s="17">
        <v>912.94</v>
      </c>
    </row>
    <row r="10037" spans="1:8" x14ac:dyDescent="0.3">
      <c r="A10037" t="s">
        <v>299</v>
      </c>
      <c r="B10037" t="s">
        <v>49</v>
      </c>
      <c r="C10037" t="s">
        <v>50</v>
      </c>
      <c r="D10037" t="s">
        <v>31</v>
      </c>
      <c r="E10037" t="s">
        <v>300</v>
      </c>
      <c r="F10037" s="20">
        <v>45681</v>
      </c>
      <c r="G10037" t="s">
        <v>4081</v>
      </c>
      <c r="H10037" s="17">
        <v>1518.04</v>
      </c>
    </row>
    <row r="10038" spans="1:8" x14ac:dyDescent="0.3">
      <c r="A10038" t="s">
        <v>299</v>
      </c>
      <c r="B10038" t="s">
        <v>49</v>
      </c>
      <c r="C10038" t="s">
        <v>50</v>
      </c>
      <c r="D10038" t="s">
        <v>31</v>
      </c>
      <c r="E10038" t="s">
        <v>300</v>
      </c>
      <c r="F10038" s="20">
        <v>45709</v>
      </c>
      <c r="G10038" t="s">
        <v>4630</v>
      </c>
      <c r="H10038" s="17">
        <v>1488.08</v>
      </c>
    </row>
    <row r="10039" spans="1:8" x14ac:dyDescent="0.3">
      <c r="A10039" t="s">
        <v>299</v>
      </c>
      <c r="B10039" t="s">
        <v>49</v>
      </c>
      <c r="C10039" t="s">
        <v>50</v>
      </c>
      <c r="D10039" t="s">
        <v>31</v>
      </c>
      <c r="E10039" t="s">
        <v>300</v>
      </c>
      <c r="F10039" s="20">
        <v>45742</v>
      </c>
      <c r="G10039" t="s">
        <v>5059</v>
      </c>
      <c r="H10039" s="17">
        <v>2122.75</v>
      </c>
    </row>
    <row r="10040" spans="1:8" x14ac:dyDescent="0.3">
      <c r="A10040" s="15" t="str">
        <f>A10039</f>
        <v>1750</v>
      </c>
      <c r="B10040" s="15" t="s">
        <v>51</v>
      </c>
      <c r="C10040" s="15"/>
      <c r="D10040" s="15"/>
      <c r="E10040" s="15"/>
      <c r="F10040" s="21"/>
      <c r="G10040" s="15"/>
      <c r="H10040" s="18">
        <f>SUBTOTAL(9,H10033:H10039)</f>
        <v>11651.04</v>
      </c>
    </row>
    <row r="10041" spans="1:8" x14ac:dyDescent="0.3">
      <c r="A10041" t="s">
        <v>299</v>
      </c>
      <c r="B10041" t="s">
        <v>52</v>
      </c>
      <c r="C10041" t="s">
        <v>53</v>
      </c>
      <c r="D10041" t="s">
        <v>31</v>
      </c>
      <c r="E10041" t="s">
        <v>300</v>
      </c>
      <c r="F10041" s="20">
        <v>45601</v>
      </c>
      <c r="G10041" t="s">
        <v>3026</v>
      </c>
      <c r="H10041" s="17">
        <v>1854.69</v>
      </c>
    </row>
    <row r="10042" spans="1:8" x14ac:dyDescent="0.3">
      <c r="A10042" t="s">
        <v>299</v>
      </c>
      <c r="B10042" t="s">
        <v>52</v>
      </c>
      <c r="C10042" t="s">
        <v>53</v>
      </c>
      <c r="D10042" t="s">
        <v>31</v>
      </c>
      <c r="E10042" t="s">
        <v>300</v>
      </c>
      <c r="F10042" s="20">
        <v>45601</v>
      </c>
      <c r="G10042" t="s">
        <v>3026</v>
      </c>
      <c r="H10042" s="17">
        <v>3250.1</v>
      </c>
    </row>
    <row r="10043" spans="1:8" x14ac:dyDescent="0.3">
      <c r="A10043" t="s">
        <v>299</v>
      </c>
      <c r="B10043" t="s">
        <v>52</v>
      </c>
      <c r="C10043" t="s">
        <v>53</v>
      </c>
      <c r="D10043" t="s">
        <v>31</v>
      </c>
      <c r="E10043" t="s">
        <v>300</v>
      </c>
      <c r="F10043" s="20">
        <v>45642</v>
      </c>
      <c r="G10043" t="s">
        <v>3543</v>
      </c>
      <c r="H10043" s="17">
        <v>3797.81</v>
      </c>
    </row>
    <row r="10044" spans="1:8" x14ac:dyDescent="0.3">
      <c r="A10044" t="s">
        <v>299</v>
      </c>
      <c r="B10044" t="s">
        <v>52</v>
      </c>
      <c r="C10044" t="s">
        <v>53</v>
      </c>
      <c r="D10044" t="s">
        <v>31</v>
      </c>
      <c r="E10044" t="s">
        <v>300</v>
      </c>
      <c r="F10044" s="20">
        <v>45665</v>
      </c>
      <c r="G10044" t="s">
        <v>4080</v>
      </c>
      <c r="H10044" s="17">
        <v>1676.3</v>
      </c>
    </row>
    <row r="10045" spans="1:8" x14ac:dyDescent="0.3">
      <c r="A10045" t="s">
        <v>299</v>
      </c>
      <c r="B10045" t="s">
        <v>52</v>
      </c>
      <c r="C10045" t="s">
        <v>53</v>
      </c>
      <c r="D10045" t="s">
        <v>31</v>
      </c>
      <c r="E10045" t="s">
        <v>300</v>
      </c>
      <c r="F10045" s="20">
        <v>45681</v>
      </c>
      <c r="G10045" t="s">
        <v>4081</v>
      </c>
      <c r="H10045" s="17">
        <v>2402.4</v>
      </c>
    </row>
    <row r="10046" spans="1:8" x14ac:dyDescent="0.3">
      <c r="A10046" t="s">
        <v>299</v>
      </c>
      <c r="B10046" t="s">
        <v>52</v>
      </c>
      <c r="C10046" t="s">
        <v>53</v>
      </c>
      <c r="D10046" t="s">
        <v>31</v>
      </c>
      <c r="E10046" t="s">
        <v>300</v>
      </c>
      <c r="F10046" s="20">
        <v>45709</v>
      </c>
      <c r="G10046" t="s">
        <v>4630</v>
      </c>
      <c r="H10046" s="17">
        <v>2308.94</v>
      </c>
    </row>
    <row r="10047" spans="1:8" x14ac:dyDescent="0.3">
      <c r="A10047" t="s">
        <v>299</v>
      </c>
      <c r="B10047" t="s">
        <v>52</v>
      </c>
      <c r="C10047" t="s">
        <v>53</v>
      </c>
      <c r="D10047" t="s">
        <v>31</v>
      </c>
      <c r="E10047" t="s">
        <v>300</v>
      </c>
      <c r="F10047" s="20">
        <v>45742</v>
      </c>
      <c r="G10047" t="s">
        <v>5059</v>
      </c>
      <c r="H10047" s="17">
        <v>3371.7</v>
      </c>
    </row>
    <row r="10048" spans="1:8" x14ac:dyDescent="0.3">
      <c r="A10048" s="15" t="str">
        <f>A10047</f>
        <v>1750</v>
      </c>
      <c r="B10048" s="15" t="s">
        <v>54</v>
      </c>
      <c r="C10048" s="15"/>
      <c r="D10048" s="15"/>
      <c r="E10048" s="15"/>
      <c r="F10048" s="21"/>
      <c r="G10048" s="15"/>
      <c r="H10048" s="18">
        <f>SUBTOTAL(9,H10041:H10047)</f>
        <v>18661.939999999999</v>
      </c>
    </row>
    <row r="10049" spans="1:8" x14ac:dyDescent="0.3">
      <c r="A10049" t="s">
        <v>299</v>
      </c>
      <c r="B10049" t="s">
        <v>71</v>
      </c>
      <c r="C10049" t="s">
        <v>72</v>
      </c>
      <c r="D10049" t="s">
        <v>31</v>
      </c>
      <c r="E10049" t="s">
        <v>300</v>
      </c>
      <c r="F10049" s="20">
        <v>45597</v>
      </c>
      <c r="G10049" t="s">
        <v>3027</v>
      </c>
      <c r="H10049" s="17">
        <v>423.06</v>
      </c>
    </row>
    <row r="10050" spans="1:8" x14ac:dyDescent="0.3">
      <c r="A10050" t="s">
        <v>299</v>
      </c>
      <c r="B10050" t="s">
        <v>71</v>
      </c>
      <c r="C10050" t="s">
        <v>72</v>
      </c>
      <c r="D10050" t="s">
        <v>31</v>
      </c>
      <c r="E10050" t="s">
        <v>300</v>
      </c>
      <c r="F10050" s="20">
        <v>45621</v>
      </c>
      <c r="G10050" t="s">
        <v>3025</v>
      </c>
      <c r="H10050" s="17">
        <v>19.260000000000002</v>
      </c>
    </row>
    <row r="10051" spans="1:8" x14ac:dyDescent="0.3">
      <c r="A10051" t="s">
        <v>299</v>
      </c>
      <c r="B10051" t="s">
        <v>71</v>
      </c>
      <c r="C10051" t="s">
        <v>72</v>
      </c>
      <c r="D10051" t="s">
        <v>31</v>
      </c>
      <c r="E10051" t="s">
        <v>300</v>
      </c>
      <c r="F10051" s="20">
        <v>45635</v>
      </c>
      <c r="G10051" t="s">
        <v>3545</v>
      </c>
      <c r="H10051" s="17">
        <v>127.62</v>
      </c>
    </row>
    <row r="10052" spans="1:8" x14ac:dyDescent="0.3">
      <c r="A10052" t="s">
        <v>299</v>
      </c>
      <c r="B10052" t="s">
        <v>71</v>
      </c>
      <c r="C10052" t="s">
        <v>72</v>
      </c>
      <c r="D10052" t="s">
        <v>31</v>
      </c>
      <c r="E10052" t="s">
        <v>300</v>
      </c>
      <c r="F10052" s="20">
        <v>45687</v>
      </c>
      <c r="G10052" t="s">
        <v>4083</v>
      </c>
      <c r="H10052" s="17">
        <v>139.31</v>
      </c>
    </row>
    <row r="10053" spans="1:8" x14ac:dyDescent="0.3">
      <c r="A10053" t="s">
        <v>299</v>
      </c>
      <c r="B10053" t="s">
        <v>71</v>
      </c>
      <c r="C10053" t="s">
        <v>72</v>
      </c>
      <c r="D10053" t="s">
        <v>31</v>
      </c>
      <c r="E10053" t="s">
        <v>300</v>
      </c>
      <c r="F10053" s="20">
        <v>45709</v>
      </c>
      <c r="G10053" t="s">
        <v>4630</v>
      </c>
      <c r="H10053" s="17">
        <v>46.27</v>
      </c>
    </row>
    <row r="10054" spans="1:8" x14ac:dyDescent="0.3">
      <c r="A10054" t="s">
        <v>299</v>
      </c>
      <c r="B10054" t="s">
        <v>71</v>
      </c>
      <c r="C10054" t="s">
        <v>72</v>
      </c>
      <c r="D10054" t="s">
        <v>31</v>
      </c>
      <c r="E10054" t="s">
        <v>300</v>
      </c>
      <c r="F10054" s="20">
        <v>45727</v>
      </c>
      <c r="G10054" t="s">
        <v>5061</v>
      </c>
      <c r="H10054" s="17">
        <v>186.62</v>
      </c>
    </row>
    <row r="10055" spans="1:8" x14ac:dyDescent="0.3">
      <c r="A10055" t="s">
        <v>299</v>
      </c>
      <c r="B10055" t="s">
        <v>71</v>
      </c>
      <c r="C10055" t="s">
        <v>72</v>
      </c>
      <c r="D10055" t="s">
        <v>31</v>
      </c>
      <c r="E10055" t="s">
        <v>300</v>
      </c>
      <c r="F10055" s="20">
        <v>45742</v>
      </c>
      <c r="G10055" t="s">
        <v>5059</v>
      </c>
      <c r="H10055" s="17">
        <v>190.99</v>
      </c>
    </row>
    <row r="10056" spans="1:8" x14ac:dyDescent="0.3">
      <c r="A10056" s="15" t="str">
        <f>A10055</f>
        <v>1750</v>
      </c>
      <c r="B10056" s="15" t="s">
        <v>73</v>
      </c>
      <c r="C10056" s="15"/>
      <c r="D10056" s="15"/>
      <c r="E10056" s="15"/>
      <c r="F10056" s="21"/>
      <c r="G10056" s="15"/>
      <c r="H10056" s="18">
        <f>SUBTOTAL(9,H10049:H10055)</f>
        <v>1133.1300000000001</v>
      </c>
    </row>
    <row r="10057" spans="1:8" x14ac:dyDescent="0.3">
      <c r="A10057" t="s">
        <v>299</v>
      </c>
      <c r="B10057" t="s">
        <v>2067</v>
      </c>
      <c r="C10057" t="s">
        <v>2068</v>
      </c>
      <c r="D10057" t="s">
        <v>31</v>
      </c>
      <c r="E10057" t="s">
        <v>300</v>
      </c>
      <c r="F10057" s="20">
        <v>45566</v>
      </c>
      <c r="G10057" t="s">
        <v>2387</v>
      </c>
      <c r="H10057" s="17">
        <v>1000</v>
      </c>
    </row>
    <row r="10058" spans="1:8" x14ac:dyDescent="0.3">
      <c r="A10058" s="15" t="str">
        <f>A10057</f>
        <v>1750</v>
      </c>
      <c r="B10058" s="15" t="s">
        <v>2070</v>
      </c>
      <c r="C10058" s="15"/>
      <c r="D10058" s="15"/>
      <c r="E10058" s="15"/>
      <c r="F10058" s="21"/>
      <c r="G10058" s="15"/>
      <c r="H10058" s="18">
        <f>SUBTOTAL(9,H10057:H10057)</f>
        <v>1000</v>
      </c>
    </row>
    <row r="10059" spans="1:8" ht="16.2" thickBot="1" x14ac:dyDescent="0.35">
      <c r="A10059" s="22" t="s">
        <v>995</v>
      </c>
      <c r="B10059" s="22"/>
      <c r="C10059" s="19" t="str">
        <f>E10057&amp;" TOTAL"</f>
        <v>BRANSON REORGANIZED 82 TOTAL</v>
      </c>
      <c r="D10059" s="22"/>
      <c r="E10059" s="22"/>
      <c r="F10059" s="23"/>
      <c r="G10059" s="22"/>
      <c r="H10059" s="24">
        <f>SUBTOTAL(9,H9986:H10057)</f>
        <v>156425.01999999999</v>
      </c>
    </row>
    <row r="10060" spans="1:8" x14ac:dyDescent="0.3">
      <c r="A10060" t="s">
        <v>3030</v>
      </c>
      <c r="B10060" t="s">
        <v>2588</v>
      </c>
      <c r="C10060" t="s">
        <v>2589</v>
      </c>
      <c r="D10060" t="s">
        <v>13</v>
      </c>
      <c r="E10060" t="s">
        <v>3031</v>
      </c>
      <c r="F10060" s="20">
        <v>45608</v>
      </c>
      <c r="G10060" t="s">
        <v>3032</v>
      </c>
      <c r="H10060" s="17">
        <v>21895.42</v>
      </c>
    </row>
    <row r="10061" spans="1:8" x14ac:dyDescent="0.3">
      <c r="A10061" s="15" t="str">
        <f>A10060</f>
        <v>1760</v>
      </c>
      <c r="B10061" s="15" t="s">
        <v>2591</v>
      </c>
      <c r="C10061" s="15"/>
      <c r="D10061" s="15"/>
      <c r="E10061" s="15"/>
      <c r="F10061" s="21"/>
      <c r="G10061" s="15"/>
      <c r="H10061" s="18">
        <f>SUBTOTAL(9,H10060:H10060)</f>
        <v>21895.42</v>
      </c>
    </row>
    <row r="10062" spans="1:8" x14ac:dyDescent="0.3">
      <c r="A10062" t="s">
        <v>3030</v>
      </c>
      <c r="B10062" t="s">
        <v>2592</v>
      </c>
      <c r="C10062" t="s">
        <v>2593</v>
      </c>
      <c r="D10062" t="s">
        <v>13</v>
      </c>
      <c r="E10062" t="s">
        <v>3031</v>
      </c>
      <c r="F10062" s="20">
        <v>45621</v>
      </c>
      <c r="G10062" t="s">
        <v>3033</v>
      </c>
      <c r="H10062" s="17">
        <v>91.51</v>
      </c>
    </row>
    <row r="10063" spans="1:8" x14ac:dyDescent="0.3">
      <c r="A10063" s="15" t="str">
        <f>A10062</f>
        <v>1760</v>
      </c>
      <c r="B10063" s="15" t="s">
        <v>2595</v>
      </c>
      <c r="C10063" s="15"/>
      <c r="D10063" s="15"/>
      <c r="E10063" s="15"/>
      <c r="F10063" s="21"/>
      <c r="G10063" s="15"/>
      <c r="H10063" s="18">
        <f>SUBTOTAL(9,H10062:H10062)</f>
        <v>91.51</v>
      </c>
    </row>
    <row r="10064" spans="1:8" x14ac:dyDescent="0.3">
      <c r="A10064" t="s">
        <v>3030</v>
      </c>
      <c r="B10064" t="s">
        <v>469</v>
      </c>
      <c r="C10064" t="s">
        <v>470</v>
      </c>
      <c r="D10064" t="s">
        <v>31</v>
      </c>
      <c r="E10064" t="s">
        <v>3031</v>
      </c>
      <c r="F10064" s="20">
        <v>45602</v>
      </c>
      <c r="G10064" t="s">
        <v>3034</v>
      </c>
      <c r="H10064" s="17">
        <v>164.41</v>
      </c>
    </row>
    <row r="10065" spans="1:8" x14ac:dyDescent="0.3">
      <c r="A10065" t="s">
        <v>3030</v>
      </c>
      <c r="B10065" t="s">
        <v>469</v>
      </c>
      <c r="C10065" t="s">
        <v>470</v>
      </c>
      <c r="D10065" t="s">
        <v>31</v>
      </c>
      <c r="E10065" t="s">
        <v>3031</v>
      </c>
      <c r="F10065" s="20">
        <v>45602</v>
      </c>
      <c r="G10065" t="s">
        <v>3034</v>
      </c>
      <c r="H10065" s="17">
        <v>617.54</v>
      </c>
    </row>
    <row r="10066" spans="1:8" x14ac:dyDescent="0.3">
      <c r="A10066" t="s">
        <v>3030</v>
      </c>
      <c r="B10066" t="s">
        <v>469</v>
      </c>
      <c r="C10066" t="s">
        <v>470</v>
      </c>
      <c r="D10066" t="s">
        <v>31</v>
      </c>
      <c r="E10066" t="s">
        <v>3031</v>
      </c>
      <c r="F10066" s="20">
        <v>45635</v>
      </c>
      <c r="G10066" t="s">
        <v>3546</v>
      </c>
      <c r="H10066" s="17">
        <v>669.67</v>
      </c>
    </row>
    <row r="10067" spans="1:8" x14ac:dyDescent="0.3">
      <c r="A10067" t="s">
        <v>3030</v>
      </c>
      <c r="B10067" t="s">
        <v>469</v>
      </c>
      <c r="C10067" t="s">
        <v>470</v>
      </c>
      <c r="D10067" t="s">
        <v>31</v>
      </c>
      <c r="E10067" t="s">
        <v>3031</v>
      </c>
      <c r="F10067" s="20">
        <v>45687</v>
      </c>
      <c r="G10067" t="s">
        <v>4084</v>
      </c>
      <c r="H10067" s="17">
        <v>348.87</v>
      </c>
    </row>
    <row r="10068" spans="1:8" x14ac:dyDescent="0.3">
      <c r="A10068" t="s">
        <v>3030</v>
      </c>
      <c r="B10068" t="s">
        <v>469</v>
      </c>
      <c r="C10068" t="s">
        <v>470</v>
      </c>
      <c r="D10068" t="s">
        <v>31</v>
      </c>
      <c r="E10068" t="s">
        <v>3031</v>
      </c>
      <c r="F10068" s="20">
        <v>45695</v>
      </c>
      <c r="G10068" t="s">
        <v>4632</v>
      </c>
      <c r="H10068" s="17">
        <v>465.16</v>
      </c>
    </row>
    <row r="10069" spans="1:8" x14ac:dyDescent="0.3">
      <c r="A10069" t="s">
        <v>3030</v>
      </c>
      <c r="B10069" t="s">
        <v>469</v>
      </c>
      <c r="C10069" t="s">
        <v>470</v>
      </c>
      <c r="D10069" t="s">
        <v>31</v>
      </c>
      <c r="E10069" t="s">
        <v>3031</v>
      </c>
      <c r="F10069" s="20">
        <v>45709</v>
      </c>
      <c r="G10069" t="s">
        <v>4633</v>
      </c>
      <c r="H10069" s="17">
        <v>405.01</v>
      </c>
    </row>
    <row r="10070" spans="1:8" x14ac:dyDescent="0.3">
      <c r="A10070" s="15" t="str">
        <f>A10069</f>
        <v>1760</v>
      </c>
      <c r="B10070" s="15" t="s">
        <v>471</v>
      </c>
      <c r="C10070" s="15"/>
      <c r="D10070" s="15"/>
      <c r="E10070" s="15"/>
      <c r="F10070" s="21"/>
      <c r="G10070" s="15"/>
      <c r="H10070" s="18">
        <f>SUBTOTAL(9,H10064:H10069)</f>
        <v>2670.66</v>
      </c>
    </row>
    <row r="10071" spans="1:8" x14ac:dyDescent="0.3">
      <c r="A10071" t="s">
        <v>3030</v>
      </c>
      <c r="B10071" t="s">
        <v>472</v>
      </c>
      <c r="C10071" t="s">
        <v>473</v>
      </c>
      <c r="D10071" t="s">
        <v>31</v>
      </c>
      <c r="E10071" t="s">
        <v>3031</v>
      </c>
      <c r="F10071" s="20">
        <v>45602</v>
      </c>
      <c r="G10071" t="s">
        <v>3034</v>
      </c>
      <c r="H10071" s="17">
        <v>63.36</v>
      </c>
    </row>
    <row r="10072" spans="1:8" x14ac:dyDescent="0.3">
      <c r="A10072" t="s">
        <v>3030</v>
      </c>
      <c r="B10072" t="s">
        <v>472</v>
      </c>
      <c r="C10072" t="s">
        <v>473</v>
      </c>
      <c r="D10072" t="s">
        <v>31</v>
      </c>
      <c r="E10072" t="s">
        <v>3031</v>
      </c>
      <c r="F10072" s="20">
        <v>45602</v>
      </c>
      <c r="G10072" t="s">
        <v>3034</v>
      </c>
      <c r="H10072" s="17">
        <v>265.32</v>
      </c>
    </row>
    <row r="10073" spans="1:8" x14ac:dyDescent="0.3">
      <c r="A10073" t="s">
        <v>3030</v>
      </c>
      <c r="B10073" t="s">
        <v>472</v>
      </c>
      <c r="C10073" t="s">
        <v>473</v>
      </c>
      <c r="D10073" t="s">
        <v>31</v>
      </c>
      <c r="E10073" t="s">
        <v>3031</v>
      </c>
      <c r="F10073" s="20">
        <v>45635</v>
      </c>
      <c r="G10073" t="s">
        <v>3546</v>
      </c>
      <c r="H10073" s="17">
        <v>291.06</v>
      </c>
    </row>
    <row r="10074" spans="1:8" x14ac:dyDescent="0.3">
      <c r="A10074" t="s">
        <v>3030</v>
      </c>
      <c r="B10074" t="s">
        <v>472</v>
      </c>
      <c r="C10074" t="s">
        <v>473</v>
      </c>
      <c r="D10074" t="s">
        <v>31</v>
      </c>
      <c r="E10074" t="s">
        <v>3031</v>
      </c>
      <c r="F10074" s="20">
        <v>45687</v>
      </c>
      <c r="G10074" t="s">
        <v>4084</v>
      </c>
      <c r="H10074" s="17">
        <v>162.36000000000001</v>
      </c>
    </row>
    <row r="10075" spans="1:8" x14ac:dyDescent="0.3">
      <c r="A10075" t="s">
        <v>3030</v>
      </c>
      <c r="B10075" t="s">
        <v>472</v>
      </c>
      <c r="C10075" t="s">
        <v>473</v>
      </c>
      <c r="D10075" t="s">
        <v>31</v>
      </c>
      <c r="E10075" t="s">
        <v>3031</v>
      </c>
      <c r="F10075" s="20">
        <v>45695</v>
      </c>
      <c r="G10075" t="s">
        <v>4632</v>
      </c>
      <c r="H10075" s="17">
        <v>178.2</v>
      </c>
    </row>
    <row r="10076" spans="1:8" x14ac:dyDescent="0.3">
      <c r="A10076" t="s">
        <v>3030</v>
      </c>
      <c r="B10076" t="s">
        <v>472</v>
      </c>
      <c r="C10076" t="s">
        <v>473</v>
      </c>
      <c r="D10076" t="s">
        <v>31</v>
      </c>
      <c r="E10076" t="s">
        <v>3031</v>
      </c>
      <c r="F10076" s="20">
        <v>45709</v>
      </c>
      <c r="G10076" t="s">
        <v>4633</v>
      </c>
      <c r="H10076" s="17">
        <v>170.28</v>
      </c>
    </row>
    <row r="10077" spans="1:8" x14ac:dyDescent="0.3">
      <c r="A10077" s="15" t="str">
        <f>A10076</f>
        <v>1760</v>
      </c>
      <c r="B10077" s="15" t="s">
        <v>474</v>
      </c>
      <c r="C10077" s="15"/>
      <c r="D10077" s="15"/>
      <c r="E10077" s="15"/>
      <c r="F10077" s="21"/>
      <c r="G10077" s="15"/>
      <c r="H10077" s="18">
        <f>SUBTOTAL(9,H10071:H10076)</f>
        <v>1130.58</v>
      </c>
    </row>
    <row r="10078" spans="1:8" x14ac:dyDescent="0.3">
      <c r="A10078" t="s">
        <v>3030</v>
      </c>
      <c r="B10078" t="s">
        <v>21</v>
      </c>
      <c r="C10078" t="s">
        <v>22</v>
      </c>
      <c r="D10078" t="s">
        <v>13</v>
      </c>
      <c r="E10078" t="s">
        <v>3031</v>
      </c>
      <c r="F10078" s="20">
        <v>45602</v>
      </c>
      <c r="G10078" t="s">
        <v>3034</v>
      </c>
      <c r="H10078" s="17">
        <v>0.9</v>
      </c>
    </row>
    <row r="10079" spans="1:8" x14ac:dyDescent="0.3">
      <c r="A10079" t="s">
        <v>3030</v>
      </c>
      <c r="B10079" t="s">
        <v>21</v>
      </c>
      <c r="C10079" t="s">
        <v>22</v>
      </c>
      <c r="D10079" t="s">
        <v>13</v>
      </c>
      <c r="E10079" t="s">
        <v>3031</v>
      </c>
      <c r="F10079" s="20">
        <v>45602</v>
      </c>
      <c r="G10079" t="s">
        <v>3034</v>
      </c>
      <c r="H10079" s="17">
        <v>3.9</v>
      </c>
    </row>
    <row r="10080" spans="1:8" x14ac:dyDescent="0.3">
      <c r="A10080" t="s">
        <v>3030</v>
      </c>
      <c r="B10080" t="s">
        <v>21</v>
      </c>
      <c r="C10080" t="s">
        <v>22</v>
      </c>
      <c r="D10080" t="s">
        <v>13</v>
      </c>
      <c r="E10080" t="s">
        <v>3031</v>
      </c>
      <c r="F10080" s="20">
        <v>45635</v>
      </c>
      <c r="G10080" t="s">
        <v>3546</v>
      </c>
      <c r="H10080" s="17">
        <v>7.5</v>
      </c>
    </row>
    <row r="10081" spans="1:8" x14ac:dyDescent="0.3">
      <c r="A10081" t="s">
        <v>3030</v>
      </c>
      <c r="B10081" t="s">
        <v>21</v>
      </c>
      <c r="C10081" t="s">
        <v>22</v>
      </c>
      <c r="D10081" t="s">
        <v>13</v>
      </c>
      <c r="E10081" t="s">
        <v>3031</v>
      </c>
      <c r="F10081" s="20">
        <v>45687</v>
      </c>
      <c r="G10081" t="s">
        <v>4084</v>
      </c>
      <c r="H10081" s="17">
        <v>4.5</v>
      </c>
    </row>
    <row r="10082" spans="1:8" x14ac:dyDescent="0.3">
      <c r="A10082" t="s">
        <v>3030</v>
      </c>
      <c r="B10082" t="s">
        <v>21</v>
      </c>
      <c r="C10082" t="s">
        <v>22</v>
      </c>
      <c r="D10082" t="s">
        <v>13</v>
      </c>
      <c r="E10082" t="s">
        <v>3031</v>
      </c>
      <c r="F10082" s="20">
        <v>45695</v>
      </c>
      <c r="G10082" t="s">
        <v>4632</v>
      </c>
      <c r="H10082" s="17">
        <v>3.3</v>
      </c>
    </row>
    <row r="10083" spans="1:8" x14ac:dyDescent="0.3">
      <c r="A10083" t="s">
        <v>3030</v>
      </c>
      <c r="B10083" t="s">
        <v>21</v>
      </c>
      <c r="C10083" t="s">
        <v>22</v>
      </c>
      <c r="D10083" t="s">
        <v>13</v>
      </c>
      <c r="E10083" t="s">
        <v>3031</v>
      </c>
      <c r="F10083" s="20">
        <v>45709</v>
      </c>
      <c r="G10083" t="s">
        <v>4633</v>
      </c>
      <c r="H10083" s="17">
        <v>5.0999999999999996</v>
      </c>
    </row>
    <row r="10084" spans="1:8" x14ac:dyDescent="0.3">
      <c r="A10084" s="15" t="str">
        <f>A10083</f>
        <v>1760</v>
      </c>
      <c r="B10084" s="15" t="s">
        <v>23</v>
      </c>
      <c r="C10084" s="15"/>
      <c r="D10084" s="15"/>
      <c r="E10084" s="15"/>
      <c r="F10084" s="21"/>
      <c r="G10084" s="15"/>
      <c r="H10084" s="18">
        <f>SUBTOTAL(9,H10078:H10083)</f>
        <v>25.200000000000003</v>
      </c>
    </row>
    <row r="10085" spans="1:8" x14ac:dyDescent="0.3">
      <c r="A10085" t="s">
        <v>3030</v>
      </c>
      <c r="B10085" t="s">
        <v>24</v>
      </c>
      <c r="C10085" t="s">
        <v>25</v>
      </c>
      <c r="D10085" t="s">
        <v>13</v>
      </c>
      <c r="E10085" t="s">
        <v>3031</v>
      </c>
      <c r="F10085" s="20">
        <v>45602</v>
      </c>
      <c r="G10085" t="s">
        <v>3034</v>
      </c>
      <c r="H10085" s="17">
        <v>1.6</v>
      </c>
    </row>
    <row r="10086" spans="1:8" x14ac:dyDescent="0.3">
      <c r="A10086" t="s">
        <v>3030</v>
      </c>
      <c r="B10086" t="s">
        <v>24</v>
      </c>
      <c r="C10086" t="s">
        <v>25</v>
      </c>
      <c r="D10086" t="s">
        <v>13</v>
      </c>
      <c r="E10086" t="s">
        <v>3031</v>
      </c>
      <c r="F10086" s="20">
        <v>45602</v>
      </c>
      <c r="G10086" t="s">
        <v>3034</v>
      </c>
      <c r="H10086" s="17">
        <v>11.2</v>
      </c>
    </row>
    <row r="10087" spans="1:8" x14ac:dyDescent="0.3">
      <c r="A10087" t="s">
        <v>3030</v>
      </c>
      <c r="B10087" t="s">
        <v>24</v>
      </c>
      <c r="C10087" t="s">
        <v>25</v>
      </c>
      <c r="D10087" t="s">
        <v>13</v>
      </c>
      <c r="E10087" t="s">
        <v>3031</v>
      </c>
      <c r="F10087" s="20">
        <v>45635</v>
      </c>
      <c r="G10087" t="s">
        <v>3546</v>
      </c>
      <c r="H10087" s="17">
        <v>10.8</v>
      </c>
    </row>
    <row r="10088" spans="1:8" x14ac:dyDescent="0.3">
      <c r="A10088" t="s">
        <v>3030</v>
      </c>
      <c r="B10088" t="s">
        <v>24</v>
      </c>
      <c r="C10088" t="s">
        <v>25</v>
      </c>
      <c r="D10088" t="s">
        <v>13</v>
      </c>
      <c r="E10088" t="s">
        <v>3031</v>
      </c>
      <c r="F10088" s="20">
        <v>45687</v>
      </c>
      <c r="G10088" t="s">
        <v>4084</v>
      </c>
      <c r="H10088" s="17">
        <v>6.8</v>
      </c>
    </row>
    <row r="10089" spans="1:8" x14ac:dyDescent="0.3">
      <c r="A10089" t="s">
        <v>3030</v>
      </c>
      <c r="B10089" t="s">
        <v>24</v>
      </c>
      <c r="C10089" t="s">
        <v>25</v>
      </c>
      <c r="D10089" t="s">
        <v>13</v>
      </c>
      <c r="E10089" t="s">
        <v>3031</v>
      </c>
      <c r="F10089" s="20">
        <v>45695</v>
      </c>
      <c r="G10089" t="s">
        <v>4632</v>
      </c>
      <c r="H10089" s="17">
        <v>6.4</v>
      </c>
    </row>
    <row r="10090" spans="1:8" x14ac:dyDescent="0.3">
      <c r="A10090" t="s">
        <v>3030</v>
      </c>
      <c r="B10090" t="s">
        <v>24</v>
      </c>
      <c r="C10090" t="s">
        <v>25</v>
      </c>
      <c r="D10090" t="s">
        <v>13</v>
      </c>
      <c r="E10090" t="s">
        <v>3031</v>
      </c>
      <c r="F10090" s="20">
        <v>45709</v>
      </c>
      <c r="G10090" t="s">
        <v>4633</v>
      </c>
      <c r="H10090" s="17">
        <v>8</v>
      </c>
    </row>
    <row r="10091" spans="1:8" x14ac:dyDescent="0.3">
      <c r="A10091" s="15" t="str">
        <f>A10090</f>
        <v>1760</v>
      </c>
      <c r="B10091" s="15" t="s">
        <v>26</v>
      </c>
      <c r="C10091" s="15"/>
      <c r="D10091" s="15"/>
      <c r="E10091" s="15"/>
      <c r="F10091" s="21"/>
      <c r="G10091" s="15"/>
      <c r="H10091" s="18">
        <f>SUBTOTAL(9,H10085:H10090)</f>
        <v>44.800000000000004</v>
      </c>
    </row>
    <row r="10092" spans="1:8" x14ac:dyDescent="0.3">
      <c r="A10092" t="s">
        <v>3030</v>
      </c>
      <c r="B10092" t="s">
        <v>49</v>
      </c>
      <c r="C10092" t="s">
        <v>50</v>
      </c>
      <c r="D10092" t="s">
        <v>31</v>
      </c>
      <c r="E10092" t="s">
        <v>3031</v>
      </c>
      <c r="F10092" s="20">
        <v>45602</v>
      </c>
      <c r="G10092" t="s">
        <v>3034</v>
      </c>
      <c r="H10092" s="17">
        <v>97.76</v>
      </c>
    </row>
    <row r="10093" spans="1:8" x14ac:dyDescent="0.3">
      <c r="A10093" t="s">
        <v>3030</v>
      </c>
      <c r="B10093" t="s">
        <v>49</v>
      </c>
      <c r="C10093" t="s">
        <v>50</v>
      </c>
      <c r="D10093" t="s">
        <v>31</v>
      </c>
      <c r="E10093" t="s">
        <v>3031</v>
      </c>
      <c r="F10093" s="20">
        <v>45602</v>
      </c>
      <c r="G10093" t="s">
        <v>3034</v>
      </c>
      <c r="H10093" s="17">
        <v>420.54</v>
      </c>
    </row>
    <row r="10094" spans="1:8" x14ac:dyDescent="0.3">
      <c r="A10094" t="s">
        <v>3030</v>
      </c>
      <c r="B10094" t="s">
        <v>49</v>
      </c>
      <c r="C10094" t="s">
        <v>50</v>
      </c>
      <c r="D10094" t="s">
        <v>31</v>
      </c>
      <c r="E10094" t="s">
        <v>3031</v>
      </c>
      <c r="F10094" s="20">
        <v>45635</v>
      </c>
      <c r="G10094" t="s">
        <v>3546</v>
      </c>
      <c r="H10094" s="17">
        <v>470.8</v>
      </c>
    </row>
    <row r="10095" spans="1:8" x14ac:dyDescent="0.3">
      <c r="A10095" t="s">
        <v>3030</v>
      </c>
      <c r="B10095" t="s">
        <v>49</v>
      </c>
      <c r="C10095" t="s">
        <v>50</v>
      </c>
      <c r="D10095" t="s">
        <v>31</v>
      </c>
      <c r="E10095" t="s">
        <v>3031</v>
      </c>
      <c r="F10095" s="20">
        <v>45687</v>
      </c>
      <c r="G10095" t="s">
        <v>4084</v>
      </c>
      <c r="H10095" s="17">
        <v>296.44</v>
      </c>
    </row>
    <row r="10096" spans="1:8" x14ac:dyDescent="0.3">
      <c r="A10096" t="s">
        <v>3030</v>
      </c>
      <c r="B10096" t="s">
        <v>49</v>
      </c>
      <c r="C10096" t="s">
        <v>50</v>
      </c>
      <c r="D10096" t="s">
        <v>31</v>
      </c>
      <c r="E10096" t="s">
        <v>3031</v>
      </c>
      <c r="F10096" s="20">
        <v>45695</v>
      </c>
      <c r="G10096" t="s">
        <v>4632</v>
      </c>
      <c r="H10096" s="17">
        <v>260.04000000000002</v>
      </c>
    </row>
    <row r="10097" spans="1:8" x14ac:dyDescent="0.3">
      <c r="A10097" t="s">
        <v>3030</v>
      </c>
      <c r="B10097" t="s">
        <v>49</v>
      </c>
      <c r="C10097" t="s">
        <v>50</v>
      </c>
      <c r="D10097" t="s">
        <v>31</v>
      </c>
      <c r="E10097" t="s">
        <v>3031</v>
      </c>
      <c r="F10097" s="20">
        <v>45709</v>
      </c>
      <c r="G10097" t="s">
        <v>4633</v>
      </c>
      <c r="H10097" s="17">
        <v>123.24</v>
      </c>
    </row>
    <row r="10098" spans="1:8" x14ac:dyDescent="0.3">
      <c r="A10098" s="15" t="str">
        <f>A10097</f>
        <v>1760</v>
      </c>
      <c r="B10098" s="15" t="s">
        <v>51</v>
      </c>
      <c r="C10098" s="15"/>
      <c r="D10098" s="15"/>
      <c r="E10098" s="15"/>
      <c r="F10098" s="21"/>
      <c r="G10098" s="15"/>
      <c r="H10098" s="18">
        <f>SUBTOTAL(9,H10092:H10097)</f>
        <v>1668.8200000000002</v>
      </c>
    </row>
    <row r="10099" spans="1:8" x14ac:dyDescent="0.3">
      <c r="A10099" t="s">
        <v>3030</v>
      </c>
      <c r="B10099" t="s">
        <v>52</v>
      </c>
      <c r="C10099" t="s">
        <v>53</v>
      </c>
      <c r="D10099" t="s">
        <v>31</v>
      </c>
      <c r="E10099" t="s">
        <v>3031</v>
      </c>
      <c r="F10099" s="20">
        <v>45602</v>
      </c>
      <c r="G10099" t="s">
        <v>3034</v>
      </c>
      <c r="H10099" s="17">
        <v>172.99</v>
      </c>
    </row>
    <row r="10100" spans="1:8" x14ac:dyDescent="0.3">
      <c r="A10100" t="s">
        <v>3030</v>
      </c>
      <c r="B10100" t="s">
        <v>52</v>
      </c>
      <c r="C10100" t="s">
        <v>53</v>
      </c>
      <c r="D10100" t="s">
        <v>31</v>
      </c>
      <c r="E10100" t="s">
        <v>3031</v>
      </c>
      <c r="F10100" s="20">
        <v>45602</v>
      </c>
      <c r="G10100" t="s">
        <v>3034</v>
      </c>
      <c r="H10100" s="17">
        <v>772.46</v>
      </c>
    </row>
    <row r="10101" spans="1:8" x14ac:dyDescent="0.3">
      <c r="A10101" t="s">
        <v>3030</v>
      </c>
      <c r="B10101" t="s">
        <v>52</v>
      </c>
      <c r="C10101" t="s">
        <v>53</v>
      </c>
      <c r="D10101" t="s">
        <v>31</v>
      </c>
      <c r="E10101" t="s">
        <v>3031</v>
      </c>
      <c r="F10101" s="20">
        <v>45635</v>
      </c>
      <c r="G10101" t="s">
        <v>3546</v>
      </c>
      <c r="H10101" s="17">
        <v>860.85</v>
      </c>
    </row>
    <row r="10102" spans="1:8" x14ac:dyDescent="0.3">
      <c r="A10102" t="s">
        <v>3030</v>
      </c>
      <c r="B10102" t="s">
        <v>52</v>
      </c>
      <c r="C10102" t="s">
        <v>53</v>
      </c>
      <c r="D10102" t="s">
        <v>31</v>
      </c>
      <c r="E10102" t="s">
        <v>3031</v>
      </c>
      <c r="F10102" s="20">
        <v>45687</v>
      </c>
      <c r="G10102" t="s">
        <v>4084</v>
      </c>
      <c r="H10102" s="17">
        <v>525.73</v>
      </c>
    </row>
    <row r="10103" spans="1:8" x14ac:dyDescent="0.3">
      <c r="A10103" t="s">
        <v>3030</v>
      </c>
      <c r="B10103" t="s">
        <v>52</v>
      </c>
      <c r="C10103" t="s">
        <v>53</v>
      </c>
      <c r="D10103" t="s">
        <v>31</v>
      </c>
      <c r="E10103" t="s">
        <v>3031</v>
      </c>
      <c r="F10103" s="20">
        <v>45695</v>
      </c>
      <c r="G10103" t="s">
        <v>4632</v>
      </c>
      <c r="H10103" s="17">
        <v>568.04</v>
      </c>
    </row>
    <row r="10104" spans="1:8" x14ac:dyDescent="0.3">
      <c r="A10104" t="s">
        <v>3030</v>
      </c>
      <c r="B10104" t="s">
        <v>52</v>
      </c>
      <c r="C10104" t="s">
        <v>53</v>
      </c>
      <c r="D10104" t="s">
        <v>31</v>
      </c>
      <c r="E10104" t="s">
        <v>3031</v>
      </c>
      <c r="F10104" s="20">
        <v>45709</v>
      </c>
      <c r="G10104" t="s">
        <v>4633</v>
      </c>
      <c r="H10104" s="17">
        <v>269.51</v>
      </c>
    </row>
    <row r="10105" spans="1:8" x14ac:dyDescent="0.3">
      <c r="A10105" s="15" t="str">
        <f>A10104</f>
        <v>1760</v>
      </c>
      <c r="B10105" s="15" t="s">
        <v>54</v>
      </c>
      <c r="C10105" s="15"/>
      <c r="D10105" s="15"/>
      <c r="E10105" s="15"/>
      <c r="F10105" s="21"/>
      <c r="G10105" s="15"/>
      <c r="H10105" s="18">
        <f>SUBTOTAL(9,H10099:H10104)</f>
        <v>3169.58</v>
      </c>
    </row>
    <row r="10106" spans="1:8" ht="16.2" thickBot="1" x14ac:dyDescent="0.35">
      <c r="A10106" s="22" t="s">
        <v>3035</v>
      </c>
      <c r="B10106" s="22"/>
      <c r="C10106" s="19" t="str">
        <f>E10104&amp;" TOTAL"</f>
        <v>KIM REORGANIZED 88 TOTAL</v>
      </c>
      <c r="D10106" s="22"/>
      <c r="E10106" s="22"/>
      <c r="F10106" s="23"/>
      <c r="G10106" s="22"/>
      <c r="H10106" s="24">
        <f>SUBTOTAL(9,H10060:H10104)</f>
        <v>30696.569999999992</v>
      </c>
    </row>
    <row r="10107" spans="1:8" x14ac:dyDescent="0.3">
      <c r="A10107" t="s">
        <v>1560</v>
      </c>
      <c r="B10107" t="s">
        <v>2588</v>
      </c>
      <c r="C10107" t="s">
        <v>2589</v>
      </c>
      <c r="D10107" t="s">
        <v>13</v>
      </c>
      <c r="E10107" t="s">
        <v>1561</v>
      </c>
      <c r="F10107" s="20">
        <v>45608</v>
      </c>
      <c r="G10107" t="s">
        <v>3036</v>
      </c>
      <c r="H10107" s="17">
        <v>39162.43</v>
      </c>
    </row>
    <row r="10108" spans="1:8" x14ac:dyDescent="0.3">
      <c r="A10108" s="15" t="str">
        <f>A10107</f>
        <v>1780</v>
      </c>
      <c r="B10108" s="15" t="s">
        <v>2591</v>
      </c>
      <c r="C10108" s="15"/>
      <c r="D10108" s="15"/>
      <c r="E10108" s="15"/>
      <c r="F10108" s="21"/>
      <c r="G10108" s="15"/>
      <c r="H10108" s="18">
        <f>SUBTOTAL(9,H10107:H10107)</f>
        <v>39162.43</v>
      </c>
    </row>
    <row r="10109" spans="1:8" x14ac:dyDescent="0.3">
      <c r="A10109" t="s">
        <v>1560</v>
      </c>
      <c r="B10109" t="s">
        <v>2592</v>
      </c>
      <c r="C10109" t="s">
        <v>2593</v>
      </c>
      <c r="D10109" t="s">
        <v>13</v>
      </c>
      <c r="E10109" t="s">
        <v>1561</v>
      </c>
      <c r="F10109" s="20">
        <v>45621</v>
      </c>
      <c r="G10109" t="s">
        <v>3037</v>
      </c>
      <c r="H10109" s="17">
        <v>734.91</v>
      </c>
    </row>
    <row r="10110" spans="1:8" x14ac:dyDescent="0.3">
      <c r="A10110" s="15" t="str">
        <f>A10109</f>
        <v>1780</v>
      </c>
      <c r="B10110" s="15" t="s">
        <v>2595</v>
      </c>
      <c r="C10110" s="15"/>
      <c r="D10110" s="15"/>
      <c r="E10110" s="15"/>
      <c r="F10110" s="21"/>
      <c r="G10110" s="15"/>
      <c r="H10110" s="18">
        <f>SUBTOTAL(9,H10109:H10109)</f>
        <v>734.91</v>
      </c>
    </row>
    <row r="10111" spans="1:8" x14ac:dyDescent="0.3">
      <c r="A10111" t="s">
        <v>1560</v>
      </c>
      <c r="B10111" t="s">
        <v>469</v>
      </c>
      <c r="C10111" t="s">
        <v>470</v>
      </c>
      <c r="D10111" t="s">
        <v>31</v>
      </c>
      <c r="E10111" t="s">
        <v>1561</v>
      </c>
      <c r="F10111" s="20">
        <v>45601</v>
      </c>
      <c r="G10111" t="s">
        <v>3038</v>
      </c>
      <c r="H10111" s="17">
        <v>1487.71</v>
      </c>
    </row>
    <row r="10112" spans="1:8" x14ac:dyDescent="0.3">
      <c r="A10112" t="s">
        <v>1560</v>
      </c>
      <c r="B10112" t="s">
        <v>469</v>
      </c>
      <c r="C10112" t="s">
        <v>470</v>
      </c>
      <c r="D10112" t="s">
        <v>31</v>
      </c>
      <c r="E10112" t="s">
        <v>1561</v>
      </c>
      <c r="F10112" s="20">
        <v>45601</v>
      </c>
      <c r="G10112" t="s">
        <v>3038</v>
      </c>
      <c r="H10112" s="17">
        <v>2726.8</v>
      </c>
    </row>
    <row r="10113" spans="1:8" x14ac:dyDescent="0.3">
      <c r="A10113" t="s">
        <v>1560</v>
      </c>
      <c r="B10113" t="s">
        <v>469</v>
      </c>
      <c r="C10113" t="s">
        <v>470</v>
      </c>
      <c r="D10113" t="s">
        <v>31</v>
      </c>
      <c r="E10113" t="s">
        <v>1561</v>
      </c>
      <c r="F10113" s="20">
        <v>45642</v>
      </c>
      <c r="G10113" t="s">
        <v>3547</v>
      </c>
      <c r="H10113" s="17">
        <v>3216.02</v>
      </c>
    </row>
    <row r="10114" spans="1:8" x14ac:dyDescent="0.3">
      <c r="A10114" t="s">
        <v>1560</v>
      </c>
      <c r="B10114" t="s">
        <v>469</v>
      </c>
      <c r="C10114" t="s">
        <v>470</v>
      </c>
      <c r="D10114" t="s">
        <v>31</v>
      </c>
      <c r="E10114" t="s">
        <v>1561</v>
      </c>
      <c r="F10114" s="20">
        <v>45665</v>
      </c>
      <c r="G10114" t="s">
        <v>4085</v>
      </c>
      <c r="H10114" s="17">
        <v>2133.3200000000002</v>
      </c>
    </row>
    <row r="10115" spans="1:8" x14ac:dyDescent="0.3">
      <c r="A10115" t="s">
        <v>1560</v>
      </c>
      <c r="B10115" t="s">
        <v>469</v>
      </c>
      <c r="C10115" t="s">
        <v>470</v>
      </c>
      <c r="D10115" t="s">
        <v>31</v>
      </c>
      <c r="E10115" t="s">
        <v>1561</v>
      </c>
      <c r="F10115" s="20">
        <v>45681</v>
      </c>
      <c r="G10115" t="s">
        <v>4086</v>
      </c>
      <c r="H10115" s="17">
        <v>2185.4499999999998</v>
      </c>
    </row>
    <row r="10116" spans="1:8" x14ac:dyDescent="0.3">
      <c r="A10116" t="s">
        <v>1560</v>
      </c>
      <c r="B10116" t="s">
        <v>469</v>
      </c>
      <c r="C10116" t="s">
        <v>470</v>
      </c>
      <c r="D10116" t="s">
        <v>31</v>
      </c>
      <c r="E10116" t="s">
        <v>1561</v>
      </c>
      <c r="F10116" s="20">
        <v>45709</v>
      </c>
      <c r="G10116" t="s">
        <v>4634</v>
      </c>
      <c r="H10116" s="17">
        <v>2554.37</v>
      </c>
    </row>
    <row r="10117" spans="1:8" x14ac:dyDescent="0.3">
      <c r="A10117" t="s">
        <v>1560</v>
      </c>
      <c r="B10117" t="s">
        <v>469</v>
      </c>
      <c r="C10117" t="s">
        <v>470</v>
      </c>
      <c r="D10117" t="s">
        <v>31</v>
      </c>
      <c r="E10117" t="s">
        <v>1561</v>
      </c>
      <c r="F10117" s="20">
        <v>45742</v>
      </c>
      <c r="G10117" t="s">
        <v>5062</v>
      </c>
      <c r="H10117" s="17">
        <v>2678.68</v>
      </c>
    </row>
    <row r="10118" spans="1:8" x14ac:dyDescent="0.3">
      <c r="A10118" s="15" t="str">
        <f>A10117</f>
        <v>1780</v>
      </c>
      <c r="B10118" s="15" t="s">
        <v>471</v>
      </c>
      <c r="C10118" s="15"/>
      <c r="D10118" s="15"/>
      <c r="E10118" s="15"/>
      <c r="F10118" s="21"/>
      <c r="G10118" s="15"/>
      <c r="H10118" s="18">
        <f>SUBTOTAL(9,H10111:H10117)</f>
        <v>16982.349999999999</v>
      </c>
    </row>
    <row r="10119" spans="1:8" x14ac:dyDescent="0.3">
      <c r="A10119" t="s">
        <v>1560</v>
      </c>
      <c r="B10119" t="s">
        <v>472</v>
      </c>
      <c r="C10119" t="s">
        <v>473</v>
      </c>
      <c r="D10119" t="s">
        <v>31</v>
      </c>
      <c r="E10119" t="s">
        <v>1561</v>
      </c>
      <c r="F10119" s="20">
        <v>45601</v>
      </c>
      <c r="G10119" t="s">
        <v>3038</v>
      </c>
      <c r="H10119" s="17">
        <v>489.06</v>
      </c>
    </row>
    <row r="10120" spans="1:8" x14ac:dyDescent="0.3">
      <c r="A10120" t="s">
        <v>1560</v>
      </c>
      <c r="B10120" t="s">
        <v>472</v>
      </c>
      <c r="C10120" t="s">
        <v>473</v>
      </c>
      <c r="D10120" t="s">
        <v>31</v>
      </c>
      <c r="E10120" t="s">
        <v>1561</v>
      </c>
      <c r="F10120" s="20">
        <v>45601</v>
      </c>
      <c r="G10120" t="s">
        <v>3038</v>
      </c>
      <c r="H10120" s="17">
        <v>813.78</v>
      </c>
    </row>
    <row r="10121" spans="1:8" x14ac:dyDescent="0.3">
      <c r="A10121" t="s">
        <v>1560</v>
      </c>
      <c r="B10121" t="s">
        <v>472</v>
      </c>
      <c r="C10121" t="s">
        <v>473</v>
      </c>
      <c r="D10121" t="s">
        <v>31</v>
      </c>
      <c r="E10121" t="s">
        <v>1561</v>
      </c>
      <c r="F10121" s="20">
        <v>45642</v>
      </c>
      <c r="G10121" t="s">
        <v>3547</v>
      </c>
      <c r="H10121" s="17">
        <v>944.46</v>
      </c>
    </row>
    <row r="10122" spans="1:8" x14ac:dyDescent="0.3">
      <c r="A10122" t="s">
        <v>1560</v>
      </c>
      <c r="B10122" t="s">
        <v>472</v>
      </c>
      <c r="C10122" t="s">
        <v>473</v>
      </c>
      <c r="D10122" t="s">
        <v>31</v>
      </c>
      <c r="E10122" t="s">
        <v>1561</v>
      </c>
      <c r="F10122" s="20">
        <v>45665</v>
      </c>
      <c r="G10122" t="s">
        <v>4085</v>
      </c>
      <c r="H10122" s="17">
        <v>601.91999999999996</v>
      </c>
    </row>
    <row r="10123" spans="1:8" x14ac:dyDescent="0.3">
      <c r="A10123" t="s">
        <v>1560</v>
      </c>
      <c r="B10123" t="s">
        <v>472</v>
      </c>
      <c r="C10123" t="s">
        <v>473</v>
      </c>
      <c r="D10123" t="s">
        <v>31</v>
      </c>
      <c r="E10123" t="s">
        <v>1561</v>
      </c>
      <c r="F10123" s="20">
        <v>45681</v>
      </c>
      <c r="G10123" t="s">
        <v>4086</v>
      </c>
      <c r="H10123" s="17">
        <v>570.24</v>
      </c>
    </row>
    <row r="10124" spans="1:8" x14ac:dyDescent="0.3">
      <c r="A10124" t="s">
        <v>1560</v>
      </c>
      <c r="B10124" t="s">
        <v>472</v>
      </c>
      <c r="C10124" t="s">
        <v>473</v>
      </c>
      <c r="D10124" t="s">
        <v>31</v>
      </c>
      <c r="E10124" t="s">
        <v>1561</v>
      </c>
      <c r="F10124" s="20">
        <v>45709</v>
      </c>
      <c r="G10124" t="s">
        <v>4634</v>
      </c>
      <c r="H10124" s="17">
        <v>588.05999999999995</v>
      </c>
    </row>
    <row r="10125" spans="1:8" x14ac:dyDescent="0.3">
      <c r="A10125" t="s">
        <v>1560</v>
      </c>
      <c r="B10125" t="s">
        <v>472</v>
      </c>
      <c r="C10125" t="s">
        <v>473</v>
      </c>
      <c r="D10125" t="s">
        <v>31</v>
      </c>
      <c r="E10125" t="s">
        <v>1561</v>
      </c>
      <c r="F10125" s="20">
        <v>45742</v>
      </c>
      <c r="G10125" t="s">
        <v>5062</v>
      </c>
      <c r="H10125" s="17">
        <v>712.8</v>
      </c>
    </row>
    <row r="10126" spans="1:8" x14ac:dyDescent="0.3">
      <c r="A10126" s="15" t="str">
        <f>A10125</f>
        <v>1780</v>
      </c>
      <c r="B10126" s="15" t="s">
        <v>474</v>
      </c>
      <c r="C10126" s="15"/>
      <c r="D10126" s="15"/>
      <c r="E10126" s="15"/>
      <c r="F10126" s="21"/>
      <c r="G10126" s="15"/>
      <c r="H10126" s="18">
        <f>SUBTOTAL(9,H10119:H10125)</f>
        <v>4720.32</v>
      </c>
    </row>
    <row r="10127" spans="1:8" x14ac:dyDescent="0.3">
      <c r="A10127" t="s">
        <v>1560</v>
      </c>
      <c r="B10127" t="s">
        <v>2102</v>
      </c>
      <c r="C10127" t="s">
        <v>2103</v>
      </c>
      <c r="D10127" t="s">
        <v>13</v>
      </c>
      <c r="E10127" t="s">
        <v>1561</v>
      </c>
      <c r="F10127" s="20">
        <v>45574</v>
      </c>
      <c r="G10127" t="s">
        <v>2388</v>
      </c>
      <c r="H10127" s="17">
        <v>90000</v>
      </c>
    </row>
    <row r="10128" spans="1:8" x14ac:dyDescent="0.3">
      <c r="A10128" s="15" t="str">
        <f>A10127</f>
        <v>1780</v>
      </c>
      <c r="B10128" s="15" t="s">
        <v>2105</v>
      </c>
      <c r="C10128" s="15"/>
      <c r="D10128" s="15"/>
      <c r="E10128" s="15"/>
      <c r="F10128" s="21"/>
      <c r="G10128" s="15"/>
      <c r="H10128" s="18">
        <f>SUBTOTAL(9,H10127:H10127)</f>
        <v>90000</v>
      </c>
    </row>
    <row r="10129" spans="1:8" x14ac:dyDescent="0.3">
      <c r="A10129" t="s">
        <v>1560</v>
      </c>
      <c r="B10129" t="s">
        <v>2611</v>
      </c>
      <c r="C10129" t="s">
        <v>2612</v>
      </c>
      <c r="D10129" t="s">
        <v>13</v>
      </c>
      <c r="E10129" t="s">
        <v>1561</v>
      </c>
      <c r="F10129" s="20">
        <v>45664</v>
      </c>
      <c r="G10129" t="s">
        <v>4087</v>
      </c>
      <c r="H10129" s="17">
        <v>7850.15</v>
      </c>
    </row>
    <row r="10130" spans="1:8" x14ac:dyDescent="0.3">
      <c r="A10130" s="15" t="str">
        <f>A10129</f>
        <v>1780</v>
      </c>
      <c r="B10130" s="15" t="s">
        <v>2613</v>
      </c>
      <c r="C10130" s="15"/>
      <c r="D10130" s="15"/>
      <c r="E10130" s="15"/>
      <c r="F10130" s="21"/>
      <c r="G10130" s="15"/>
      <c r="H10130" s="18">
        <f>SUBTOTAL(9,H10129:H10129)</f>
        <v>7850.15</v>
      </c>
    </row>
    <row r="10131" spans="1:8" x14ac:dyDescent="0.3">
      <c r="A10131" t="s">
        <v>1560</v>
      </c>
      <c r="B10131" t="s">
        <v>49</v>
      </c>
      <c r="C10131" t="s">
        <v>50</v>
      </c>
      <c r="D10131" t="s">
        <v>31</v>
      </c>
      <c r="E10131" t="s">
        <v>1561</v>
      </c>
      <c r="F10131" s="20">
        <v>45601</v>
      </c>
      <c r="G10131" t="s">
        <v>3038</v>
      </c>
      <c r="H10131" s="17">
        <v>2036.05</v>
      </c>
    </row>
    <row r="10132" spans="1:8" x14ac:dyDescent="0.3">
      <c r="A10132" t="s">
        <v>1560</v>
      </c>
      <c r="B10132" t="s">
        <v>49</v>
      </c>
      <c r="C10132" t="s">
        <v>50</v>
      </c>
      <c r="D10132" t="s">
        <v>31</v>
      </c>
      <c r="E10132" t="s">
        <v>1561</v>
      </c>
      <c r="F10132" s="20">
        <v>45601</v>
      </c>
      <c r="G10132" t="s">
        <v>3038</v>
      </c>
      <c r="H10132" s="17">
        <v>3386.53</v>
      </c>
    </row>
    <row r="10133" spans="1:8" x14ac:dyDescent="0.3">
      <c r="A10133" t="s">
        <v>1560</v>
      </c>
      <c r="B10133" t="s">
        <v>49</v>
      </c>
      <c r="C10133" t="s">
        <v>50</v>
      </c>
      <c r="D10133" t="s">
        <v>31</v>
      </c>
      <c r="E10133" t="s">
        <v>1561</v>
      </c>
      <c r="F10133" s="20">
        <v>45642</v>
      </c>
      <c r="G10133" t="s">
        <v>3547</v>
      </c>
      <c r="H10133" s="17">
        <v>3931.99</v>
      </c>
    </row>
    <row r="10134" spans="1:8" x14ac:dyDescent="0.3">
      <c r="A10134" t="s">
        <v>1560</v>
      </c>
      <c r="B10134" t="s">
        <v>49</v>
      </c>
      <c r="C10134" t="s">
        <v>50</v>
      </c>
      <c r="D10134" t="s">
        <v>31</v>
      </c>
      <c r="E10134" t="s">
        <v>1561</v>
      </c>
      <c r="F10134" s="20">
        <v>45665</v>
      </c>
      <c r="G10134" t="s">
        <v>4085</v>
      </c>
      <c r="H10134" s="17">
        <v>2498.48</v>
      </c>
    </row>
    <row r="10135" spans="1:8" x14ac:dyDescent="0.3">
      <c r="A10135" t="s">
        <v>1560</v>
      </c>
      <c r="B10135" t="s">
        <v>49</v>
      </c>
      <c r="C10135" t="s">
        <v>50</v>
      </c>
      <c r="D10135" t="s">
        <v>31</v>
      </c>
      <c r="E10135" t="s">
        <v>1561</v>
      </c>
      <c r="F10135" s="20">
        <v>45681</v>
      </c>
      <c r="G10135" t="s">
        <v>4086</v>
      </c>
      <c r="H10135" s="17">
        <v>2372.96</v>
      </c>
    </row>
    <row r="10136" spans="1:8" x14ac:dyDescent="0.3">
      <c r="A10136" t="s">
        <v>1560</v>
      </c>
      <c r="B10136" t="s">
        <v>49</v>
      </c>
      <c r="C10136" t="s">
        <v>50</v>
      </c>
      <c r="D10136" t="s">
        <v>31</v>
      </c>
      <c r="E10136" t="s">
        <v>1561</v>
      </c>
      <c r="F10136" s="20">
        <v>45709</v>
      </c>
      <c r="G10136" t="s">
        <v>4634</v>
      </c>
      <c r="H10136" s="17">
        <v>2444.63</v>
      </c>
    </row>
    <row r="10137" spans="1:8" x14ac:dyDescent="0.3">
      <c r="A10137" t="s">
        <v>1560</v>
      </c>
      <c r="B10137" t="s">
        <v>49</v>
      </c>
      <c r="C10137" t="s">
        <v>50</v>
      </c>
      <c r="D10137" t="s">
        <v>31</v>
      </c>
      <c r="E10137" t="s">
        <v>1561</v>
      </c>
      <c r="F10137" s="20">
        <v>45742</v>
      </c>
      <c r="G10137" t="s">
        <v>5062</v>
      </c>
      <c r="H10137" s="17">
        <v>2963.36</v>
      </c>
    </row>
    <row r="10138" spans="1:8" x14ac:dyDescent="0.3">
      <c r="A10138" s="15" t="str">
        <f>A10137</f>
        <v>1780</v>
      </c>
      <c r="B10138" s="15" t="s">
        <v>51</v>
      </c>
      <c r="C10138" s="15"/>
      <c r="D10138" s="15"/>
      <c r="E10138" s="15"/>
      <c r="F10138" s="21"/>
      <c r="G10138" s="15"/>
      <c r="H10138" s="18">
        <f>SUBTOTAL(9,H10131:H10137)</f>
        <v>19634</v>
      </c>
    </row>
    <row r="10139" spans="1:8" x14ac:dyDescent="0.3">
      <c r="A10139" t="s">
        <v>1560</v>
      </c>
      <c r="B10139" t="s">
        <v>52</v>
      </c>
      <c r="C10139" t="s">
        <v>53</v>
      </c>
      <c r="D10139" t="s">
        <v>31</v>
      </c>
      <c r="E10139" t="s">
        <v>1561</v>
      </c>
      <c r="F10139" s="20">
        <v>45601</v>
      </c>
      <c r="G10139" t="s">
        <v>3038</v>
      </c>
      <c r="H10139" s="17">
        <v>4822.21</v>
      </c>
    </row>
    <row r="10140" spans="1:8" x14ac:dyDescent="0.3">
      <c r="A10140" t="s">
        <v>1560</v>
      </c>
      <c r="B10140" t="s">
        <v>52</v>
      </c>
      <c r="C10140" t="s">
        <v>53</v>
      </c>
      <c r="D10140" t="s">
        <v>31</v>
      </c>
      <c r="E10140" t="s">
        <v>1561</v>
      </c>
      <c r="F10140" s="20">
        <v>45601</v>
      </c>
      <c r="G10140" t="s">
        <v>3038</v>
      </c>
      <c r="H10140" s="17">
        <v>8830.84</v>
      </c>
    </row>
    <row r="10141" spans="1:8" x14ac:dyDescent="0.3">
      <c r="A10141" t="s">
        <v>1560</v>
      </c>
      <c r="B10141" t="s">
        <v>52</v>
      </c>
      <c r="C10141" t="s">
        <v>53</v>
      </c>
      <c r="D10141" t="s">
        <v>31</v>
      </c>
      <c r="E10141" t="s">
        <v>1561</v>
      </c>
      <c r="F10141" s="20">
        <v>45642</v>
      </c>
      <c r="G10141" t="s">
        <v>3547</v>
      </c>
      <c r="H10141" s="17">
        <v>10420.82</v>
      </c>
    </row>
    <row r="10142" spans="1:8" x14ac:dyDescent="0.3">
      <c r="A10142" t="s">
        <v>1560</v>
      </c>
      <c r="B10142" t="s">
        <v>52</v>
      </c>
      <c r="C10142" t="s">
        <v>53</v>
      </c>
      <c r="D10142" t="s">
        <v>31</v>
      </c>
      <c r="E10142" t="s">
        <v>1561</v>
      </c>
      <c r="F10142" s="20">
        <v>45665</v>
      </c>
      <c r="G10142" t="s">
        <v>4085</v>
      </c>
      <c r="H10142" s="17">
        <v>6920.24</v>
      </c>
    </row>
    <row r="10143" spans="1:8" x14ac:dyDescent="0.3">
      <c r="A10143" t="s">
        <v>1560</v>
      </c>
      <c r="B10143" t="s">
        <v>52</v>
      </c>
      <c r="C10143" t="s">
        <v>53</v>
      </c>
      <c r="D10143" t="s">
        <v>31</v>
      </c>
      <c r="E10143" t="s">
        <v>1561</v>
      </c>
      <c r="F10143" s="20">
        <v>45681</v>
      </c>
      <c r="G10143" t="s">
        <v>4086</v>
      </c>
      <c r="H10143" s="17">
        <v>7080.55</v>
      </c>
    </row>
    <row r="10144" spans="1:8" x14ac:dyDescent="0.3">
      <c r="A10144" t="s">
        <v>1560</v>
      </c>
      <c r="B10144" t="s">
        <v>52</v>
      </c>
      <c r="C10144" t="s">
        <v>53</v>
      </c>
      <c r="D10144" t="s">
        <v>31</v>
      </c>
      <c r="E10144" t="s">
        <v>1561</v>
      </c>
      <c r="F10144" s="20">
        <v>45709</v>
      </c>
      <c r="G10144" t="s">
        <v>4634</v>
      </c>
      <c r="H10144" s="17">
        <v>8280.07</v>
      </c>
    </row>
    <row r="10145" spans="1:8" x14ac:dyDescent="0.3">
      <c r="A10145" t="s">
        <v>1560</v>
      </c>
      <c r="B10145" t="s">
        <v>52</v>
      </c>
      <c r="C10145" t="s">
        <v>53</v>
      </c>
      <c r="D10145" t="s">
        <v>31</v>
      </c>
      <c r="E10145" t="s">
        <v>1561</v>
      </c>
      <c r="F10145" s="20">
        <v>45742</v>
      </c>
      <c r="G10145" t="s">
        <v>5062</v>
      </c>
      <c r="H10145" s="17">
        <v>8689.1200000000008</v>
      </c>
    </row>
    <row r="10146" spans="1:8" x14ac:dyDescent="0.3">
      <c r="A10146" s="15" t="str">
        <f>A10145</f>
        <v>1780</v>
      </c>
      <c r="B10146" s="15" t="s">
        <v>54</v>
      </c>
      <c r="C10146" s="15"/>
      <c r="D10146" s="15"/>
      <c r="E10146" s="15"/>
      <c r="F10146" s="21"/>
      <c r="G10146" s="15"/>
      <c r="H10146" s="18">
        <f>SUBTOTAL(9,H10139:H10145)</f>
        <v>55043.850000000006</v>
      </c>
    </row>
    <row r="10147" spans="1:8" x14ac:dyDescent="0.3">
      <c r="A10147" t="s">
        <v>1560</v>
      </c>
      <c r="B10147" t="s">
        <v>2067</v>
      </c>
      <c r="C10147" t="s">
        <v>2068</v>
      </c>
      <c r="D10147" t="s">
        <v>31</v>
      </c>
      <c r="E10147" t="s">
        <v>1561</v>
      </c>
      <c r="F10147" s="20">
        <v>45566</v>
      </c>
      <c r="G10147" t="s">
        <v>2389</v>
      </c>
      <c r="H10147" s="17">
        <v>1000</v>
      </c>
    </row>
    <row r="10148" spans="1:8" x14ac:dyDescent="0.3">
      <c r="A10148" s="15" t="str">
        <f>A10147</f>
        <v>1780</v>
      </c>
      <c r="B10148" s="15" t="s">
        <v>2070</v>
      </c>
      <c r="C10148" s="15"/>
      <c r="D10148" s="15"/>
      <c r="E10148" s="15"/>
      <c r="F10148" s="21"/>
      <c r="G10148" s="15"/>
      <c r="H10148" s="18">
        <f>SUBTOTAL(9,H10147:H10147)</f>
        <v>1000</v>
      </c>
    </row>
    <row r="10149" spans="1:8" x14ac:dyDescent="0.3">
      <c r="A10149" t="s">
        <v>1560</v>
      </c>
      <c r="B10149" t="s">
        <v>58</v>
      </c>
      <c r="C10149" t="s">
        <v>503</v>
      </c>
      <c r="D10149" t="s">
        <v>31</v>
      </c>
      <c r="E10149" t="s">
        <v>1561</v>
      </c>
      <c r="F10149" s="20">
        <v>45531</v>
      </c>
      <c r="G10149" t="s">
        <v>1562</v>
      </c>
      <c r="H10149" s="17">
        <v>27000</v>
      </c>
    </row>
    <row r="10150" spans="1:8" x14ac:dyDescent="0.3">
      <c r="A10150" t="s">
        <v>1560</v>
      </c>
      <c r="B10150" t="s">
        <v>58</v>
      </c>
      <c r="C10150" t="s">
        <v>503</v>
      </c>
      <c r="D10150" t="s">
        <v>31</v>
      </c>
      <c r="E10150" t="s">
        <v>1561</v>
      </c>
      <c r="F10150" s="20">
        <v>45531</v>
      </c>
      <c r="G10150" t="s">
        <v>1562</v>
      </c>
      <c r="H10150" s="17">
        <v>10000</v>
      </c>
    </row>
    <row r="10151" spans="1:8" x14ac:dyDescent="0.3">
      <c r="A10151" t="s">
        <v>1560</v>
      </c>
      <c r="B10151" t="s">
        <v>58</v>
      </c>
      <c r="C10151" t="s">
        <v>503</v>
      </c>
      <c r="D10151" t="s">
        <v>31</v>
      </c>
      <c r="E10151" t="s">
        <v>1561</v>
      </c>
      <c r="F10151" s="20">
        <v>45607</v>
      </c>
      <c r="G10151" t="s">
        <v>3039</v>
      </c>
      <c r="H10151" s="17">
        <v>30741.54</v>
      </c>
    </row>
    <row r="10152" spans="1:8" x14ac:dyDescent="0.3">
      <c r="A10152" s="15" t="str">
        <f>A10151</f>
        <v>1780</v>
      </c>
      <c r="B10152" s="15" t="s">
        <v>59</v>
      </c>
      <c r="C10152" s="15"/>
      <c r="D10152" s="15"/>
      <c r="E10152" s="15"/>
      <c r="F10152" s="21"/>
      <c r="G10152" s="15"/>
      <c r="H10152" s="18">
        <f>SUBTOTAL(9,H10149:H10151)</f>
        <v>67741.540000000008</v>
      </c>
    </row>
    <row r="10153" spans="1:8" ht="16.2" thickBot="1" x14ac:dyDescent="0.35">
      <c r="A10153" s="22" t="s">
        <v>1563</v>
      </c>
      <c r="B10153" s="22"/>
      <c r="C10153" s="19" t="str">
        <f>E10151&amp;" TOTAL"</f>
        <v>GENOA-HUGO C113 TOTAL</v>
      </c>
      <c r="D10153" s="22"/>
      <c r="E10153" s="22"/>
      <c r="F10153" s="23"/>
      <c r="G10153" s="22"/>
      <c r="H10153" s="24">
        <f>SUBTOTAL(9,H10107:H10151)</f>
        <v>302869.54999999993</v>
      </c>
    </row>
    <row r="10154" spans="1:8" x14ac:dyDescent="0.3">
      <c r="A10154" t="s">
        <v>1564</v>
      </c>
      <c r="B10154" t="s">
        <v>16</v>
      </c>
      <c r="C10154" t="s">
        <v>1339</v>
      </c>
      <c r="D10154" t="s">
        <v>13</v>
      </c>
      <c r="E10154" t="s">
        <v>1565</v>
      </c>
      <c r="F10154" s="20">
        <v>45531</v>
      </c>
      <c r="G10154" t="s">
        <v>1566</v>
      </c>
      <c r="H10154" s="17">
        <v>10152.370000000001</v>
      </c>
    </row>
    <row r="10155" spans="1:8" x14ac:dyDescent="0.3">
      <c r="A10155" s="15" t="str">
        <f>A10154</f>
        <v>1790</v>
      </c>
      <c r="B10155" s="15" t="s">
        <v>17</v>
      </c>
      <c r="C10155" s="15"/>
      <c r="D10155" s="15"/>
      <c r="E10155" s="15"/>
      <c r="F10155" s="21"/>
      <c r="G10155" s="15"/>
      <c r="H10155" s="18">
        <f>SUBTOTAL(9,H10154:H10154)</f>
        <v>10152.370000000001</v>
      </c>
    </row>
    <row r="10156" spans="1:8" x14ac:dyDescent="0.3">
      <c r="A10156" t="s">
        <v>1564</v>
      </c>
      <c r="B10156" t="s">
        <v>2588</v>
      </c>
      <c r="C10156" t="s">
        <v>2589</v>
      </c>
      <c r="D10156" t="s">
        <v>13</v>
      </c>
      <c r="E10156" t="s">
        <v>1565</v>
      </c>
      <c r="F10156" s="20">
        <v>45608</v>
      </c>
      <c r="G10156" t="s">
        <v>3040</v>
      </c>
      <c r="H10156" s="17">
        <v>45903.19</v>
      </c>
    </row>
    <row r="10157" spans="1:8" x14ac:dyDescent="0.3">
      <c r="A10157" s="15" t="str">
        <f>A10156</f>
        <v>1790</v>
      </c>
      <c r="B10157" s="15" t="s">
        <v>2591</v>
      </c>
      <c r="C10157" s="15"/>
      <c r="D10157" s="15"/>
      <c r="E10157" s="15"/>
      <c r="F10157" s="21"/>
      <c r="G10157" s="15"/>
      <c r="H10157" s="18">
        <f>SUBTOTAL(9,H10156:H10156)</f>
        <v>45903.19</v>
      </c>
    </row>
    <row r="10158" spans="1:8" x14ac:dyDescent="0.3">
      <c r="A10158" t="s">
        <v>1564</v>
      </c>
      <c r="B10158" t="s">
        <v>2592</v>
      </c>
      <c r="C10158" t="s">
        <v>2593</v>
      </c>
      <c r="D10158" t="s">
        <v>13</v>
      </c>
      <c r="E10158" t="s">
        <v>1565</v>
      </c>
      <c r="F10158" s="20">
        <v>45621</v>
      </c>
      <c r="G10158" t="s">
        <v>3041</v>
      </c>
      <c r="H10158" s="17">
        <v>1259.94</v>
      </c>
    </row>
    <row r="10159" spans="1:8" x14ac:dyDescent="0.3">
      <c r="A10159" s="15" t="str">
        <f>A10158</f>
        <v>1790</v>
      </c>
      <c r="B10159" s="15" t="s">
        <v>2595</v>
      </c>
      <c r="C10159" s="15"/>
      <c r="D10159" s="15"/>
      <c r="E10159" s="15"/>
      <c r="F10159" s="21"/>
      <c r="G10159" s="15"/>
      <c r="H10159" s="18">
        <f>SUBTOTAL(9,H10158:H10158)</f>
        <v>1259.94</v>
      </c>
    </row>
    <row r="10160" spans="1:8" x14ac:dyDescent="0.3">
      <c r="A10160" t="s">
        <v>1564</v>
      </c>
      <c r="B10160" t="s">
        <v>469</v>
      </c>
      <c r="C10160" t="s">
        <v>470</v>
      </c>
      <c r="D10160" t="s">
        <v>31</v>
      </c>
      <c r="E10160" t="s">
        <v>1565</v>
      </c>
      <c r="F10160" s="20">
        <v>45601</v>
      </c>
      <c r="G10160" t="s">
        <v>3042</v>
      </c>
      <c r="H10160" s="17">
        <v>3264.14</v>
      </c>
    </row>
    <row r="10161" spans="1:8" x14ac:dyDescent="0.3">
      <c r="A10161" t="s">
        <v>1564</v>
      </c>
      <c r="B10161" t="s">
        <v>469</v>
      </c>
      <c r="C10161" t="s">
        <v>470</v>
      </c>
      <c r="D10161" t="s">
        <v>31</v>
      </c>
      <c r="E10161" t="s">
        <v>1565</v>
      </c>
      <c r="F10161" s="20">
        <v>45601</v>
      </c>
      <c r="G10161" t="s">
        <v>3042</v>
      </c>
      <c r="H10161" s="17">
        <v>5321.27</v>
      </c>
    </row>
    <row r="10162" spans="1:8" x14ac:dyDescent="0.3">
      <c r="A10162" t="s">
        <v>1564</v>
      </c>
      <c r="B10162" t="s">
        <v>469</v>
      </c>
      <c r="C10162" t="s">
        <v>470</v>
      </c>
      <c r="D10162" t="s">
        <v>31</v>
      </c>
      <c r="E10162" t="s">
        <v>1565</v>
      </c>
      <c r="F10162" s="20">
        <v>45642</v>
      </c>
      <c r="G10162" t="s">
        <v>3548</v>
      </c>
      <c r="H10162" s="17">
        <v>6243.57</v>
      </c>
    </row>
    <row r="10163" spans="1:8" x14ac:dyDescent="0.3">
      <c r="A10163" t="s">
        <v>1564</v>
      </c>
      <c r="B10163" t="s">
        <v>469</v>
      </c>
      <c r="C10163" t="s">
        <v>470</v>
      </c>
      <c r="D10163" t="s">
        <v>31</v>
      </c>
      <c r="E10163" t="s">
        <v>1565</v>
      </c>
      <c r="F10163" s="20">
        <v>45665</v>
      </c>
      <c r="G10163" t="s">
        <v>4088</v>
      </c>
      <c r="H10163" s="17">
        <v>3424.54</v>
      </c>
    </row>
    <row r="10164" spans="1:8" x14ac:dyDescent="0.3">
      <c r="A10164" t="s">
        <v>1564</v>
      </c>
      <c r="B10164" t="s">
        <v>469</v>
      </c>
      <c r="C10164" t="s">
        <v>470</v>
      </c>
      <c r="D10164" t="s">
        <v>31</v>
      </c>
      <c r="E10164" t="s">
        <v>1565</v>
      </c>
      <c r="F10164" s="20">
        <v>45681</v>
      </c>
      <c r="G10164" t="s">
        <v>4089</v>
      </c>
      <c r="H10164" s="17">
        <v>3685.19</v>
      </c>
    </row>
    <row r="10165" spans="1:8" x14ac:dyDescent="0.3">
      <c r="A10165" t="s">
        <v>1564</v>
      </c>
      <c r="B10165" t="s">
        <v>469</v>
      </c>
      <c r="C10165" t="s">
        <v>470</v>
      </c>
      <c r="D10165" t="s">
        <v>31</v>
      </c>
      <c r="E10165" t="s">
        <v>1565</v>
      </c>
      <c r="F10165" s="20">
        <v>45709</v>
      </c>
      <c r="G10165" t="s">
        <v>4635</v>
      </c>
      <c r="H10165" s="17">
        <v>4058.12</v>
      </c>
    </row>
    <row r="10166" spans="1:8" x14ac:dyDescent="0.3">
      <c r="A10166" t="s">
        <v>1564</v>
      </c>
      <c r="B10166" t="s">
        <v>469</v>
      </c>
      <c r="C10166" t="s">
        <v>470</v>
      </c>
      <c r="D10166" t="s">
        <v>31</v>
      </c>
      <c r="E10166" t="s">
        <v>1565</v>
      </c>
      <c r="F10166" s="20">
        <v>45742</v>
      </c>
      <c r="G10166" t="s">
        <v>5063</v>
      </c>
      <c r="H10166" s="17">
        <v>4828.04</v>
      </c>
    </row>
    <row r="10167" spans="1:8" x14ac:dyDescent="0.3">
      <c r="A10167" s="15" t="str">
        <f>A10166</f>
        <v>1790</v>
      </c>
      <c r="B10167" s="15" t="s">
        <v>471</v>
      </c>
      <c r="C10167" s="15"/>
      <c r="D10167" s="15"/>
      <c r="E10167" s="15"/>
      <c r="F10167" s="21"/>
      <c r="G10167" s="15"/>
      <c r="H10167" s="18">
        <f>SUBTOTAL(9,H10160:H10166)</f>
        <v>30824.87</v>
      </c>
    </row>
    <row r="10168" spans="1:8" x14ac:dyDescent="0.3">
      <c r="A10168" t="s">
        <v>1564</v>
      </c>
      <c r="B10168" t="s">
        <v>472</v>
      </c>
      <c r="C10168" t="s">
        <v>473</v>
      </c>
      <c r="D10168" t="s">
        <v>31</v>
      </c>
      <c r="E10168" t="s">
        <v>1565</v>
      </c>
      <c r="F10168" s="20">
        <v>45601</v>
      </c>
      <c r="G10168" t="s">
        <v>3042</v>
      </c>
      <c r="H10168" s="17">
        <v>366.3</v>
      </c>
    </row>
    <row r="10169" spans="1:8" x14ac:dyDescent="0.3">
      <c r="A10169" t="s">
        <v>1564</v>
      </c>
      <c r="B10169" t="s">
        <v>472</v>
      </c>
      <c r="C10169" t="s">
        <v>473</v>
      </c>
      <c r="D10169" t="s">
        <v>31</v>
      </c>
      <c r="E10169" t="s">
        <v>1565</v>
      </c>
      <c r="F10169" s="20">
        <v>45601</v>
      </c>
      <c r="G10169" t="s">
        <v>3042</v>
      </c>
      <c r="H10169" s="17">
        <v>669.24</v>
      </c>
    </row>
    <row r="10170" spans="1:8" x14ac:dyDescent="0.3">
      <c r="A10170" t="s">
        <v>1564</v>
      </c>
      <c r="B10170" t="s">
        <v>472</v>
      </c>
      <c r="C10170" t="s">
        <v>473</v>
      </c>
      <c r="D10170" t="s">
        <v>31</v>
      </c>
      <c r="E10170" t="s">
        <v>1565</v>
      </c>
      <c r="F10170" s="20">
        <v>45642</v>
      </c>
      <c r="G10170" t="s">
        <v>3548</v>
      </c>
      <c r="H10170" s="17">
        <v>817.74</v>
      </c>
    </row>
    <row r="10171" spans="1:8" x14ac:dyDescent="0.3">
      <c r="A10171" t="s">
        <v>1564</v>
      </c>
      <c r="B10171" t="s">
        <v>472</v>
      </c>
      <c r="C10171" t="s">
        <v>473</v>
      </c>
      <c r="D10171" t="s">
        <v>31</v>
      </c>
      <c r="E10171" t="s">
        <v>1565</v>
      </c>
      <c r="F10171" s="20">
        <v>45665</v>
      </c>
      <c r="G10171" t="s">
        <v>4088</v>
      </c>
      <c r="H10171" s="17">
        <v>380.16</v>
      </c>
    </row>
    <row r="10172" spans="1:8" x14ac:dyDescent="0.3">
      <c r="A10172" t="s">
        <v>1564</v>
      </c>
      <c r="B10172" t="s">
        <v>472</v>
      </c>
      <c r="C10172" t="s">
        <v>473</v>
      </c>
      <c r="D10172" t="s">
        <v>31</v>
      </c>
      <c r="E10172" t="s">
        <v>1565</v>
      </c>
      <c r="F10172" s="20">
        <v>45681</v>
      </c>
      <c r="G10172" t="s">
        <v>4089</v>
      </c>
      <c r="H10172" s="17">
        <v>388.08</v>
      </c>
    </row>
    <row r="10173" spans="1:8" x14ac:dyDescent="0.3">
      <c r="A10173" t="s">
        <v>1564</v>
      </c>
      <c r="B10173" t="s">
        <v>472</v>
      </c>
      <c r="C10173" t="s">
        <v>473</v>
      </c>
      <c r="D10173" t="s">
        <v>31</v>
      </c>
      <c r="E10173" t="s">
        <v>1565</v>
      </c>
      <c r="F10173" s="20">
        <v>45709</v>
      </c>
      <c r="G10173" t="s">
        <v>4635</v>
      </c>
      <c r="H10173" s="17">
        <v>399.96</v>
      </c>
    </row>
    <row r="10174" spans="1:8" x14ac:dyDescent="0.3">
      <c r="A10174" t="s">
        <v>1564</v>
      </c>
      <c r="B10174" t="s">
        <v>472</v>
      </c>
      <c r="C10174" t="s">
        <v>473</v>
      </c>
      <c r="D10174" t="s">
        <v>31</v>
      </c>
      <c r="E10174" t="s">
        <v>1565</v>
      </c>
      <c r="F10174" s="20">
        <v>45742</v>
      </c>
      <c r="G10174" t="s">
        <v>5063</v>
      </c>
      <c r="H10174" s="17">
        <v>496.98</v>
      </c>
    </row>
    <row r="10175" spans="1:8" x14ac:dyDescent="0.3">
      <c r="A10175" s="15" t="str">
        <f>A10174</f>
        <v>1790</v>
      </c>
      <c r="B10175" s="15" t="s">
        <v>474</v>
      </c>
      <c r="C10175" s="15"/>
      <c r="D10175" s="15"/>
      <c r="E10175" s="15"/>
      <c r="F10175" s="21"/>
      <c r="G10175" s="15"/>
      <c r="H10175" s="18">
        <f>SUBTOTAL(9,H10168:H10174)</f>
        <v>3518.46</v>
      </c>
    </row>
    <row r="10176" spans="1:8" x14ac:dyDescent="0.3">
      <c r="A10176" t="s">
        <v>1564</v>
      </c>
      <c r="B10176" t="s">
        <v>2102</v>
      </c>
      <c r="C10176" t="s">
        <v>2103</v>
      </c>
      <c r="D10176" t="s">
        <v>13</v>
      </c>
      <c r="E10176" t="s">
        <v>1565</v>
      </c>
      <c r="F10176" s="20">
        <v>45597</v>
      </c>
      <c r="G10176" t="s">
        <v>3043</v>
      </c>
      <c r="H10176" s="17">
        <v>40000</v>
      </c>
    </row>
    <row r="10177" spans="1:8" x14ac:dyDescent="0.3">
      <c r="A10177" s="15" t="str">
        <f>A10176</f>
        <v>1790</v>
      </c>
      <c r="B10177" s="15" t="s">
        <v>2105</v>
      </c>
      <c r="C10177" s="15"/>
      <c r="D10177" s="15"/>
      <c r="E10177" s="15"/>
      <c r="F10177" s="21"/>
      <c r="G10177" s="15"/>
      <c r="H10177" s="18">
        <f>SUBTOTAL(9,H10176:H10176)</f>
        <v>40000</v>
      </c>
    </row>
    <row r="10178" spans="1:8" x14ac:dyDescent="0.3">
      <c r="A10178" t="s">
        <v>1564</v>
      </c>
      <c r="B10178" t="s">
        <v>491</v>
      </c>
      <c r="C10178" t="s">
        <v>492</v>
      </c>
      <c r="D10178" t="s">
        <v>13</v>
      </c>
      <c r="E10178" t="s">
        <v>1565</v>
      </c>
      <c r="F10178" s="20">
        <v>45583</v>
      </c>
      <c r="G10178" t="s">
        <v>2390</v>
      </c>
      <c r="H10178" s="17">
        <v>6089.12</v>
      </c>
    </row>
    <row r="10179" spans="1:8" x14ac:dyDescent="0.3">
      <c r="A10179" s="15" t="str">
        <f>A10178</f>
        <v>1790</v>
      </c>
      <c r="B10179" s="15" t="s">
        <v>493</v>
      </c>
      <c r="C10179" s="15"/>
      <c r="D10179" s="15"/>
      <c r="E10179" s="15"/>
      <c r="F10179" s="21"/>
      <c r="G10179" s="15"/>
      <c r="H10179" s="18">
        <f>SUBTOTAL(9,H10178:H10178)</f>
        <v>6089.12</v>
      </c>
    </row>
    <row r="10180" spans="1:8" x14ac:dyDescent="0.3">
      <c r="A10180" t="s">
        <v>1564</v>
      </c>
      <c r="B10180" t="s">
        <v>2611</v>
      </c>
      <c r="C10180" t="s">
        <v>2612</v>
      </c>
      <c r="D10180" t="s">
        <v>13</v>
      </c>
      <c r="E10180" t="s">
        <v>1565</v>
      </c>
      <c r="F10180" s="20">
        <v>45664</v>
      </c>
      <c r="G10180" t="s">
        <v>4090</v>
      </c>
      <c r="H10180" s="17">
        <v>7289.42</v>
      </c>
    </row>
    <row r="10181" spans="1:8" x14ac:dyDescent="0.3">
      <c r="A10181" s="15" t="str">
        <f>A10180</f>
        <v>1790</v>
      </c>
      <c r="B10181" s="15" t="s">
        <v>2613</v>
      </c>
      <c r="C10181" s="15"/>
      <c r="D10181" s="15"/>
      <c r="E10181" s="15"/>
      <c r="F10181" s="21"/>
      <c r="G10181" s="15"/>
      <c r="H10181" s="18">
        <f>SUBTOTAL(9,H10180:H10180)</f>
        <v>7289.42</v>
      </c>
    </row>
    <row r="10182" spans="1:8" x14ac:dyDescent="0.3">
      <c r="A10182" t="s">
        <v>1564</v>
      </c>
      <c r="B10182" t="s">
        <v>41</v>
      </c>
      <c r="C10182" t="s">
        <v>499</v>
      </c>
      <c r="D10182" t="s">
        <v>31</v>
      </c>
      <c r="E10182" t="s">
        <v>1565</v>
      </c>
      <c r="F10182" s="20">
        <v>45524</v>
      </c>
      <c r="G10182" t="s">
        <v>1567</v>
      </c>
      <c r="H10182" s="17">
        <v>20000</v>
      </c>
    </row>
    <row r="10183" spans="1:8" x14ac:dyDescent="0.3">
      <c r="A10183" t="s">
        <v>1564</v>
      </c>
      <c r="B10183" t="s">
        <v>41</v>
      </c>
      <c r="C10183" t="s">
        <v>499</v>
      </c>
      <c r="D10183" t="s">
        <v>31</v>
      </c>
      <c r="E10183" t="s">
        <v>1565</v>
      </c>
      <c r="F10183" s="20">
        <v>45524</v>
      </c>
      <c r="G10183" t="s">
        <v>1567</v>
      </c>
      <c r="H10183" s="17">
        <v>24770.9</v>
      </c>
    </row>
    <row r="10184" spans="1:8" x14ac:dyDescent="0.3">
      <c r="A10184" t="s">
        <v>1564</v>
      </c>
      <c r="B10184" t="s">
        <v>41</v>
      </c>
      <c r="C10184" t="s">
        <v>499</v>
      </c>
      <c r="D10184" t="s">
        <v>31</v>
      </c>
      <c r="E10184" t="s">
        <v>1565</v>
      </c>
      <c r="F10184" s="20">
        <v>45524</v>
      </c>
      <c r="G10184" t="s">
        <v>1567</v>
      </c>
      <c r="H10184" s="17">
        <v>388692.32</v>
      </c>
    </row>
    <row r="10185" spans="1:8" x14ac:dyDescent="0.3">
      <c r="A10185" t="s">
        <v>1564</v>
      </c>
      <c r="B10185" t="s">
        <v>41</v>
      </c>
      <c r="C10185" t="s">
        <v>499</v>
      </c>
      <c r="D10185" t="s">
        <v>31</v>
      </c>
      <c r="E10185" t="s">
        <v>1565</v>
      </c>
      <c r="F10185" s="20">
        <v>45559</v>
      </c>
      <c r="G10185" t="s">
        <v>1911</v>
      </c>
      <c r="H10185" s="17">
        <v>10013.780000000001</v>
      </c>
    </row>
    <row r="10186" spans="1:8" x14ac:dyDescent="0.3">
      <c r="A10186" s="15" t="str">
        <f>A10185</f>
        <v>1790</v>
      </c>
      <c r="B10186" s="15" t="s">
        <v>42</v>
      </c>
      <c r="C10186" s="15"/>
      <c r="D10186" s="15"/>
      <c r="E10186" s="15"/>
      <c r="F10186" s="21"/>
      <c r="G10186" s="15"/>
      <c r="H10186" s="18">
        <f>SUBTOTAL(9,H10182:H10185)</f>
        <v>443477.00000000006</v>
      </c>
    </row>
    <row r="10187" spans="1:8" x14ac:dyDescent="0.3">
      <c r="A10187" t="s">
        <v>1564</v>
      </c>
      <c r="B10187" t="s">
        <v>49</v>
      </c>
      <c r="C10187" t="s">
        <v>50</v>
      </c>
      <c r="D10187" t="s">
        <v>31</v>
      </c>
      <c r="E10187" t="s">
        <v>1565</v>
      </c>
      <c r="F10187" s="20">
        <v>45601</v>
      </c>
      <c r="G10187" t="s">
        <v>3042</v>
      </c>
      <c r="H10187" s="17">
        <v>1367.19</v>
      </c>
    </row>
    <row r="10188" spans="1:8" x14ac:dyDescent="0.3">
      <c r="A10188" t="s">
        <v>1564</v>
      </c>
      <c r="B10188" t="s">
        <v>49</v>
      </c>
      <c r="C10188" t="s">
        <v>50</v>
      </c>
      <c r="D10188" t="s">
        <v>31</v>
      </c>
      <c r="E10188" t="s">
        <v>1565</v>
      </c>
      <c r="F10188" s="20">
        <v>45601</v>
      </c>
      <c r="G10188" t="s">
        <v>3042</v>
      </c>
      <c r="H10188" s="17">
        <v>2420.86</v>
      </c>
    </row>
    <row r="10189" spans="1:8" x14ac:dyDescent="0.3">
      <c r="A10189" t="s">
        <v>1564</v>
      </c>
      <c r="B10189" t="s">
        <v>49</v>
      </c>
      <c r="C10189" t="s">
        <v>50</v>
      </c>
      <c r="D10189" t="s">
        <v>31</v>
      </c>
      <c r="E10189" t="s">
        <v>1565</v>
      </c>
      <c r="F10189" s="20">
        <v>45642</v>
      </c>
      <c r="G10189" t="s">
        <v>3548</v>
      </c>
      <c r="H10189" s="17">
        <v>3018.11</v>
      </c>
    </row>
    <row r="10190" spans="1:8" x14ac:dyDescent="0.3">
      <c r="A10190" t="s">
        <v>1564</v>
      </c>
      <c r="B10190" t="s">
        <v>49</v>
      </c>
      <c r="C10190" t="s">
        <v>50</v>
      </c>
      <c r="D10190" t="s">
        <v>31</v>
      </c>
      <c r="E10190" t="s">
        <v>1565</v>
      </c>
      <c r="F10190" s="20">
        <v>45665</v>
      </c>
      <c r="G10190" t="s">
        <v>4088</v>
      </c>
      <c r="H10190" s="17">
        <v>1386.96</v>
      </c>
    </row>
    <row r="10191" spans="1:8" x14ac:dyDescent="0.3">
      <c r="A10191" t="s">
        <v>1564</v>
      </c>
      <c r="B10191" t="s">
        <v>49</v>
      </c>
      <c r="C10191" t="s">
        <v>50</v>
      </c>
      <c r="D10191" t="s">
        <v>31</v>
      </c>
      <c r="E10191" t="s">
        <v>1565</v>
      </c>
      <c r="F10191" s="20">
        <v>45681</v>
      </c>
      <c r="G10191" t="s">
        <v>4089</v>
      </c>
      <c r="H10191" s="17">
        <v>1448.16</v>
      </c>
    </row>
    <row r="10192" spans="1:8" x14ac:dyDescent="0.3">
      <c r="A10192" t="s">
        <v>1564</v>
      </c>
      <c r="B10192" t="s">
        <v>49</v>
      </c>
      <c r="C10192" t="s">
        <v>50</v>
      </c>
      <c r="D10192" t="s">
        <v>31</v>
      </c>
      <c r="E10192" t="s">
        <v>1565</v>
      </c>
      <c r="F10192" s="20">
        <v>45709</v>
      </c>
      <c r="G10192" t="s">
        <v>4635</v>
      </c>
      <c r="H10192" s="17">
        <v>1552.74</v>
      </c>
    </row>
    <row r="10193" spans="1:8" x14ac:dyDescent="0.3">
      <c r="A10193" t="s">
        <v>1564</v>
      </c>
      <c r="B10193" t="s">
        <v>49</v>
      </c>
      <c r="C10193" t="s">
        <v>50</v>
      </c>
      <c r="D10193" t="s">
        <v>31</v>
      </c>
      <c r="E10193" t="s">
        <v>1565</v>
      </c>
      <c r="F10193" s="20">
        <v>45742</v>
      </c>
      <c r="G10193" t="s">
        <v>5063</v>
      </c>
      <c r="H10193" s="17">
        <v>1915.49</v>
      </c>
    </row>
    <row r="10194" spans="1:8" x14ac:dyDescent="0.3">
      <c r="A10194" s="15" t="str">
        <f>A10193</f>
        <v>1790</v>
      </c>
      <c r="B10194" s="15" t="s">
        <v>51</v>
      </c>
      <c r="C10194" s="15"/>
      <c r="D10194" s="15"/>
      <c r="E10194" s="15"/>
      <c r="F10194" s="21"/>
      <c r="G10194" s="15"/>
      <c r="H10194" s="18">
        <f>SUBTOTAL(9,H10187:H10193)</f>
        <v>13109.509999999998</v>
      </c>
    </row>
    <row r="10195" spans="1:8" x14ac:dyDescent="0.3">
      <c r="A10195" t="s">
        <v>1564</v>
      </c>
      <c r="B10195" t="s">
        <v>52</v>
      </c>
      <c r="C10195" t="s">
        <v>53</v>
      </c>
      <c r="D10195" t="s">
        <v>31</v>
      </c>
      <c r="E10195" t="s">
        <v>1565</v>
      </c>
      <c r="F10195" s="20">
        <v>45601</v>
      </c>
      <c r="G10195" t="s">
        <v>3042</v>
      </c>
      <c r="H10195" s="17">
        <v>8953.42</v>
      </c>
    </row>
    <row r="10196" spans="1:8" x14ac:dyDescent="0.3">
      <c r="A10196" t="s">
        <v>1564</v>
      </c>
      <c r="B10196" t="s">
        <v>52</v>
      </c>
      <c r="C10196" t="s">
        <v>53</v>
      </c>
      <c r="D10196" t="s">
        <v>31</v>
      </c>
      <c r="E10196" t="s">
        <v>1565</v>
      </c>
      <c r="F10196" s="20">
        <v>45601</v>
      </c>
      <c r="G10196" t="s">
        <v>3042</v>
      </c>
      <c r="H10196" s="17">
        <v>14643.57</v>
      </c>
    </row>
    <row r="10197" spans="1:8" x14ac:dyDescent="0.3">
      <c r="A10197" t="s">
        <v>1564</v>
      </c>
      <c r="B10197" t="s">
        <v>52</v>
      </c>
      <c r="C10197" t="s">
        <v>53</v>
      </c>
      <c r="D10197" t="s">
        <v>31</v>
      </c>
      <c r="E10197" t="s">
        <v>1565</v>
      </c>
      <c r="F10197" s="20">
        <v>45642</v>
      </c>
      <c r="G10197" t="s">
        <v>3548</v>
      </c>
      <c r="H10197" s="17">
        <v>17292.07</v>
      </c>
    </row>
    <row r="10198" spans="1:8" x14ac:dyDescent="0.3">
      <c r="A10198" t="s">
        <v>1564</v>
      </c>
      <c r="B10198" t="s">
        <v>52</v>
      </c>
      <c r="C10198" t="s">
        <v>53</v>
      </c>
      <c r="D10198" t="s">
        <v>31</v>
      </c>
      <c r="E10198" t="s">
        <v>1565</v>
      </c>
      <c r="F10198" s="20">
        <v>45665</v>
      </c>
      <c r="G10198" t="s">
        <v>4088</v>
      </c>
      <c r="H10198" s="17">
        <v>9394.18</v>
      </c>
    </row>
    <row r="10199" spans="1:8" x14ac:dyDescent="0.3">
      <c r="A10199" t="s">
        <v>1564</v>
      </c>
      <c r="B10199" t="s">
        <v>52</v>
      </c>
      <c r="C10199" t="s">
        <v>53</v>
      </c>
      <c r="D10199" t="s">
        <v>31</v>
      </c>
      <c r="E10199" t="s">
        <v>1565</v>
      </c>
      <c r="F10199" s="20">
        <v>45681</v>
      </c>
      <c r="G10199" t="s">
        <v>4089</v>
      </c>
      <c r="H10199" s="17">
        <v>10114.370000000001</v>
      </c>
    </row>
    <row r="10200" spans="1:8" x14ac:dyDescent="0.3">
      <c r="A10200" t="s">
        <v>1564</v>
      </c>
      <c r="B10200" t="s">
        <v>52</v>
      </c>
      <c r="C10200" t="s">
        <v>53</v>
      </c>
      <c r="D10200" t="s">
        <v>31</v>
      </c>
      <c r="E10200" t="s">
        <v>1565</v>
      </c>
      <c r="F10200" s="20">
        <v>45709</v>
      </c>
      <c r="G10200" t="s">
        <v>4635</v>
      </c>
      <c r="H10200" s="17">
        <v>11273.72</v>
      </c>
    </row>
    <row r="10201" spans="1:8" x14ac:dyDescent="0.3">
      <c r="A10201" t="s">
        <v>1564</v>
      </c>
      <c r="B10201" t="s">
        <v>52</v>
      </c>
      <c r="C10201" t="s">
        <v>53</v>
      </c>
      <c r="D10201" t="s">
        <v>31</v>
      </c>
      <c r="E10201" t="s">
        <v>1565</v>
      </c>
      <c r="F10201" s="20">
        <v>45742</v>
      </c>
      <c r="G10201" t="s">
        <v>5063</v>
      </c>
      <c r="H10201" s="17">
        <v>13274.56</v>
      </c>
    </row>
    <row r="10202" spans="1:8" x14ac:dyDescent="0.3">
      <c r="A10202" s="15" t="str">
        <f>A10201</f>
        <v>1790</v>
      </c>
      <c r="B10202" s="15" t="s">
        <v>54</v>
      </c>
      <c r="C10202" s="15"/>
      <c r="D10202" s="15"/>
      <c r="E10202" s="15"/>
      <c r="F10202" s="21"/>
      <c r="G10202" s="15"/>
      <c r="H10202" s="18">
        <f>SUBTOTAL(9,H10195:H10201)</f>
        <v>84945.89</v>
      </c>
    </row>
    <row r="10203" spans="1:8" ht="16.2" thickBot="1" x14ac:dyDescent="0.35">
      <c r="A10203" s="22" t="s">
        <v>1568</v>
      </c>
      <c r="B10203" s="22"/>
      <c r="C10203" s="19" t="str">
        <f>E10201&amp;" TOTAL"</f>
        <v>LIMON RE-4J TOTAL</v>
      </c>
      <c r="D10203" s="22"/>
      <c r="E10203" s="22"/>
      <c r="F10203" s="23"/>
      <c r="G10203" s="22"/>
      <c r="H10203" s="24">
        <f>SUBTOTAL(9,H10154:H10201)</f>
        <v>686569.77</v>
      </c>
    </row>
    <row r="10204" spans="1:8" x14ac:dyDescent="0.3">
      <c r="A10204" t="s">
        <v>301</v>
      </c>
      <c r="B10204" t="s">
        <v>2588</v>
      </c>
      <c r="C10204" t="s">
        <v>2589</v>
      </c>
      <c r="D10204" t="s">
        <v>13</v>
      </c>
      <c r="E10204" t="s">
        <v>302</v>
      </c>
      <c r="F10204" s="20">
        <v>45608</v>
      </c>
      <c r="G10204" t="s">
        <v>3044</v>
      </c>
      <c r="H10204" s="17">
        <v>15539.43</v>
      </c>
    </row>
    <row r="10205" spans="1:8" x14ac:dyDescent="0.3">
      <c r="A10205" s="15" t="str">
        <f>A10204</f>
        <v>1810</v>
      </c>
      <c r="B10205" s="15" t="s">
        <v>2591</v>
      </c>
      <c r="C10205" s="15"/>
      <c r="D10205" s="15"/>
      <c r="E10205" s="15"/>
      <c r="F10205" s="21"/>
      <c r="G10205" s="15"/>
      <c r="H10205" s="18">
        <f>SUBTOTAL(9,H10204:H10204)</f>
        <v>15539.43</v>
      </c>
    </row>
    <row r="10206" spans="1:8" x14ac:dyDescent="0.3">
      <c r="A10206" t="s">
        <v>301</v>
      </c>
      <c r="B10206" t="s">
        <v>2592</v>
      </c>
      <c r="C10206" t="s">
        <v>2593</v>
      </c>
      <c r="D10206" t="s">
        <v>13</v>
      </c>
      <c r="E10206" t="s">
        <v>302</v>
      </c>
      <c r="F10206" s="20">
        <v>45621</v>
      </c>
      <c r="G10206" t="s">
        <v>3045</v>
      </c>
      <c r="H10206" s="17">
        <v>146.82</v>
      </c>
    </row>
    <row r="10207" spans="1:8" x14ac:dyDescent="0.3">
      <c r="A10207" s="15" t="str">
        <f>A10206</f>
        <v>1810</v>
      </c>
      <c r="B10207" s="15" t="s">
        <v>2595</v>
      </c>
      <c r="C10207" s="15"/>
      <c r="D10207" s="15"/>
      <c r="E10207" s="15"/>
      <c r="F10207" s="21"/>
      <c r="G10207" s="15"/>
      <c r="H10207" s="18">
        <f>SUBTOTAL(9,H10206:H10206)</f>
        <v>146.82</v>
      </c>
    </row>
    <row r="10208" spans="1:8" x14ac:dyDescent="0.3">
      <c r="A10208" t="s">
        <v>301</v>
      </c>
      <c r="B10208" t="s">
        <v>469</v>
      </c>
      <c r="C10208" t="s">
        <v>470</v>
      </c>
      <c r="D10208" t="s">
        <v>31</v>
      </c>
      <c r="E10208" t="s">
        <v>302</v>
      </c>
      <c r="F10208" s="20">
        <v>45602</v>
      </c>
      <c r="G10208" t="s">
        <v>3046</v>
      </c>
      <c r="H10208" s="17">
        <v>509.27</v>
      </c>
    </row>
    <row r="10209" spans="1:8" x14ac:dyDescent="0.3">
      <c r="A10209" t="s">
        <v>301</v>
      </c>
      <c r="B10209" t="s">
        <v>469</v>
      </c>
      <c r="C10209" t="s">
        <v>470</v>
      </c>
      <c r="D10209" t="s">
        <v>31</v>
      </c>
      <c r="E10209" t="s">
        <v>302</v>
      </c>
      <c r="F10209" s="20">
        <v>45621</v>
      </c>
      <c r="G10209" t="s">
        <v>3045</v>
      </c>
      <c r="H10209" s="17">
        <v>709.77</v>
      </c>
    </row>
    <row r="10210" spans="1:8" x14ac:dyDescent="0.3">
      <c r="A10210" t="s">
        <v>301</v>
      </c>
      <c r="B10210" t="s">
        <v>469</v>
      </c>
      <c r="C10210" t="s">
        <v>470</v>
      </c>
      <c r="D10210" t="s">
        <v>31</v>
      </c>
      <c r="E10210" t="s">
        <v>302</v>
      </c>
      <c r="F10210" s="20">
        <v>45665</v>
      </c>
      <c r="G10210" t="s">
        <v>4091</v>
      </c>
      <c r="H10210" s="17">
        <v>850.12</v>
      </c>
    </row>
    <row r="10211" spans="1:8" x14ac:dyDescent="0.3">
      <c r="A10211" t="s">
        <v>301</v>
      </c>
      <c r="B10211" t="s">
        <v>469</v>
      </c>
      <c r="C10211" t="s">
        <v>470</v>
      </c>
      <c r="D10211" t="s">
        <v>31</v>
      </c>
      <c r="E10211" t="s">
        <v>302</v>
      </c>
      <c r="F10211" s="20">
        <v>45681</v>
      </c>
      <c r="G10211" t="s">
        <v>4092</v>
      </c>
      <c r="H10211" s="17">
        <v>473.18</v>
      </c>
    </row>
    <row r="10212" spans="1:8" x14ac:dyDescent="0.3">
      <c r="A10212" t="s">
        <v>301</v>
      </c>
      <c r="B10212" t="s">
        <v>469</v>
      </c>
      <c r="C10212" t="s">
        <v>470</v>
      </c>
      <c r="D10212" t="s">
        <v>31</v>
      </c>
      <c r="E10212" t="s">
        <v>302</v>
      </c>
      <c r="F10212" s="20">
        <v>45709</v>
      </c>
      <c r="G10212" t="s">
        <v>4636</v>
      </c>
      <c r="H10212" s="17">
        <v>561.4</v>
      </c>
    </row>
    <row r="10213" spans="1:8" x14ac:dyDescent="0.3">
      <c r="A10213" t="s">
        <v>301</v>
      </c>
      <c r="B10213" t="s">
        <v>469</v>
      </c>
      <c r="C10213" t="s">
        <v>470</v>
      </c>
      <c r="D10213" t="s">
        <v>31</v>
      </c>
      <c r="E10213" t="s">
        <v>302</v>
      </c>
      <c r="F10213" s="20">
        <v>45742</v>
      </c>
      <c r="G10213" t="s">
        <v>5064</v>
      </c>
      <c r="H10213" s="17">
        <v>609.52</v>
      </c>
    </row>
    <row r="10214" spans="1:8" x14ac:dyDescent="0.3">
      <c r="A10214" s="15" t="str">
        <f>A10213</f>
        <v>1810</v>
      </c>
      <c r="B10214" s="15" t="s">
        <v>471</v>
      </c>
      <c r="C10214" s="15"/>
      <c r="D10214" s="15"/>
      <c r="E10214" s="15"/>
      <c r="F10214" s="21"/>
      <c r="G10214" s="15"/>
      <c r="H10214" s="18">
        <f>SUBTOTAL(9,H10208:H10213)</f>
        <v>3713.2599999999998</v>
      </c>
    </row>
    <row r="10215" spans="1:8" x14ac:dyDescent="0.3">
      <c r="A10215" t="s">
        <v>301</v>
      </c>
      <c r="B10215" t="s">
        <v>24</v>
      </c>
      <c r="C10215" t="s">
        <v>25</v>
      </c>
      <c r="D10215" t="s">
        <v>13</v>
      </c>
      <c r="E10215" t="s">
        <v>302</v>
      </c>
      <c r="F10215" s="20">
        <v>45602</v>
      </c>
      <c r="G10215" t="s">
        <v>3046</v>
      </c>
      <c r="H10215" s="17">
        <v>20</v>
      </c>
    </row>
    <row r="10216" spans="1:8" x14ac:dyDescent="0.3">
      <c r="A10216" t="s">
        <v>301</v>
      </c>
      <c r="B10216" t="s">
        <v>24</v>
      </c>
      <c r="C10216" t="s">
        <v>25</v>
      </c>
      <c r="D10216" t="s">
        <v>13</v>
      </c>
      <c r="E10216" t="s">
        <v>302</v>
      </c>
      <c r="F10216" s="20">
        <v>45621</v>
      </c>
      <c r="G10216" t="s">
        <v>3045</v>
      </c>
      <c r="H10216" s="17">
        <v>16.8</v>
      </c>
    </row>
    <row r="10217" spans="1:8" x14ac:dyDescent="0.3">
      <c r="A10217" t="s">
        <v>301</v>
      </c>
      <c r="B10217" t="s">
        <v>24</v>
      </c>
      <c r="C10217" t="s">
        <v>25</v>
      </c>
      <c r="D10217" t="s">
        <v>13</v>
      </c>
      <c r="E10217" t="s">
        <v>302</v>
      </c>
      <c r="F10217" s="20">
        <v>45665</v>
      </c>
      <c r="G10217" t="s">
        <v>4091</v>
      </c>
      <c r="H10217" s="17">
        <v>14.8</v>
      </c>
    </row>
    <row r="10218" spans="1:8" x14ac:dyDescent="0.3">
      <c r="A10218" t="s">
        <v>301</v>
      </c>
      <c r="B10218" t="s">
        <v>24</v>
      </c>
      <c r="C10218" t="s">
        <v>25</v>
      </c>
      <c r="D10218" t="s">
        <v>13</v>
      </c>
      <c r="E10218" t="s">
        <v>302</v>
      </c>
      <c r="F10218" s="20">
        <v>45681</v>
      </c>
      <c r="G10218" t="s">
        <v>4092</v>
      </c>
      <c r="H10218" s="17">
        <v>7.2</v>
      </c>
    </row>
    <row r="10219" spans="1:8" x14ac:dyDescent="0.3">
      <c r="A10219" t="s">
        <v>301</v>
      </c>
      <c r="B10219" t="s">
        <v>24</v>
      </c>
      <c r="C10219" t="s">
        <v>25</v>
      </c>
      <c r="D10219" t="s">
        <v>13</v>
      </c>
      <c r="E10219" t="s">
        <v>302</v>
      </c>
      <c r="F10219" s="20">
        <v>45709</v>
      </c>
      <c r="G10219" t="s">
        <v>4636</v>
      </c>
      <c r="H10219" s="17">
        <v>7.6</v>
      </c>
    </row>
    <row r="10220" spans="1:8" x14ac:dyDescent="0.3">
      <c r="A10220" t="s">
        <v>301</v>
      </c>
      <c r="B10220" t="s">
        <v>24</v>
      </c>
      <c r="C10220" t="s">
        <v>25</v>
      </c>
      <c r="D10220" t="s">
        <v>13</v>
      </c>
      <c r="E10220" t="s">
        <v>302</v>
      </c>
      <c r="F10220" s="20">
        <v>45742</v>
      </c>
      <c r="G10220" t="s">
        <v>5064</v>
      </c>
      <c r="H10220" s="17">
        <v>9.1999999999999993</v>
      </c>
    </row>
    <row r="10221" spans="1:8" x14ac:dyDescent="0.3">
      <c r="A10221" s="15" t="str">
        <f>A10220</f>
        <v>1810</v>
      </c>
      <c r="B10221" s="15" t="s">
        <v>26</v>
      </c>
      <c r="C10221" s="15"/>
      <c r="D10221" s="15"/>
      <c r="E10221" s="15"/>
      <c r="F10221" s="21"/>
      <c r="G10221" s="15"/>
      <c r="H10221" s="18">
        <f>SUBTOTAL(9,H10215:H10220)</f>
        <v>75.599999999999994</v>
      </c>
    </row>
    <row r="10222" spans="1:8" x14ac:dyDescent="0.3">
      <c r="A10222" t="s">
        <v>301</v>
      </c>
      <c r="B10222" t="s">
        <v>65</v>
      </c>
      <c r="C10222" t="s">
        <v>66</v>
      </c>
      <c r="D10222" t="s">
        <v>13</v>
      </c>
      <c r="E10222" t="s">
        <v>302</v>
      </c>
      <c r="F10222" s="20">
        <v>45475</v>
      </c>
      <c r="G10222" t="s">
        <v>996</v>
      </c>
      <c r="H10222" s="17">
        <v>3295.94</v>
      </c>
    </row>
    <row r="10223" spans="1:8" x14ac:dyDescent="0.3">
      <c r="A10223" s="15" t="str">
        <f>A10222</f>
        <v>1810</v>
      </c>
      <c r="B10223" s="15" t="s">
        <v>67</v>
      </c>
      <c r="C10223" s="15"/>
      <c r="D10223" s="15"/>
      <c r="E10223" s="15"/>
      <c r="F10223" s="21"/>
      <c r="G10223" s="15"/>
      <c r="H10223" s="18">
        <f>SUBTOTAL(9,H10222:H10222)</f>
        <v>3295.94</v>
      </c>
    </row>
    <row r="10224" spans="1:8" x14ac:dyDescent="0.3">
      <c r="A10224" t="s">
        <v>301</v>
      </c>
      <c r="B10224" t="s">
        <v>2611</v>
      </c>
      <c r="C10224" t="s">
        <v>2612</v>
      </c>
      <c r="D10224" t="s">
        <v>13</v>
      </c>
      <c r="E10224" t="s">
        <v>302</v>
      </c>
      <c r="F10224" s="20">
        <v>45664</v>
      </c>
      <c r="G10224" t="s">
        <v>4093</v>
      </c>
      <c r="H10224" s="17">
        <v>1682.17</v>
      </c>
    </row>
    <row r="10225" spans="1:8" x14ac:dyDescent="0.3">
      <c r="A10225" s="15" t="str">
        <f>A10224</f>
        <v>1810</v>
      </c>
      <c r="B10225" s="15" t="s">
        <v>2613</v>
      </c>
      <c r="C10225" s="15"/>
      <c r="D10225" s="15"/>
      <c r="E10225" s="15"/>
      <c r="F10225" s="21"/>
      <c r="G10225" s="15"/>
      <c r="H10225" s="18">
        <f>SUBTOTAL(9,H10224:H10224)</f>
        <v>1682.17</v>
      </c>
    </row>
    <row r="10226" spans="1:8" x14ac:dyDescent="0.3">
      <c r="A10226" t="s">
        <v>301</v>
      </c>
      <c r="B10226" t="s">
        <v>41</v>
      </c>
      <c r="C10226" t="s">
        <v>499</v>
      </c>
      <c r="D10226" t="s">
        <v>31</v>
      </c>
      <c r="E10226" t="s">
        <v>302</v>
      </c>
      <c r="F10226" s="20">
        <v>45628</v>
      </c>
      <c r="G10226" t="s">
        <v>3549</v>
      </c>
      <c r="H10226" s="17">
        <v>78221.66</v>
      </c>
    </row>
    <row r="10227" spans="1:8" x14ac:dyDescent="0.3">
      <c r="A10227" s="15" t="str">
        <f>A10226</f>
        <v>1810</v>
      </c>
      <c r="B10227" s="15" t="s">
        <v>42</v>
      </c>
      <c r="C10227" s="15"/>
      <c r="D10227" s="15"/>
      <c r="E10227" s="15"/>
      <c r="F10227" s="21"/>
      <c r="G10227" s="15"/>
      <c r="H10227" s="18">
        <f>SUBTOTAL(9,H10226:H10226)</f>
        <v>78221.66</v>
      </c>
    </row>
    <row r="10228" spans="1:8" x14ac:dyDescent="0.3">
      <c r="A10228" t="s">
        <v>301</v>
      </c>
      <c r="B10228" t="s">
        <v>52</v>
      </c>
      <c r="C10228" t="s">
        <v>53</v>
      </c>
      <c r="D10228" t="s">
        <v>31</v>
      </c>
      <c r="E10228" t="s">
        <v>302</v>
      </c>
      <c r="F10228" s="20">
        <v>45602</v>
      </c>
      <c r="G10228" t="s">
        <v>3046</v>
      </c>
      <c r="H10228" s="17">
        <v>664.01</v>
      </c>
    </row>
    <row r="10229" spans="1:8" x14ac:dyDescent="0.3">
      <c r="A10229" t="s">
        <v>301</v>
      </c>
      <c r="B10229" t="s">
        <v>52</v>
      </c>
      <c r="C10229" t="s">
        <v>53</v>
      </c>
      <c r="D10229" t="s">
        <v>31</v>
      </c>
      <c r="E10229" t="s">
        <v>302</v>
      </c>
      <c r="F10229" s="20">
        <v>45621</v>
      </c>
      <c r="G10229" t="s">
        <v>3045</v>
      </c>
      <c r="H10229" s="17">
        <v>1058.83</v>
      </c>
    </row>
    <row r="10230" spans="1:8" x14ac:dyDescent="0.3">
      <c r="A10230" t="s">
        <v>301</v>
      </c>
      <c r="B10230" t="s">
        <v>52</v>
      </c>
      <c r="C10230" t="s">
        <v>53</v>
      </c>
      <c r="D10230" t="s">
        <v>31</v>
      </c>
      <c r="E10230" t="s">
        <v>302</v>
      </c>
      <c r="F10230" s="20">
        <v>45665</v>
      </c>
      <c r="G10230" t="s">
        <v>4091</v>
      </c>
      <c r="H10230" s="17">
        <v>1182.6400000000001</v>
      </c>
    </row>
    <row r="10231" spans="1:8" x14ac:dyDescent="0.3">
      <c r="A10231" t="s">
        <v>301</v>
      </c>
      <c r="B10231" t="s">
        <v>52</v>
      </c>
      <c r="C10231" t="s">
        <v>53</v>
      </c>
      <c r="D10231" t="s">
        <v>31</v>
      </c>
      <c r="E10231" t="s">
        <v>302</v>
      </c>
      <c r="F10231" s="20">
        <v>45681</v>
      </c>
      <c r="G10231" t="s">
        <v>4092</v>
      </c>
      <c r="H10231" s="17">
        <v>617.98</v>
      </c>
    </row>
    <row r="10232" spans="1:8" x14ac:dyDescent="0.3">
      <c r="A10232" t="s">
        <v>301</v>
      </c>
      <c r="B10232" t="s">
        <v>52</v>
      </c>
      <c r="C10232" t="s">
        <v>53</v>
      </c>
      <c r="D10232" t="s">
        <v>31</v>
      </c>
      <c r="E10232" t="s">
        <v>302</v>
      </c>
      <c r="F10232" s="20">
        <v>45709</v>
      </c>
      <c r="G10232" t="s">
        <v>4636</v>
      </c>
      <c r="H10232" s="17">
        <v>687.56</v>
      </c>
    </row>
    <row r="10233" spans="1:8" x14ac:dyDescent="0.3">
      <c r="A10233" t="s">
        <v>301</v>
      </c>
      <c r="B10233" t="s">
        <v>52</v>
      </c>
      <c r="C10233" t="s">
        <v>53</v>
      </c>
      <c r="D10233" t="s">
        <v>31</v>
      </c>
      <c r="E10233" t="s">
        <v>302</v>
      </c>
      <c r="F10233" s="20">
        <v>45742</v>
      </c>
      <c r="G10233" t="s">
        <v>5064</v>
      </c>
      <c r="H10233" s="17">
        <v>827.68</v>
      </c>
    </row>
    <row r="10234" spans="1:8" x14ac:dyDescent="0.3">
      <c r="A10234" s="15" t="str">
        <f>A10233</f>
        <v>1810</v>
      </c>
      <c r="B10234" s="15" t="s">
        <v>54</v>
      </c>
      <c r="C10234" s="15"/>
      <c r="D10234" s="15"/>
      <c r="E10234" s="15"/>
      <c r="F10234" s="21"/>
      <c r="G10234" s="15"/>
      <c r="H10234" s="18">
        <f>SUBTOTAL(9,H10228:H10233)</f>
        <v>5038.7000000000007</v>
      </c>
    </row>
    <row r="10235" spans="1:8" x14ac:dyDescent="0.3">
      <c r="A10235" t="s">
        <v>301</v>
      </c>
      <c r="B10235" t="s">
        <v>116</v>
      </c>
      <c r="C10235" t="s">
        <v>525</v>
      </c>
      <c r="D10235" t="s">
        <v>31</v>
      </c>
      <c r="E10235" t="s">
        <v>302</v>
      </c>
      <c r="F10235" s="20">
        <v>45642</v>
      </c>
      <c r="G10235" t="s">
        <v>3550</v>
      </c>
      <c r="H10235" s="17">
        <v>2728.09</v>
      </c>
    </row>
    <row r="10236" spans="1:8" x14ac:dyDescent="0.3">
      <c r="A10236" s="15" t="str">
        <f>A10235</f>
        <v>1810</v>
      </c>
      <c r="B10236" s="15" t="s">
        <v>117</v>
      </c>
      <c r="C10236" s="15"/>
      <c r="D10236" s="15"/>
      <c r="E10236" s="15"/>
      <c r="F10236" s="21"/>
      <c r="G10236" s="15"/>
      <c r="H10236" s="18">
        <f>SUBTOTAL(9,H10235:H10235)</f>
        <v>2728.09</v>
      </c>
    </row>
    <row r="10237" spans="1:8" ht="16.2" thickBot="1" x14ac:dyDescent="0.35">
      <c r="A10237" s="22" t="s">
        <v>997</v>
      </c>
      <c r="B10237" s="22"/>
      <c r="C10237" s="19" t="str">
        <f>E10235&amp;" TOTAL"</f>
        <v>KARVAL RE-23 TOTAL</v>
      </c>
      <c r="D10237" s="22"/>
      <c r="E10237" s="22"/>
      <c r="F10237" s="23"/>
      <c r="G10237" s="22"/>
      <c r="H10237" s="24">
        <f>SUBTOTAL(9,H10204:H10235)</f>
        <v>110441.66999999998</v>
      </c>
    </row>
    <row r="10238" spans="1:8" x14ac:dyDescent="0.3">
      <c r="A10238" t="s">
        <v>303</v>
      </c>
      <c r="B10238" t="s">
        <v>11</v>
      </c>
      <c r="C10238" t="s">
        <v>12</v>
      </c>
      <c r="D10238" t="s">
        <v>13</v>
      </c>
      <c r="E10238" t="s">
        <v>304</v>
      </c>
      <c r="F10238" s="20">
        <v>45496</v>
      </c>
      <c r="G10238" t="s">
        <v>998</v>
      </c>
      <c r="H10238" s="17">
        <v>1204966.22</v>
      </c>
    </row>
    <row r="10239" spans="1:8" x14ac:dyDescent="0.3">
      <c r="A10239" s="15" t="str">
        <f>A10238</f>
        <v>1828</v>
      </c>
      <c r="B10239" s="15" t="s">
        <v>15</v>
      </c>
      <c r="C10239" s="15"/>
      <c r="D10239" s="15"/>
      <c r="E10239" s="15"/>
      <c r="F10239" s="21"/>
      <c r="G10239" s="15"/>
      <c r="H10239" s="18">
        <f>SUBTOTAL(9,H10238:H10238)</f>
        <v>1204966.22</v>
      </c>
    </row>
    <row r="10240" spans="1:8" x14ac:dyDescent="0.3">
      <c r="A10240" t="s">
        <v>303</v>
      </c>
      <c r="B10240" t="s">
        <v>16</v>
      </c>
      <c r="C10240" t="s">
        <v>1339</v>
      </c>
      <c r="D10240" t="s">
        <v>13</v>
      </c>
      <c r="E10240" t="s">
        <v>304</v>
      </c>
      <c r="F10240" s="20">
        <v>45531</v>
      </c>
      <c r="G10240" t="s">
        <v>1569</v>
      </c>
      <c r="H10240" s="17">
        <v>16920.59</v>
      </c>
    </row>
    <row r="10241" spans="1:8" x14ac:dyDescent="0.3">
      <c r="A10241" s="15" t="str">
        <f>A10240</f>
        <v>1828</v>
      </c>
      <c r="B10241" s="15" t="s">
        <v>17</v>
      </c>
      <c r="C10241" s="15"/>
      <c r="D10241" s="15"/>
      <c r="E10241" s="15"/>
      <c r="F10241" s="21"/>
      <c r="G10241" s="15"/>
      <c r="H10241" s="18">
        <f>SUBTOTAL(9,H10240:H10240)</f>
        <v>16920.59</v>
      </c>
    </row>
    <row r="10242" spans="1:8" x14ac:dyDescent="0.3">
      <c r="A10242" t="s">
        <v>303</v>
      </c>
      <c r="B10242" t="s">
        <v>18</v>
      </c>
      <c r="C10242" t="s">
        <v>19</v>
      </c>
      <c r="D10242" t="s">
        <v>13</v>
      </c>
      <c r="E10242" t="s">
        <v>304</v>
      </c>
      <c r="F10242" s="20">
        <v>45496</v>
      </c>
      <c r="G10242" t="s">
        <v>998</v>
      </c>
      <c r="H10242" s="17">
        <v>38013.18</v>
      </c>
    </row>
    <row r="10243" spans="1:8" x14ac:dyDescent="0.3">
      <c r="A10243" s="15" t="str">
        <f>A10242</f>
        <v>1828</v>
      </c>
      <c r="B10243" s="15" t="s">
        <v>20</v>
      </c>
      <c r="C10243" s="15"/>
      <c r="D10243" s="15"/>
      <c r="E10243" s="15"/>
      <c r="F10243" s="21"/>
      <c r="G10243" s="15"/>
      <c r="H10243" s="18">
        <f>SUBTOTAL(9,H10242:H10242)</f>
        <v>38013.18</v>
      </c>
    </row>
    <row r="10244" spans="1:8" x14ac:dyDescent="0.3">
      <c r="A10244" t="s">
        <v>303</v>
      </c>
      <c r="B10244" t="s">
        <v>2588</v>
      </c>
      <c r="C10244" t="s">
        <v>2589</v>
      </c>
      <c r="D10244" t="s">
        <v>13</v>
      </c>
      <c r="E10244" t="s">
        <v>304</v>
      </c>
      <c r="F10244" s="20">
        <v>45608</v>
      </c>
      <c r="G10244" t="s">
        <v>3047</v>
      </c>
      <c r="H10244" s="17">
        <v>89733.13</v>
      </c>
    </row>
    <row r="10245" spans="1:8" x14ac:dyDescent="0.3">
      <c r="A10245" s="15" t="str">
        <f>A10244</f>
        <v>1828</v>
      </c>
      <c r="B10245" s="15" t="s">
        <v>2591</v>
      </c>
      <c r="C10245" s="15"/>
      <c r="D10245" s="15"/>
      <c r="E10245" s="15"/>
      <c r="F10245" s="21"/>
      <c r="G10245" s="15"/>
      <c r="H10245" s="18">
        <f>SUBTOTAL(9,H10244:H10244)</f>
        <v>89733.13</v>
      </c>
    </row>
    <row r="10246" spans="1:8" x14ac:dyDescent="0.3">
      <c r="A10246" t="s">
        <v>303</v>
      </c>
      <c r="B10246" t="s">
        <v>2592</v>
      </c>
      <c r="C10246" t="s">
        <v>2593</v>
      </c>
      <c r="D10246" t="s">
        <v>13</v>
      </c>
      <c r="E10246" t="s">
        <v>304</v>
      </c>
      <c r="F10246" s="20">
        <v>45621</v>
      </c>
      <c r="G10246" t="s">
        <v>3048</v>
      </c>
      <c r="H10246" s="17">
        <v>5998.45</v>
      </c>
    </row>
    <row r="10247" spans="1:8" x14ac:dyDescent="0.3">
      <c r="A10247" s="15" t="str">
        <f>A10246</f>
        <v>1828</v>
      </c>
      <c r="B10247" s="15" t="s">
        <v>2595</v>
      </c>
      <c r="C10247" s="15"/>
      <c r="D10247" s="15"/>
      <c r="E10247" s="15"/>
      <c r="F10247" s="21"/>
      <c r="G10247" s="15"/>
      <c r="H10247" s="18">
        <f>SUBTOTAL(9,H10246:H10246)</f>
        <v>5998.45</v>
      </c>
    </row>
    <row r="10248" spans="1:8" x14ac:dyDescent="0.3">
      <c r="A10248" t="s">
        <v>303</v>
      </c>
      <c r="B10248" t="s">
        <v>469</v>
      </c>
      <c r="C10248" t="s">
        <v>470</v>
      </c>
      <c r="D10248" t="s">
        <v>31</v>
      </c>
      <c r="E10248" t="s">
        <v>304</v>
      </c>
      <c r="F10248" s="20">
        <v>45601</v>
      </c>
      <c r="G10248" t="s">
        <v>3049</v>
      </c>
      <c r="H10248" s="17">
        <v>9964.85</v>
      </c>
    </row>
    <row r="10249" spans="1:8" x14ac:dyDescent="0.3">
      <c r="A10249" t="s">
        <v>303</v>
      </c>
      <c r="B10249" t="s">
        <v>469</v>
      </c>
      <c r="C10249" t="s">
        <v>470</v>
      </c>
      <c r="D10249" t="s">
        <v>31</v>
      </c>
      <c r="E10249" t="s">
        <v>304</v>
      </c>
      <c r="F10249" s="20">
        <v>45601</v>
      </c>
      <c r="G10249" t="s">
        <v>3049</v>
      </c>
      <c r="H10249" s="17">
        <v>14768.83</v>
      </c>
    </row>
    <row r="10250" spans="1:8" x14ac:dyDescent="0.3">
      <c r="A10250" t="s">
        <v>303</v>
      </c>
      <c r="B10250" t="s">
        <v>469</v>
      </c>
      <c r="C10250" t="s">
        <v>470</v>
      </c>
      <c r="D10250" t="s">
        <v>31</v>
      </c>
      <c r="E10250" t="s">
        <v>304</v>
      </c>
      <c r="F10250" s="20">
        <v>45635</v>
      </c>
      <c r="G10250" t="s">
        <v>3551</v>
      </c>
      <c r="H10250" s="17">
        <v>17652.02</v>
      </c>
    </row>
    <row r="10251" spans="1:8" x14ac:dyDescent="0.3">
      <c r="A10251" t="s">
        <v>303</v>
      </c>
      <c r="B10251" t="s">
        <v>469</v>
      </c>
      <c r="C10251" t="s">
        <v>470</v>
      </c>
      <c r="D10251" t="s">
        <v>31</v>
      </c>
      <c r="E10251" t="s">
        <v>304</v>
      </c>
      <c r="F10251" s="20">
        <v>45665</v>
      </c>
      <c r="G10251" t="s">
        <v>4094</v>
      </c>
      <c r="H10251" s="17">
        <v>296.74</v>
      </c>
    </row>
    <row r="10252" spans="1:8" x14ac:dyDescent="0.3">
      <c r="A10252" t="s">
        <v>303</v>
      </c>
      <c r="B10252" t="s">
        <v>469</v>
      </c>
      <c r="C10252" t="s">
        <v>470</v>
      </c>
      <c r="D10252" t="s">
        <v>31</v>
      </c>
      <c r="E10252" t="s">
        <v>304</v>
      </c>
      <c r="F10252" s="20">
        <v>45665</v>
      </c>
      <c r="G10252" t="s">
        <v>4094</v>
      </c>
      <c r="H10252" s="17">
        <v>14383.87</v>
      </c>
    </row>
    <row r="10253" spans="1:8" x14ac:dyDescent="0.3">
      <c r="A10253" t="s">
        <v>303</v>
      </c>
      <c r="B10253" t="s">
        <v>469</v>
      </c>
      <c r="C10253" t="s">
        <v>470</v>
      </c>
      <c r="D10253" t="s">
        <v>31</v>
      </c>
      <c r="E10253" t="s">
        <v>304</v>
      </c>
      <c r="F10253" s="20">
        <v>45681</v>
      </c>
      <c r="G10253" t="s">
        <v>4095</v>
      </c>
      <c r="H10253" s="17">
        <v>10430.01</v>
      </c>
    </row>
    <row r="10254" spans="1:8" x14ac:dyDescent="0.3">
      <c r="A10254" t="s">
        <v>303</v>
      </c>
      <c r="B10254" t="s">
        <v>469</v>
      </c>
      <c r="C10254" t="s">
        <v>470</v>
      </c>
      <c r="D10254" t="s">
        <v>31</v>
      </c>
      <c r="E10254" t="s">
        <v>304</v>
      </c>
      <c r="F10254" s="20">
        <v>45687</v>
      </c>
      <c r="G10254" t="s">
        <v>4096</v>
      </c>
      <c r="H10254" s="17">
        <v>260.64999999999998</v>
      </c>
    </row>
    <row r="10255" spans="1:8" x14ac:dyDescent="0.3">
      <c r="A10255" t="s">
        <v>303</v>
      </c>
      <c r="B10255" t="s">
        <v>469</v>
      </c>
      <c r="C10255" t="s">
        <v>470</v>
      </c>
      <c r="D10255" t="s">
        <v>31</v>
      </c>
      <c r="E10255" t="s">
        <v>304</v>
      </c>
      <c r="F10255" s="20">
        <v>45709</v>
      </c>
      <c r="G10255" t="s">
        <v>4637</v>
      </c>
      <c r="H10255" s="17">
        <v>14456.05</v>
      </c>
    </row>
    <row r="10256" spans="1:8" x14ac:dyDescent="0.3">
      <c r="A10256" t="s">
        <v>303</v>
      </c>
      <c r="B10256" t="s">
        <v>469</v>
      </c>
      <c r="C10256" t="s">
        <v>470</v>
      </c>
      <c r="D10256" t="s">
        <v>31</v>
      </c>
      <c r="E10256" t="s">
        <v>304</v>
      </c>
      <c r="F10256" s="20">
        <v>45742</v>
      </c>
      <c r="G10256" t="s">
        <v>5065</v>
      </c>
      <c r="H10256" s="17">
        <v>12539.27</v>
      </c>
    </row>
    <row r="10257" spans="1:8" x14ac:dyDescent="0.3">
      <c r="A10257" s="15" t="str">
        <f>A10256</f>
        <v>1828</v>
      </c>
      <c r="B10257" s="15" t="s">
        <v>471</v>
      </c>
      <c r="C10257" s="15"/>
      <c r="D10257" s="15"/>
      <c r="E10257" s="15"/>
      <c r="F10257" s="21"/>
      <c r="G10257" s="15"/>
      <c r="H10257" s="18">
        <f>SUBTOTAL(9,H10248:H10256)</f>
        <v>94752.29</v>
      </c>
    </row>
    <row r="10258" spans="1:8" x14ac:dyDescent="0.3">
      <c r="A10258" t="s">
        <v>303</v>
      </c>
      <c r="B10258" t="s">
        <v>472</v>
      </c>
      <c r="C10258" t="s">
        <v>473</v>
      </c>
      <c r="D10258" t="s">
        <v>31</v>
      </c>
      <c r="E10258" t="s">
        <v>304</v>
      </c>
      <c r="F10258" s="20">
        <v>45601</v>
      </c>
      <c r="G10258" t="s">
        <v>3049</v>
      </c>
      <c r="H10258" s="17">
        <v>1184.04</v>
      </c>
    </row>
    <row r="10259" spans="1:8" x14ac:dyDescent="0.3">
      <c r="A10259" t="s">
        <v>303</v>
      </c>
      <c r="B10259" t="s">
        <v>472</v>
      </c>
      <c r="C10259" t="s">
        <v>473</v>
      </c>
      <c r="D10259" t="s">
        <v>31</v>
      </c>
      <c r="E10259" t="s">
        <v>304</v>
      </c>
      <c r="F10259" s="20">
        <v>45601</v>
      </c>
      <c r="G10259" t="s">
        <v>3049</v>
      </c>
      <c r="H10259" s="17">
        <v>2191.86</v>
      </c>
    </row>
    <row r="10260" spans="1:8" x14ac:dyDescent="0.3">
      <c r="A10260" t="s">
        <v>303</v>
      </c>
      <c r="B10260" t="s">
        <v>472</v>
      </c>
      <c r="C10260" t="s">
        <v>473</v>
      </c>
      <c r="D10260" t="s">
        <v>31</v>
      </c>
      <c r="E10260" t="s">
        <v>304</v>
      </c>
      <c r="F10260" s="20">
        <v>45635</v>
      </c>
      <c r="G10260" t="s">
        <v>3551</v>
      </c>
      <c r="H10260" s="17">
        <v>3057.12</v>
      </c>
    </row>
    <row r="10261" spans="1:8" x14ac:dyDescent="0.3">
      <c r="A10261" t="s">
        <v>303</v>
      </c>
      <c r="B10261" t="s">
        <v>472</v>
      </c>
      <c r="C10261" t="s">
        <v>473</v>
      </c>
      <c r="D10261" t="s">
        <v>31</v>
      </c>
      <c r="E10261" t="s">
        <v>304</v>
      </c>
      <c r="F10261" s="20">
        <v>45665</v>
      </c>
      <c r="G10261" t="s">
        <v>4094</v>
      </c>
      <c r="H10261" s="17">
        <v>336.6</v>
      </c>
    </row>
    <row r="10262" spans="1:8" x14ac:dyDescent="0.3">
      <c r="A10262" t="s">
        <v>303</v>
      </c>
      <c r="B10262" t="s">
        <v>472</v>
      </c>
      <c r="C10262" t="s">
        <v>473</v>
      </c>
      <c r="D10262" t="s">
        <v>31</v>
      </c>
      <c r="E10262" t="s">
        <v>304</v>
      </c>
      <c r="F10262" s="20">
        <v>45665</v>
      </c>
      <c r="G10262" t="s">
        <v>4094</v>
      </c>
      <c r="H10262" s="17">
        <v>2956.14</v>
      </c>
    </row>
    <row r="10263" spans="1:8" x14ac:dyDescent="0.3">
      <c r="A10263" t="s">
        <v>303</v>
      </c>
      <c r="B10263" t="s">
        <v>472</v>
      </c>
      <c r="C10263" t="s">
        <v>473</v>
      </c>
      <c r="D10263" t="s">
        <v>31</v>
      </c>
      <c r="E10263" t="s">
        <v>304</v>
      </c>
      <c r="F10263" s="20">
        <v>45681</v>
      </c>
      <c r="G10263" t="s">
        <v>4095</v>
      </c>
      <c r="H10263" s="17">
        <v>2128.5</v>
      </c>
    </row>
    <row r="10264" spans="1:8" x14ac:dyDescent="0.3">
      <c r="A10264" t="s">
        <v>303</v>
      </c>
      <c r="B10264" t="s">
        <v>472</v>
      </c>
      <c r="C10264" t="s">
        <v>473</v>
      </c>
      <c r="D10264" t="s">
        <v>31</v>
      </c>
      <c r="E10264" t="s">
        <v>304</v>
      </c>
      <c r="F10264" s="20">
        <v>45687</v>
      </c>
      <c r="G10264" t="s">
        <v>4096</v>
      </c>
      <c r="H10264" s="17">
        <v>283.14</v>
      </c>
    </row>
    <row r="10265" spans="1:8" x14ac:dyDescent="0.3">
      <c r="A10265" t="s">
        <v>303</v>
      </c>
      <c r="B10265" t="s">
        <v>472</v>
      </c>
      <c r="C10265" t="s">
        <v>473</v>
      </c>
      <c r="D10265" t="s">
        <v>31</v>
      </c>
      <c r="E10265" t="s">
        <v>304</v>
      </c>
      <c r="F10265" s="20">
        <v>45709</v>
      </c>
      <c r="G10265" t="s">
        <v>4637</v>
      </c>
      <c r="H10265" s="17">
        <v>2611.62</v>
      </c>
    </row>
    <row r="10266" spans="1:8" x14ac:dyDescent="0.3">
      <c r="A10266" t="s">
        <v>303</v>
      </c>
      <c r="B10266" t="s">
        <v>472</v>
      </c>
      <c r="C10266" t="s">
        <v>473</v>
      </c>
      <c r="D10266" t="s">
        <v>31</v>
      </c>
      <c r="E10266" t="s">
        <v>304</v>
      </c>
      <c r="F10266" s="20">
        <v>45742</v>
      </c>
      <c r="G10266" t="s">
        <v>5065</v>
      </c>
      <c r="H10266" s="17">
        <v>2025.54</v>
      </c>
    </row>
    <row r="10267" spans="1:8" x14ac:dyDescent="0.3">
      <c r="A10267" s="15" t="str">
        <f>A10266</f>
        <v>1828</v>
      </c>
      <c r="B10267" s="15" t="s">
        <v>474</v>
      </c>
      <c r="C10267" s="15"/>
      <c r="D10267" s="15"/>
      <c r="E10267" s="15"/>
      <c r="F10267" s="21"/>
      <c r="G10267" s="15"/>
      <c r="H10267" s="18">
        <f>SUBTOTAL(9,H10258:H10266)</f>
        <v>16774.560000000001</v>
      </c>
    </row>
    <row r="10268" spans="1:8" x14ac:dyDescent="0.3">
      <c r="A10268" t="s">
        <v>303</v>
      </c>
      <c r="B10268" t="s">
        <v>4571</v>
      </c>
      <c r="C10268" t="s">
        <v>4572</v>
      </c>
      <c r="D10268" t="s">
        <v>13</v>
      </c>
      <c r="E10268" t="s">
        <v>304</v>
      </c>
      <c r="F10268" s="20">
        <v>45712</v>
      </c>
      <c r="G10268" t="s">
        <v>4638</v>
      </c>
      <c r="H10268" s="17">
        <v>91328.43</v>
      </c>
    </row>
    <row r="10269" spans="1:8" x14ac:dyDescent="0.3">
      <c r="A10269" t="s">
        <v>303</v>
      </c>
      <c r="B10269" t="s">
        <v>4571</v>
      </c>
      <c r="C10269" t="s">
        <v>4572</v>
      </c>
      <c r="D10269" t="s">
        <v>13</v>
      </c>
      <c r="E10269" t="s">
        <v>304</v>
      </c>
      <c r="F10269" s="20">
        <v>45712</v>
      </c>
      <c r="G10269" t="s">
        <v>4639</v>
      </c>
      <c r="H10269" s="17">
        <v>245636.89</v>
      </c>
    </row>
    <row r="10270" spans="1:8" x14ac:dyDescent="0.3">
      <c r="A10270" s="15" t="str">
        <f>A10269</f>
        <v>1828</v>
      </c>
      <c r="B10270" s="15" t="s">
        <v>4574</v>
      </c>
      <c r="C10270" s="15"/>
      <c r="D10270" s="15"/>
      <c r="E10270" s="15"/>
      <c r="F10270" s="21"/>
      <c r="G10270" s="15"/>
      <c r="H10270" s="18">
        <f>SUBTOTAL(9,H10268:H10269)</f>
        <v>336965.32</v>
      </c>
    </row>
    <row r="10271" spans="1:8" x14ac:dyDescent="0.3">
      <c r="A10271" t="s">
        <v>303</v>
      </c>
      <c r="B10271" t="s">
        <v>2115</v>
      </c>
      <c r="C10271" t="s">
        <v>2116</v>
      </c>
      <c r="D10271" t="s">
        <v>13</v>
      </c>
      <c r="E10271" t="s">
        <v>304</v>
      </c>
      <c r="F10271" s="20">
        <v>45574</v>
      </c>
      <c r="G10271" t="s">
        <v>2391</v>
      </c>
      <c r="H10271" s="17">
        <v>126950</v>
      </c>
    </row>
    <row r="10272" spans="1:8" x14ac:dyDescent="0.3">
      <c r="A10272" s="15" t="str">
        <f>A10271</f>
        <v>1828</v>
      </c>
      <c r="B10272" s="15" t="s">
        <v>2118</v>
      </c>
      <c r="C10272" s="15"/>
      <c r="D10272" s="15"/>
      <c r="E10272" s="15"/>
      <c r="F10272" s="21"/>
      <c r="G10272" s="15"/>
      <c r="H10272" s="18">
        <f>SUBTOTAL(9,H10271:H10271)</f>
        <v>126950</v>
      </c>
    </row>
    <row r="10273" spans="1:8" x14ac:dyDescent="0.3">
      <c r="A10273" t="s">
        <v>303</v>
      </c>
      <c r="B10273" t="s">
        <v>65</v>
      </c>
      <c r="C10273" t="s">
        <v>66</v>
      </c>
      <c r="D10273" t="s">
        <v>13</v>
      </c>
      <c r="E10273" t="s">
        <v>304</v>
      </c>
      <c r="F10273" s="20">
        <v>45475</v>
      </c>
      <c r="G10273" t="s">
        <v>999</v>
      </c>
      <c r="H10273" s="17">
        <v>496.71</v>
      </c>
    </row>
    <row r="10274" spans="1:8" x14ac:dyDescent="0.3">
      <c r="A10274" s="15" t="str">
        <f>A10273</f>
        <v>1828</v>
      </c>
      <c r="B10274" s="15" t="s">
        <v>67</v>
      </c>
      <c r="C10274" s="15"/>
      <c r="D10274" s="15"/>
      <c r="E10274" s="15"/>
      <c r="F10274" s="21"/>
      <c r="G10274" s="15"/>
      <c r="H10274" s="18">
        <f>SUBTOTAL(9,H10273:H10273)</f>
        <v>496.71</v>
      </c>
    </row>
    <row r="10275" spans="1:8" x14ac:dyDescent="0.3">
      <c r="A10275" t="s">
        <v>303</v>
      </c>
      <c r="B10275" t="s">
        <v>513</v>
      </c>
      <c r="C10275" t="s">
        <v>514</v>
      </c>
      <c r="D10275" t="s">
        <v>13</v>
      </c>
      <c r="E10275" t="s">
        <v>304</v>
      </c>
      <c r="F10275" s="20">
        <v>45496</v>
      </c>
      <c r="G10275" t="s">
        <v>998</v>
      </c>
      <c r="H10275" s="17">
        <v>37653.74</v>
      </c>
    </row>
    <row r="10276" spans="1:8" x14ac:dyDescent="0.3">
      <c r="A10276" s="15" t="str">
        <f>A10275</f>
        <v>1828</v>
      </c>
      <c r="B10276" s="15" t="s">
        <v>515</v>
      </c>
      <c r="C10276" s="15"/>
      <c r="D10276" s="15"/>
      <c r="E10276" s="15"/>
      <c r="F10276" s="21"/>
      <c r="G10276" s="15"/>
      <c r="H10276" s="18">
        <f>SUBTOTAL(9,H10275:H10275)</f>
        <v>37653.74</v>
      </c>
    </row>
    <row r="10277" spans="1:8" x14ac:dyDescent="0.3">
      <c r="A10277" t="s">
        <v>303</v>
      </c>
      <c r="B10277" t="s">
        <v>2611</v>
      </c>
      <c r="C10277" t="s">
        <v>2612</v>
      </c>
      <c r="D10277" t="s">
        <v>13</v>
      </c>
      <c r="E10277" t="s">
        <v>304</v>
      </c>
      <c r="F10277" s="20">
        <v>45621</v>
      </c>
      <c r="G10277" t="s">
        <v>3048</v>
      </c>
      <c r="H10277" s="17">
        <v>58876.12</v>
      </c>
    </row>
    <row r="10278" spans="1:8" x14ac:dyDescent="0.3">
      <c r="A10278" s="15" t="str">
        <f>A10277</f>
        <v>1828</v>
      </c>
      <c r="B10278" s="15" t="s">
        <v>2613</v>
      </c>
      <c r="C10278" s="15"/>
      <c r="D10278" s="15"/>
      <c r="E10278" s="15"/>
      <c r="F10278" s="21"/>
      <c r="G10278" s="15"/>
      <c r="H10278" s="18">
        <f>SUBTOTAL(9,H10277:H10277)</f>
        <v>58876.12</v>
      </c>
    </row>
    <row r="10279" spans="1:8" x14ac:dyDescent="0.3">
      <c r="A10279" t="s">
        <v>303</v>
      </c>
      <c r="B10279" t="s">
        <v>582</v>
      </c>
      <c r="C10279" t="s">
        <v>583</v>
      </c>
      <c r="D10279" t="s">
        <v>13</v>
      </c>
      <c r="E10279" t="s">
        <v>304</v>
      </c>
      <c r="F10279" s="20">
        <v>45483</v>
      </c>
      <c r="G10279" t="s">
        <v>1000</v>
      </c>
      <c r="H10279" s="17">
        <v>62935.51</v>
      </c>
    </row>
    <row r="10280" spans="1:8" x14ac:dyDescent="0.3">
      <c r="A10280" s="15" t="str">
        <f>A10279</f>
        <v>1828</v>
      </c>
      <c r="B10280" s="15" t="s">
        <v>585</v>
      </c>
      <c r="C10280" s="15"/>
      <c r="D10280" s="15"/>
      <c r="E10280" s="15"/>
      <c r="F10280" s="21"/>
      <c r="G10280" s="15"/>
      <c r="H10280" s="18">
        <f>SUBTOTAL(9,H10279:H10279)</f>
        <v>62935.51</v>
      </c>
    </row>
    <row r="10281" spans="1:8" x14ac:dyDescent="0.3">
      <c r="A10281" t="s">
        <v>303</v>
      </c>
      <c r="B10281" t="s">
        <v>33</v>
      </c>
      <c r="C10281" t="s">
        <v>495</v>
      </c>
      <c r="D10281" t="s">
        <v>31</v>
      </c>
      <c r="E10281" t="s">
        <v>304</v>
      </c>
      <c r="F10281" s="20">
        <v>45524</v>
      </c>
      <c r="G10281" t="s">
        <v>1570</v>
      </c>
      <c r="H10281" s="17">
        <v>43591.12</v>
      </c>
    </row>
    <row r="10282" spans="1:8" x14ac:dyDescent="0.3">
      <c r="A10282" t="s">
        <v>303</v>
      </c>
      <c r="B10282" t="s">
        <v>33</v>
      </c>
      <c r="C10282" t="s">
        <v>495</v>
      </c>
      <c r="D10282" t="s">
        <v>31</v>
      </c>
      <c r="E10282" t="s">
        <v>304</v>
      </c>
      <c r="F10282" s="20">
        <v>45579</v>
      </c>
      <c r="G10282" t="s">
        <v>2392</v>
      </c>
      <c r="H10282" s="17">
        <v>109564.16</v>
      </c>
    </row>
    <row r="10283" spans="1:8" x14ac:dyDescent="0.3">
      <c r="A10283" t="s">
        <v>303</v>
      </c>
      <c r="B10283" t="s">
        <v>33</v>
      </c>
      <c r="C10283" t="s">
        <v>495</v>
      </c>
      <c r="D10283" t="s">
        <v>31</v>
      </c>
      <c r="E10283" t="s">
        <v>304</v>
      </c>
      <c r="F10283" s="20">
        <v>45616</v>
      </c>
      <c r="G10283" t="s">
        <v>3050</v>
      </c>
      <c r="H10283" s="17">
        <v>23110.85</v>
      </c>
    </row>
    <row r="10284" spans="1:8" x14ac:dyDescent="0.3">
      <c r="A10284" t="s">
        <v>303</v>
      </c>
      <c r="B10284" t="s">
        <v>33</v>
      </c>
      <c r="C10284" t="s">
        <v>495</v>
      </c>
      <c r="D10284" t="s">
        <v>31</v>
      </c>
      <c r="E10284" t="s">
        <v>304</v>
      </c>
      <c r="F10284" s="20">
        <v>45616</v>
      </c>
      <c r="G10284" t="s">
        <v>3050</v>
      </c>
      <c r="H10284" s="17">
        <v>30783.29</v>
      </c>
    </row>
    <row r="10285" spans="1:8" x14ac:dyDescent="0.3">
      <c r="A10285" t="s">
        <v>303</v>
      </c>
      <c r="B10285" t="s">
        <v>33</v>
      </c>
      <c r="C10285" t="s">
        <v>495</v>
      </c>
      <c r="D10285" t="s">
        <v>31</v>
      </c>
      <c r="E10285" t="s">
        <v>304</v>
      </c>
      <c r="F10285" s="20">
        <v>45712</v>
      </c>
      <c r="G10285" t="s">
        <v>4640</v>
      </c>
      <c r="H10285" s="17">
        <v>126813.99</v>
      </c>
    </row>
    <row r="10286" spans="1:8" x14ac:dyDescent="0.3">
      <c r="A10286" t="s">
        <v>303</v>
      </c>
      <c r="B10286" t="s">
        <v>33</v>
      </c>
      <c r="C10286" t="s">
        <v>495</v>
      </c>
      <c r="D10286" t="s">
        <v>31</v>
      </c>
      <c r="E10286" t="s">
        <v>304</v>
      </c>
      <c r="F10286" s="20">
        <v>45735</v>
      </c>
      <c r="G10286" t="s">
        <v>5066</v>
      </c>
      <c r="H10286" s="17">
        <v>158377.26</v>
      </c>
    </row>
    <row r="10287" spans="1:8" x14ac:dyDescent="0.3">
      <c r="A10287" s="15" t="str">
        <f>A10286</f>
        <v>1828</v>
      </c>
      <c r="B10287" s="15" t="s">
        <v>34</v>
      </c>
      <c r="C10287" s="15"/>
      <c r="D10287" s="15"/>
      <c r="E10287" s="15"/>
      <c r="F10287" s="21"/>
      <c r="G10287" s="15"/>
      <c r="H10287" s="18">
        <f>SUBTOTAL(9,H10281:H10286)</f>
        <v>492240.67000000004</v>
      </c>
    </row>
    <row r="10288" spans="1:8" x14ac:dyDescent="0.3">
      <c r="A10288" t="s">
        <v>303</v>
      </c>
      <c r="B10288" t="s">
        <v>35</v>
      </c>
      <c r="C10288" t="s">
        <v>496</v>
      </c>
      <c r="D10288" t="s">
        <v>31</v>
      </c>
      <c r="E10288" t="s">
        <v>304</v>
      </c>
      <c r="F10288" s="20">
        <v>45616</v>
      </c>
      <c r="G10288" t="s">
        <v>3050</v>
      </c>
      <c r="H10288" s="17">
        <v>8815.4599999999991</v>
      </c>
    </row>
    <row r="10289" spans="1:8" x14ac:dyDescent="0.3">
      <c r="A10289" t="s">
        <v>303</v>
      </c>
      <c r="B10289" t="s">
        <v>35</v>
      </c>
      <c r="C10289" t="s">
        <v>496</v>
      </c>
      <c r="D10289" t="s">
        <v>31</v>
      </c>
      <c r="E10289" t="s">
        <v>304</v>
      </c>
      <c r="F10289" s="20">
        <v>45712</v>
      </c>
      <c r="G10289" t="s">
        <v>4640</v>
      </c>
      <c r="H10289" s="17">
        <v>28024.95</v>
      </c>
    </row>
    <row r="10290" spans="1:8" x14ac:dyDescent="0.3">
      <c r="A10290" t="s">
        <v>303</v>
      </c>
      <c r="B10290" t="s">
        <v>35</v>
      </c>
      <c r="C10290" t="s">
        <v>496</v>
      </c>
      <c r="D10290" t="s">
        <v>31</v>
      </c>
      <c r="E10290" t="s">
        <v>304</v>
      </c>
      <c r="F10290" s="20">
        <v>45712</v>
      </c>
      <c r="G10290" t="s">
        <v>4640</v>
      </c>
      <c r="H10290" s="17">
        <v>2475.48</v>
      </c>
    </row>
    <row r="10291" spans="1:8" x14ac:dyDescent="0.3">
      <c r="A10291" t="s">
        <v>303</v>
      </c>
      <c r="B10291" t="s">
        <v>35</v>
      </c>
      <c r="C10291" t="s">
        <v>496</v>
      </c>
      <c r="D10291" t="s">
        <v>31</v>
      </c>
      <c r="E10291" t="s">
        <v>304</v>
      </c>
      <c r="F10291" s="20">
        <v>45735</v>
      </c>
      <c r="G10291" t="s">
        <v>5066</v>
      </c>
      <c r="H10291" s="17">
        <v>17630.919999999998</v>
      </c>
    </row>
    <row r="10292" spans="1:8" x14ac:dyDescent="0.3">
      <c r="A10292" s="15" t="str">
        <f>A10291</f>
        <v>1828</v>
      </c>
      <c r="B10292" s="15" t="s">
        <v>36</v>
      </c>
      <c r="C10292" s="15"/>
      <c r="D10292" s="15"/>
      <c r="E10292" s="15"/>
      <c r="F10292" s="21"/>
      <c r="G10292" s="15"/>
      <c r="H10292" s="18">
        <f>SUBTOTAL(9,H10288:H10291)</f>
        <v>56946.810000000005</v>
      </c>
    </row>
    <row r="10293" spans="1:8" x14ac:dyDescent="0.3">
      <c r="A10293" t="s">
        <v>303</v>
      </c>
      <c r="B10293" t="s">
        <v>41</v>
      </c>
      <c r="C10293" t="s">
        <v>499</v>
      </c>
      <c r="D10293" t="s">
        <v>31</v>
      </c>
      <c r="E10293" t="s">
        <v>304</v>
      </c>
      <c r="F10293" s="20">
        <v>45524</v>
      </c>
      <c r="G10293" t="s">
        <v>1570</v>
      </c>
      <c r="H10293" s="17">
        <v>809457.01</v>
      </c>
    </row>
    <row r="10294" spans="1:8" x14ac:dyDescent="0.3">
      <c r="A10294" t="s">
        <v>303</v>
      </c>
      <c r="B10294" t="s">
        <v>41</v>
      </c>
      <c r="C10294" t="s">
        <v>499</v>
      </c>
      <c r="D10294" t="s">
        <v>31</v>
      </c>
      <c r="E10294" t="s">
        <v>304</v>
      </c>
      <c r="F10294" s="20">
        <v>45610</v>
      </c>
      <c r="G10294" t="s">
        <v>3051</v>
      </c>
      <c r="H10294" s="17">
        <v>46789.34</v>
      </c>
    </row>
    <row r="10295" spans="1:8" x14ac:dyDescent="0.3">
      <c r="A10295" s="15" t="str">
        <f>A10294</f>
        <v>1828</v>
      </c>
      <c r="B10295" s="15" t="s">
        <v>42</v>
      </c>
      <c r="C10295" s="15"/>
      <c r="D10295" s="15"/>
      <c r="E10295" s="15"/>
      <c r="F10295" s="21"/>
      <c r="G10295" s="15"/>
      <c r="H10295" s="18">
        <f>SUBTOTAL(9,H10293:H10294)</f>
        <v>856246.35</v>
      </c>
    </row>
    <row r="10296" spans="1:8" x14ac:dyDescent="0.3">
      <c r="A10296" t="s">
        <v>303</v>
      </c>
      <c r="B10296" t="s">
        <v>43</v>
      </c>
      <c r="C10296" t="s">
        <v>500</v>
      </c>
      <c r="D10296" t="s">
        <v>31</v>
      </c>
      <c r="E10296" t="s">
        <v>304</v>
      </c>
      <c r="F10296" s="20">
        <v>45610</v>
      </c>
      <c r="G10296" t="s">
        <v>3051</v>
      </c>
      <c r="H10296" s="17">
        <v>21894.49</v>
      </c>
    </row>
    <row r="10297" spans="1:8" x14ac:dyDescent="0.3">
      <c r="A10297" s="15" t="str">
        <f>A10296</f>
        <v>1828</v>
      </c>
      <c r="B10297" s="15" t="s">
        <v>44</v>
      </c>
      <c r="C10297" s="15"/>
      <c r="D10297" s="15"/>
      <c r="E10297" s="15"/>
      <c r="F10297" s="21"/>
      <c r="G10297" s="15"/>
      <c r="H10297" s="18">
        <f>SUBTOTAL(9,H10296:H10296)</f>
        <v>21894.49</v>
      </c>
    </row>
    <row r="10298" spans="1:8" x14ac:dyDescent="0.3">
      <c r="A10298" t="s">
        <v>303</v>
      </c>
      <c r="B10298" t="s">
        <v>49</v>
      </c>
      <c r="C10298" t="s">
        <v>50</v>
      </c>
      <c r="D10298" t="s">
        <v>31</v>
      </c>
      <c r="E10298" t="s">
        <v>304</v>
      </c>
      <c r="F10298" s="20">
        <v>45601</v>
      </c>
      <c r="G10298" t="s">
        <v>3049</v>
      </c>
      <c r="H10298" s="17">
        <v>6308.55</v>
      </c>
    </row>
    <row r="10299" spans="1:8" x14ac:dyDescent="0.3">
      <c r="A10299" t="s">
        <v>303</v>
      </c>
      <c r="B10299" t="s">
        <v>49</v>
      </c>
      <c r="C10299" t="s">
        <v>50</v>
      </c>
      <c r="D10299" t="s">
        <v>31</v>
      </c>
      <c r="E10299" t="s">
        <v>304</v>
      </c>
      <c r="F10299" s="20">
        <v>45601</v>
      </c>
      <c r="G10299" t="s">
        <v>3049</v>
      </c>
      <c r="H10299" s="17">
        <v>11056.12</v>
      </c>
    </row>
    <row r="10300" spans="1:8" x14ac:dyDescent="0.3">
      <c r="A10300" t="s">
        <v>303</v>
      </c>
      <c r="B10300" t="s">
        <v>49</v>
      </c>
      <c r="C10300" t="s">
        <v>50</v>
      </c>
      <c r="D10300" t="s">
        <v>31</v>
      </c>
      <c r="E10300" t="s">
        <v>304</v>
      </c>
      <c r="F10300" s="20">
        <v>45635</v>
      </c>
      <c r="G10300" t="s">
        <v>3551</v>
      </c>
      <c r="H10300" s="17">
        <v>15107.72</v>
      </c>
    </row>
    <row r="10301" spans="1:8" x14ac:dyDescent="0.3">
      <c r="A10301" t="s">
        <v>303</v>
      </c>
      <c r="B10301" t="s">
        <v>49</v>
      </c>
      <c r="C10301" t="s">
        <v>50</v>
      </c>
      <c r="D10301" t="s">
        <v>31</v>
      </c>
      <c r="E10301" t="s">
        <v>304</v>
      </c>
      <c r="F10301" s="20">
        <v>45681</v>
      </c>
      <c r="G10301" t="s">
        <v>4095</v>
      </c>
      <c r="H10301" s="17">
        <v>107.16</v>
      </c>
    </row>
    <row r="10302" spans="1:8" x14ac:dyDescent="0.3">
      <c r="A10302" t="s">
        <v>303</v>
      </c>
      <c r="B10302" t="s">
        <v>49</v>
      </c>
      <c r="C10302" t="s">
        <v>50</v>
      </c>
      <c r="D10302" t="s">
        <v>31</v>
      </c>
      <c r="E10302" t="s">
        <v>304</v>
      </c>
      <c r="F10302" s="20">
        <v>45681</v>
      </c>
      <c r="G10302" t="s">
        <v>4095</v>
      </c>
      <c r="H10302" s="17">
        <v>415.01</v>
      </c>
    </row>
    <row r="10303" spans="1:8" x14ac:dyDescent="0.3">
      <c r="A10303" t="s">
        <v>303</v>
      </c>
      <c r="B10303" t="s">
        <v>49</v>
      </c>
      <c r="C10303" t="s">
        <v>50</v>
      </c>
      <c r="D10303" t="s">
        <v>31</v>
      </c>
      <c r="E10303" t="s">
        <v>304</v>
      </c>
      <c r="F10303" s="20">
        <v>45687</v>
      </c>
      <c r="G10303" t="s">
        <v>4096</v>
      </c>
      <c r="H10303" s="17">
        <v>1634.19</v>
      </c>
    </row>
    <row r="10304" spans="1:8" x14ac:dyDescent="0.3">
      <c r="A10304" t="s">
        <v>303</v>
      </c>
      <c r="B10304" t="s">
        <v>49</v>
      </c>
      <c r="C10304" t="s">
        <v>50</v>
      </c>
      <c r="D10304" t="s">
        <v>31</v>
      </c>
      <c r="E10304" t="s">
        <v>304</v>
      </c>
      <c r="F10304" s="20">
        <v>45665</v>
      </c>
      <c r="G10304" t="s">
        <v>4094</v>
      </c>
      <c r="H10304" s="17">
        <v>1945.71</v>
      </c>
    </row>
    <row r="10305" spans="1:8" x14ac:dyDescent="0.3">
      <c r="A10305" t="s">
        <v>303</v>
      </c>
      <c r="B10305" t="s">
        <v>49</v>
      </c>
      <c r="C10305" t="s">
        <v>50</v>
      </c>
      <c r="D10305" t="s">
        <v>31</v>
      </c>
      <c r="E10305" t="s">
        <v>304</v>
      </c>
      <c r="F10305" s="20">
        <v>45665</v>
      </c>
      <c r="G10305" t="s">
        <v>4094</v>
      </c>
      <c r="H10305" s="17">
        <v>14582.46</v>
      </c>
    </row>
    <row r="10306" spans="1:8" x14ac:dyDescent="0.3">
      <c r="A10306" t="s">
        <v>303</v>
      </c>
      <c r="B10306" t="s">
        <v>49</v>
      </c>
      <c r="C10306" t="s">
        <v>50</v>
      </c>
      <c r="D10306" t="s">
        <v>31</v>
      </c>
      <c r="E10306" t="s">
        <v>304</v>
      </c>
      <c r="F10306" s="20">
        <v>45681</v>
      </c>
      <c r="G10306" t="s">
        <v>4095</v>
      </c>
      <c r="H10306" s="17">
        <v>509.01</v>
      </c>
    </row>
    <row r="10307" spans="1:8" x14ac:dyDescent="0.3">
      <c r="A10307" t="s">
        <v>303</v>
      </c>
      <c r="B10307" t="s">
        <v>49</v>
      </c>
      <c r="C10307" t="s">
        <v>50</v>
      </c>
      <c r="D10307" t="s">
        <v>31</v>
      </c>
      <c r="E10307" t="s">
        <v>304</v>
      </c>
      <c r="F10307" s="20">
        <v>45681</v>
      </c>
      <c r="G10307" t="s">
        <v>4095</v>
      </c>
      <c r="H10307" s="17">
        <v>365.19</v>
      </c>
    </row>
    <row r="10308" spans="1:8" x14ac:dyDescent="0.3">
      <c r="A10308" t="s">
        <v>303</v>
      </c>
      <c r="B10308" t="s">
        <v>49</v>
      </c>
      <c r="C10308" t="s">
        <v>50</v>
      </c>
      <c r="D10308" t="s">
        <v>31</v>
      </c>
      <c r="E10308" t="s">
        <v>304</v>
      </c>
      <c r="F10308" s="20">
        <v>45681</v>
      </c>
      <c r="G10308" t="s">
        <v>4095</v>
      </c>
      <c r="H10308" s="17">
        <v>10924.93</v>
      </c>
    </row>
    <row r="10309" spans="1:8" x14ac:dyDescent="0.3">
      <c r="A10309" t="s">
        <v>303</v>
      </c>
      <c r="B10309" t="s">
        <v>49</v>
      </c>
      <c r="C10309" t="s">
        <v>50</v>
      </c>
      <c r="D10309" t="s">
        <v>31</v>
      </c>
      <c r="E10309" t="s">
        <v>304</v>
      </c>
      <c r="F10309" s="20">
        <v>45709</v>
      </c>
      <c r="G10309" t="s">
        <v>4637</v>
      </c>
      <c r="H10309" s="17">
        <v>13444.06</v>
      </c>
    </row>
    <row r="10310" spans="1:8" x14ac:dyDescent="0.3">
      <c r="A10310" t="s">
        <v>303</v>
      </c>
      <c r="B10310" t="s">
        <v>49</v>
      </c>
      <c r="C10310" t="s">
        <v>50</v>
      </c>
      <c r="D10310" t="s">
        <v>31</v>
      </c>
      <c r="E10310" t="s">
        <v>304</v>
      </c>
      <c r="F10310" s="20">
        <v>45742</v>
      </c>
      <c r="G10310" t="s">
        <v>5065</v>
      </c>
      <c r="H10310" s="17">
        <v>9819.73</v>
      </c>
    </row>
    <row r="10311" spans="1:8" x14ac:dyDescent="0.3">
      <c r="A10311" s="15" t="str">
        <f>A10310</f>
        <v>1828</v>
      </c>
      <c r="B10311" s="15" t="s">
        <v>51</v>
      </c>
      <c r="C10311" s="15"/>
      <c r="D10311" s="15"/>
      <c r="E10311" s="15"/>
      <c r="F10311" s="21"/>
      <c r="G10311" s="15"/>
      <c r="H10311" s="18">
        <f>SUBTOTAL(9,H10298:H10310)</f>
        <v>86219.839999999997</v>
      </c>
    </row>
    <row r="10312" spans="1:8" x14ac:dyDescent="0.3">
      <c r="A10312" t="s">
        <v>303</v>
      </c>
      <c r="B10312" t="s">
        <v>52</v>
      </c>
      <c r="C10312" t="s">
        <v>53</v>
      </c>
      <c r="D10312" t="s">
        <v>31</v>
      </c>
      <c r="E10312" t="s">
        <v>304</v>
      </c>
      <c r="F10312" s="20">
        <v>45601</v>
      </c>
      <c r="G10312" t="s">
        <v>3049</v>
      </c>
      <c r="H10312" s="17">
        <v>48038.19</v>
      </c>
    </row>
    <row r="10313" spans="1:8" x14ac:dyDescent="0.3">
      <c r="A10313" t="s">
        <v>303</v>
      </c>
      <c r="B10313" t="s">
        <v>52</v>
      </c>
      <c r="C10313" t="s">
        <v>53</v>
      </c>
      <c r="D10313" t="s">
        <v>31</v>
      </c>
      <c r="E10313" t="s">
        <v>304</v>
      </c>
      <c r="F10313" s="20">
        <v>45601</v>
      </c>
      <c r="G10313" t="s">
        <v>3049</v>
      </c>
      <c r="H10313" s="17">
        <v>71078.03</v>
      </c>
    </row>
    <row r="10314" spans="1:8" x14ac:dyDescent="0.3">
      <c r="A10314" t="s">
        <v>303</v>
      </c>
      <c r="B10314" t="s">
        <v>52</v>
      </c>
      <c r="C10314" t="s">
        <v>53</v>
      </c>
      <c r="D10314" t="s">
        <v>31</v>
      </c>
      <c r="E10314" t="s">
        <v>304</v>
      </c>
      <c r="F10314" s="20">
        <v>45635</v>
      </c>
      <c r="G10314" t="s">
        <v>3551</v>
      </c>
      <c r="H10314" s="17">
        <v>84679.58</v>
      </c>
    </row>
    <row r="10315" spans="1:8" x14ac:dyDescent="0.3">
      <c r="A10315" t="s">
        <v>303</v>
      </c>
      <c r="B10315" t="s">
        <v>52</v>
      </c>
      <c r="C10315" t="s">
        <v>53</v>
      </c>
      <c r="D10315" t="s">
        <v>31</v>
      </c>
      <c r="E10315" t="s">
        <v>304</v>
      </c>
      <c r="F10315" s="20">
        <v>45687</v>
      </c>
      <c r="G10315" t="s">
        <v>4096</v>
      </c>
      <c r="H10315" s="17">
        <v>1414.61</v>
      </c>
    </row>
    <row r="10316" spans="1:8" x14ac:dyDescent="0.3">
      <c r="A10316" t="s">
        <v>303</v>
      </c>
      <c r="B10316" t="s">
        <v>52</v>
      </c>
      <c r="C10316" t="s">
        <v>53</v>
      </c>
      <c r="D10316" t="s">
        <v>31</v>
      </c>
      <c r="E10316" t="s">
        <v>304</v>
      </c>
      <c r="F10316" s="20">
        <v>45665</v>
      </c>
      <c r="G10316" t="s">
        <v>4094</v>
      </c>
      <c r="H10316" s="17">
        <v>1600.98</v>
      </c>
    </row>
    <row r="10317" spans="1:8" x14ac:dyDescent="0.3">
      <c r="A10317" t="s">
        <v>303</v>
      </c>
      <c r="B10317" t="s">
        <v>52</v>
      </c>
      <c r="C10317" t="s">
        <v>53</v>
      </c>
      <c r="D10317" t="s">
        <v>31</v>
      </c>
      <c r="E10317" t="s">
        <v>304</v>
      </c>
      <c r="F10317" s="20">
        <v>45665</v>
      </c>
      <c r="G10317" t="s">
        <v>4094</v>
      </c>
      <c r="H10317" s="17">
        <v>68403.03</v>
      </c>
    </row>
    <row r="10318" spans="1:8" x14ac:dyDescent="0.3">
      <c r="A10318" t="s">
        <v>303</v>
      </c>
      <c r="B10318" t="s">
        <v>52</v>
      </c>
      <c r="C10318" t="s">
        <v>53</v>
      </c>
      <c r="D10318" t="s">
        <v>31</v>
      </c>
      <c r="E10318" t="s">
        <v>304</v>
      </c>
      <c r="F10318" s="20">
        <v>45681</v>
      </c>
      <c r="G10318" t="s">
        <v>4095</v>
      </c>
      <c r="H10318" s="17">
        <v>50410.53</v>
      </c>
    </row>
    <row r="10319" spans="1:8" x14ac:dyDescent="0.3">
      <c r="A10319" t="s">
        <v>303</v>
      </c>
      <c r="B10319" t="s">
        <v>52</v>
      </c>
      <c r="C10319" t="s">
        <v>53</v>
      </c>
      <c r="D10319" t="s">
        <v>31</v>
      </c>
      <c r="E10319" t="s">
        <v>304</v>
      </c>
      <c r="F10319" s="20">
        <v>45709</v>
      </c>
      <c r="G10319" t="s">
        <v>4637</v>
      </c>
      <c r="H10319" s="17">
        <v>69933.47</v>
      </c>
    </row>
    <row r="10320" spans="1:8" x14ac:dyDescent="0.3">
      <c r="A10320" t="s">
        <v>303</v>
      </c>
      <c r="B10320" t="s">
        <v>52</v>
      </c>
      <c r="C10320" t="s">
        <v>53</v>
      </c>
      <c r="D10320" t="s">
        <v>31</v>
      </c>
      <c r="E10320" t="s">
        <v>304</v>
      </c>
      <c r="F10320" s="20">
        <v>45742</v>
      </c>
      <c r="G10320" t="s">
        <v>5065</v>
      </c>
      <c r="H10320" s="17">
        <v>61217.57</v>
      </c>
    </row>
    <row r="10321" spans="1:8" x14ac:dyDescent="0.3">
      <c r="A10321" s="15" t="str">
        <f>A10320</f>
        <v>1828</v>
      </c>
      <c r="B10321" s="15" t="s">
        <v>54</v>
      </c>
      <c r="C10321" s="15"/>
      <c r="D10321" s="15"/>
      <c r="E10321" s="15"/>
      <c r="F10321" s="21"/>
      <c r="G10321" s="15"/>
      <c r="H10321" s="18">
        <f>SUBTOTAL(9,H10312:H10320)</f>
        <v>456775.98999999993</v>
      </c>
    </row>
    <row r="10322" spans="1:8" x14ac:dyDescent="0.3">
      <c r="A10322" t="s">
        <v>303</v>
      </c>
      <c r="B10322" t="s">
        <v>55</v>
      </c>
      <c r="C10322" t="s">
        <v>56</v>
      </c>
      <c r="D10322" t="s">
        <v>31</v>
      </c>
      <c r="E10322" t="s">
        <v>304</v>
      </c>
      <c r="F10322" s="20">
        <v>45492</v>
      </c>
      <c r="G10322" t="s">
        <v>1001</v>
      </c>
      <c r="H10322" s="17">
        <v>16581.36</v>
      </c>
    </row>
    <row r="10323" spans="1:8" x14ac:dyDescent="0.3">
      <c r="A10323" t="s">
        <v>303</v>
      </c>
      <c r="B10323" t="s">
        <v>55</v>
      </c>
      <c r="C10323" t="s">
        <v>56</v>
      </c>
      <c r="D10323" t="s">
        <v>31</v>
      </c>
      <c r="E10323" t="s">
        <v>304</v>
      </c>
      <c r="F10323" s="20">
        <v>45492</v>
      </c>
      <c r="G10323" t="s">
        <v>1001</v>
      </c>
      <c r="H10323" s="17">
        <v>1730.15</v>
      </c>
    </row>
    <row r="10324" spans="1:8" x14ac:dyDescent="0.3">
      <c r="A10324" t="s">
        <v>303</v>
      </c>
      <c r="B10324" t="s">
        <v>55</v>
      </c>
      <c r="C10324" t="s">
        <v>56</v>
      </c>
      <c r="D10324" t="s">
        <v>31</v>
      </c>
      <c r="E10324" t="s">
        <v>304</v>
      </c>
      <c r="F10324" s="20">
        <v>45539</v>
      </c>
      <c r="G10324" t="s">
        <v>1912</v>
      </c>
      <c r="H10324" s="17">
        <v>19139.060000000001</v>
      </c>
    </row>
    <row r="10325" spans="1:8" x14ac:dyDescent="0.3">
      <c r="A10325" t="s">
        <v>303</v>
      </c>
      <c r="B10325" t="s">
        <v>55</v>
      </c>
      <c r="C10325" t="s">
        <v>56</v>
      </c>
      <c r="D10325" t="s">
        <v>31</v>
      </c>
      <c r="E10325" t="s">
        <v>304</v>
      </c>
      <c r="F10325" s="20">
        <v>45539</v>
      </c>
      <c r="G10325" t="s">
        <v>1912</v>
      </c>
      <c r="H10325" s="17">
        <v>2007.61</v>
      </c>
    </row>
    <row r="10326" spans="1:8" x14ac:dyDescent="0.3">
      <c r="A10326" s="15" t="str">
        <f>A10325</f>
        <v>1828</v>
      </c>
      <c r="B10326" s="15" t="s">
        <v>57</v>
      </c>
      <c r="C10326" s="15"/>
      <c r="D10326" s="15"/>
      <c r="E10326" s="15"/>
      <c r="F10326" s="21"/>
      <c r="G10326" s="15"/>
      <c r="H10326" s="18">
        <f>SUBTOTAL(9,H10322:H10325)</f>
        <v>39458.180000000008</v>
      </c>
    </row>
    <row r="10327" spans="1:8" x14ac:dyDescent="0.3">
      <c r="A10327" t="s">
        <v>303</v>
      </c>
      <c r="B10327" t="s">
        <v>58</v>
      </c>
      <c r="C10327" t="s">
        <v>503</v>
      </c>
      <c r="D10327" t="s">
        <v>31</v>
      </c>
      <c r="E10327" t="s">
        <v>304</v>
      </c>
      <c r="F10327" s="20">
        <v>45503</v>
      </c>
      <c r="G10327" t="s">
        <v>1002</v>
      </c>
      <c r="H10327" s="17">
        <v>3533.16</v>
      </c>
    </row>
    <row r="10328" spans="1:8" x14ac:dyDescent="0.3">
      <c r="A10328" t="s">
        <v>303</v>
      </c>
      <c r="B10328" t="s">
        <v>58</v>
      </c>
      <c r="C10328" t="s">
        <v>503</v>
      </c>
      <c r="D10328" t="s">
        <v>31</v>
      </c>
      <c r="E10328" t="s">
        <v>304</v>
      </c>
      <c r="F10328" s="20">
        <v>45559</v>
      </c>
      <c r="G10328" t="s">
        <v>1913</v>
      </c>
      <c r="H10328" s="17">
        <v>5582.8</v>
      </c>
    </row>
    <row r="10329" spans="1:8" x14ac:dyDescent="0.3">
      <c r="A10329" t="s">
        <v>303</v>
      </c>
      <c r="B10329" t="s">
        <v>58</v>
      </c>
      <c r="C10329" t="s">
        <v>503</v>
      </c>
      <c r="D10329" t="s">
        <v>31</v>
      </c>
      <c r="E10329" t="s">
        <v>304</v>
      </c>
      <c r="F10329" s="20">
        <v>45594</v>
      </c>
      <c r="G10329" t="s">
        <v>2393</v>
      </c>
      <c r="H10329" s="17">
        <v>7641.52</v>
      </c>
    </row>
    <row r="10330" spans="1:8" x14ac:dyDescent="0.3">
      <c r="A10330" s="15" t="str">
        <f>A10329</f>
        <v>1828</v>
      </c>
      <c r="B10330" s="15" t="s">
        <v>59</v>
      </c>
      <c r="C10330" s="15"/>
      <c r="D10330" s="15"/>
      <c r="E10330" s="15"/>
      <c r="F10330" s="21"/>
      <c r="G10330" s="15"/>
      <c r="H10330" s="18">
        <f>SUBTOTAL(9,H10327:H10329)</f>
        <v>16757.48</v>
      </c>
    </row>
    <row r="10331" spans="1:8" ht="16.2" thickBot="1" x14ac:dyDescent="0.35">
      <c r="A10331" s="22" t="s">
        <v>1003</v>
      </c>
      <c r="B10331" s="22"/>
      <c r="C10331" s="19" t="str">
        <f>E10329&amp;" TOTAL"</f>
        <v>VALLEY RE-1 TOTAL</v>
      </c>
      <c r="D10331" s="22"/>
      <c r="E10331" s="22"/>
      <c r="F10331" s="23"/>
      <c r="G10331" s="22"/>
      <c r="H10331" s="24">
        <f>SUBTOTAL(9,H10238:H10329)</f>
        <v>4117575.6300000004</v>
      </c>
    </row>
    <row r="10332" spans="1:8" x14ac:dyDescent="0.3">
      <c r="A10332" t="s">
        <v>305</v>
      </c>
      <c r="B10332" t="s">
        <v>2588</v>
      </c>
      <c r="C10332" t="s">
        <v>2589</v>
      </c>
      <c r="D10332" t="s">
        <v>13</v>
      </c>
      <c r="E10332" t="s">
        <v>306</v>
      </c>
      <c r="F10332" s="20">
        <v>45608</v>
      </c>
      <c r="G10332" t="s">
        <v>3052</v>
      </c>
      <c r="H10332" s="17">
        <v>31044.81</v>
      </c>
    </row>
    <row r="10333" spans="1:8" x14ac:dyDescent="0.3">
      <c r="A10333" s="15" t="str">
        <f>A10332</f>
        <v>1850</v>
      </c>
      <c r="B10333" s="15" t="s">
        <v>2591</v>
      </c>
      <c r="C10333" s="15"/>
      <c r="D10333" s="15"/>
      <c r="E10333" s="15"/>
      <c r="F10333" s="21"/>
      <c r="G10333" s="15"/>
      <c r="H10333" s="18">
        <f>SUBTOTAL(9,H10332:H10332)</f>
        <v>31044.81</v>
      </c>
    </row>
    <row r="10334" spans="1:8" x14ac:dyDescent="0.3">
      <c r="A10334" t="s">
        <v>305</v>
      </c>
      <c r="B10334" t="s">
        <v>2592</v>
      </c>
      <c r="C10334" t="s">
        <v>2593</v>
      </c>
      <c r="D10334" t="s">
        <v>13</v>
      </c>
      <c r="E10334" t="s">
        <v>306</v>
      </c>
      <c r="F10334" s="20">
        <v>45621</v>
      </c>
      <c r="G10334" t="s">
        <v>3053</v>
      </c>
      <c r="H10334" s="17">
        <v>753.21</v>
      </c>
    </row>
    <row r="10335" spans="1:8" x14ac:dyDescent="0.3">
      <c r="A10335" s="15" t="str">
        <f>A10334</f>
        <v>1850</v>
      </c>
      <c r="B10335" s="15" t="s">
        <v>2595</v>
      </c>
      <c r="C10335" s="15"/>
      <c r="D10335" s="15"/>
      <c r="E10335" s="15"/>
      <c r="F10335" s="21"/>
      <c r="G10335" s="15"/>
      <c r="H10335" s="18">
        <f>SUBTOTAL(9,H10334:H10334)</f>
        <v>753.21</v>
      </c>
    </row>
    <row r="10336" spans="1:8" x14ac:dyDescent="0.3">
      <c r="A10336" t="s">
        <v>305</v>
      </c>
      <c r="B10336" t="s">
        <v>469</v>
      </c>
      <c r="C10336" t="s">
        <v>470</v>
      </c>
      <c r="D10336" t="s">
        <v>31</v>
      </c>
      <c r="E10336" t="s">
        <v>306</v>
      </c>
      <c r="F10336" s="20">
        <v>45602</v>
      </c>
      <c r="G10336" t="s">
        <v>3054</v>
      </c>
      <c r="H10336" s="17">
        <v>4531.3</v>
      </c>
    </row>
    <row r="10337" spans="1:8" x14ac:dyDescent="0.3">
      <c r="A10337" t="s">
        <v>305</v>
      </c>
      <c r="B10337" t="s">
        <v>469</v>
      </c>
      <c r="C10337" t="s">
        <v>470</v>
      </c>
      <c r="D10337" t="s">
        <v>31</v>
      </c>
      <c r="E10337" t="s">
        <v>306</v>
      </c>
      <c r="F10337" s="20">
        <v>45621</v>
      </c>
      <c r="G10337" t="s">
        <v>3053</v>
      </c>
      <c r="H10337" s="17">
        <v>7258.1</v>
      </c>
    </row>
    <row r="10338" spans="1:8" x14ac:dyDescent="0.3">
      <c r="A10338" t="s">
        <v>305</v>
      </c>
      <c r="B10338" t="s">
        <v>469</v>
      </c>
      <c r="C10338" t="s">
        <v>470</v>
      </c>
      <c r="D10338" t="s">
        <v>31</v>
      </c>
      <c r="E10338" t="s">
        <v>306</v>
      </c>
      <c r="F10338" s="20">
        <v>45642</v>
      </c>
      <c r="G10338" t="s">
        <v>3552</v>
      </c>
      <c r="H10338" s="17">
        <v>9271.1200000000008</v>
      </c>
    </row>
    <row r="10339" spans="1:8" x14ac:dyDescent="0.3">
      <c r="A10339" t="s">
        <v>305</v>
      </c>
      <c r="B10339" t="s">
        <v>469</v>
      </c>
      <c r="C10339" t="s">
        <v>470</v>
      </c>
      <c r="D10339" t="s">
        <v>31</v>
      </c>
      <c r="E10339" t="s">
        <v>306</v>
      </c>
      <c r="F10339" s="20">
        <v>45665</v>
      </c>
      <c r="G10339" t="s">
        <v>4097</v>
      </c>
      <c r="H10339" s="17">
        <v>6612.49</v>
      </c>
    </row>
    <row r="10340" spans="1:8" x14ac:dyDescent="0.3">
      <c r="A10340" t="s">
        <v>305</v>
      </c>
      <c r="B10340" t="s">
        <v>469</v>
      </c>
      <c r="C10340" t="s">
        <v>470</v>
      </c>
      <c r="D10340" t="s">
        <v>31</v>
      </c>
      <c r="E10340" t="s">
        <v>306</v>
      </c>
      <c r="F10340" s="20">
        <v>45695</v>
      </c>
      <c r="G10340" t="s">
        <v>4641</v>
      </c>
      <c r="H10340" s="17">
        <v>5894.7</v>
      </c>
    </row>
    <row r="10341" spans="1:8" x14ac:dyDescent="0.3">
      <c r="A10341" t="s">
        <v>305</v>
      </c>
      <c r="B10341" t="s">
        <v>469</v>
      </c>
      <c r="C10341" t="s">
        <v>470</v>
      </c>
      <c r="D10341" t="s">
        <v>31</v>
      </c>
      <c r="E10341" t="s">
        <v>306</v>
      </c>
      <c r="F10341" s="20">
        <v>45727</v>
      </c>
      <c r="G10341" t="s">
        <v>5067</v>
      </c>
      <c r="H10341" s="17">
        <v>6516.25</v>
      </c>
    </row>
    <row r="10342" spans="1:8" x14ac:dyDescent="0.3">
      <c r="A10342" s="15" t="str">
        <f>A10341</f>
        <v>1850</v>
      </c>
      <c r="B10342" s="15" t="s">
        <v>471</v>
      </c>
      <c r="C10342" s="15"/>
      <c r="D10342" s="15"/>
      <c r="E10342" s="15"/>
      <c r="F10342" s="21"/>
      <c r="G10342" s="15"/>
      <c r="H10342" s="18">
        <f>SUBTOTAL(9,H10336:H10341)</f>
        <v>40083.96</v>
      </c>
    </row>
    <row r="10343" spans="1:8" x14ac:dyDescent="0.3">
      <c r="A10343" t="s">
        <v>305</v>
      </c>
      <c r="B10343" t="s">
        <v>472</v>
      </c>
      <c r="C10343" t="s">
        <v>473</v>
      </c>
      <c r="D10343" t="s">
        <v>31</v>
      </c>
      <c r="E10343" t="s">
        <v>306</v>
      </c>
      <c r="F10343" s="20">
        <v>45602</v>
      </c>
      <c r="G10343" t="s">
        <v>3054</v>
      </c>
      <c r="H10343" s="17">
        <v>2718.54</v>
      </c>
    </row>
    <row r="10344" spans="1:8" x14ac:dyDescent="0.3">
      <c r="A10344" t="s">
        <v>305</v>
      </c>
      <c r="B10344" t="s">
        <v>472</v>
      </c>
      <c r="C10344" t="s">
        <v>473</v>
      </c>
      <c r="D10344" t="s">
        <v>31</v>
      </c>
      <c r="E10344" t="s">
        <v>306</v>
      </c>
      <c r="F10344" s="20">
        <v>45621</v>
      </c>
      <c r="G10344" t="s">
        <v>3053</v>
      </c>
      <c r="H10344" s="17">
        <v>4120.38</v>
      </c>
    </row>
    <row r="10345" spans="1:8" x14ac:dyDescent="0.3">
      <c r="A10345" t="s">
        <v>305</v>
      </c>
      <c r="B10345" t="s">
        <v>472</v>
      </c>
      <c r="C10345" t="s">
        <v>473</v>
      </c>
      <c r="D10345" t="s">
        <v>31</v>
      </c>
      <c r="E10345" t="s">
        <v>306</v>
      </c>
      <c r="F10345" s="20">
        <v>45642</v>
      </c>
      <c r="G10345" t="s">
        <v>3552</v>
      </c>
      <c r="H10345" s="17">
        <v>5256.9</v>
      </c>
    </row>
    <row r="10346" spans="1:8" x14ac:dyDescent="0.3">
      <c r="A10346" t="s">
        <v>305</v>
      </c>
      <c r="B10346" t="s">
        <v>472</v>
      </c>
      <c r="C10346" t="s">
        <v>473</v>
      </c>
      <c r="D10346" t="s">
        <v>31</v>
      </c>
      <c r="E10346" t="s">
        <v>306</v>
      </c>
      <c r="F10346" s="20">
        <v>45665</v>
      </c>
      <c r="G10346" t="s">
        <v>4097</v>
      </c>
      <c r="H10346" s="17">
        <v>3314.52</v>
      </c>
    </row>
    <row r="10347" spans="1:8" x14ac:dyDescent="0.3">
      <c r="A10347" t="s">
        <v>305</v>
      </c>
      <c r="B10347" t="s">
        <v>472</v>
      </c>
      <c r="C10347" t="s">
        <v>473</v>
      </c>
      <c r="D10347" t="s">
        <v>31</v>
      </c>
      <c r="E10347" t="s">
        <v>306</v>
      </c>
      <c r="F10347" s="20">
        <v>45695</v>
      </c>
      <c r="G10347" t="s">
        <v>4641</v>
      </c>
      <c r="H10347" s="17">
        <v>3110.58</v>
      </c>
    </row>
    <row r="10348" spans="1:8" x14ac:dyDescent="0.3">
      <c r="A10348" t="s">
        <v>305</v>
      </c>
      <c r="B10348" t="s">
        <v>472</v>
      </c>
      <c r="C10348" t="s">
        <v>473</v>
      </c>
      <c r="D10348" t="s">
        <v>31</v>
      </c>
      <c r="E10348" t="s">
        <v>306</v>
      </c>
      <c r="F10348" s="20">
        <v>45727</v>
      </c>
      <c r="G10348" t="s">
        <v>5067</v>
      </c>
      <c r="H10348" s="17">
        <v>3564</v>
      </c>
    </row>
    <row r="10349" spans="1:8" x14ac:dyDescent="0.3">
      <c r="A10349" s="15" t="str">
        <f>A10348</f>
        <v>1850</v>
      </c>
      <c r="B10349" s="15" t="s">
        <v>474</v>
      </c>
      <c r="C10349" s="15"/>
      <c r="D10349" s="15"/>
      <c r="E10349" s="15"/>
      <c r="F10349" s="21"/>
      <c r="G10349" s="15"/>
      <c r="H10349" s="18">
        <f>SUBTOTAL(9,H10343:H10348)</f>
        <v>22084.92</v>
      </c>
    </row>
    <row r="10350" spans="1:8" x14ac:dyDescent="0.3">
      <c r="A10350" t="s">
        <v>305</v>
      </c>
      <c r="B10350" t="s">
        <v>21</v>
      </c>
      <c r="C10350" t="s">
        <v>22</v>
      </c>
      <c r="D10350" t="s">
        <v>13</v>
      </c>
      <c r="E10350" t="s">
        <v>306</v>
      </c>
      <c r="F10350" s="20">
        <v>45602</v>
      </c>
      <c r="G10350" t="s">
        <v>3054</v>
      </c>
      <c r="H10350" s="17">
        <v>35.1</v>
      </c>
    </row>
    <row r="10351" spans="1:8" x14ac:dyDescent="0.3">
      <c r="A10351" t="s">
        <v>305</v>
      </c>
      <c r="B10351" t="s">
        <v>21</v>
      </c>
      <c r="C10351" t="s">
        <v>22</v>
      </c>
      <c r="D10351" t="s">
        <v>13</v>
      </c>
      <c r="E10351" t="s">
        <v>306</v>
      </c>
      <c r="F10351" s="20">
        <v>45621</v>
      </c>
      <c r="G10351" t="s">
        <v>3053</v>
      </c>
      <c r="H10351" s="17">
        <v>57.9</v>
      </c>
    </row>
    <row r="10352" spans="1:8" x14ac:dyDescent="0.3">
      <c r="A10352" t="s">
        <v>305</v>
      </c>
      <c r="B10352" t="s">
        <v>21</v>
      </c>
      <c r="C10352" t="s">
        <v>22</v>
      </c>
      <c r="D10352" t="s">
        <v>13</v>
      </c>
      <c r="E10352" t="s">
        <v>306</v>
      </c>
      <c r="F10352" s="20">
        <v>45642</v>
      </c>
      <c r="G10352" t="s">
        <v>3552</v>
      </c>
      <c r="H10352" s="17">
        <v>31.8</v>
      </c>
    </row>
    <row r="10353" spans="1:8" x14ac:dyDescent="0.3">
      <c r="A10353" t="s">
        <v>305</v>
      </c>
      <c r="B10353" t="s">
        <v>21</v>
      </c>
      <c r="C10353" t="s">
        <v>22</v>
      </c>
      <c r="D10353" t="s">
        <v>13</v>
      </c>
      <c r="E10353" t="s">
        <v>306</v>
      </c>
      <c r="F10353" s="20">
        <v>45665</v>
      </c>
      <c r="G10353" t="s">
        <v>4097</v>
      </c>
      <c r="H10353" s="17">
        <v>18.3</v>
      </c>
    </row>
    <row r="10354" spans="1:8" x14ac:dyDescent="0.3">
      <c r="A10354" t="s">
        <v>305</v>
      </c>
      <c r="B10354" t="s">
        <v>21</v>
      </c>
      <c r="C10354" t="s">
        <v>22</v>
      </c>
      <c r="D10354" t="s">
        <v>13</v>
      </c>
      <c r="E10354" t="s">
        <v>306</v>
      </c>
      <c r="F10354" s="20">
        <v>45695</v>
      </c>
      <c r="G10354" t="s">
        <v>4641</v>
      </c>
      <c r="H10354" s="17">
        <v>16.5</v>
      </c>
    </row>
    <row r="10355" spans="1:8" x14ac:dyDescent="0.3">
      <c r="A10355" t="s">
        <v>305</v>
      </c>
      <c r="B10355" t="s">
        <v>21</v>
      </c>
      <c r="C10355" t="s">
        <v>22</v>
      </c>
      <c r="D10355" t="s">
        <v>13</v>
      </c>
      <c r="E10355" t="s">
        <v>306</v>
      </c>
      <c r="F10355" s="20">
        <v>45727</v>
      </c>
      <c r="G10355" t="s">
        <v>5067</v>
      </c>
      <c r="H10355" s="17">
        <v>18</v>
      </c>
    </row>
    <row r="10356" spans="1:8" x14ac:dyDescent="0.3">
      <c r="A10356" s="15" t="str">
        <f>A10355</f>
        <v>1850</v>
      </c>
      <c r="B10356" s="15" t="s">
        <v>23</v>
      </c>
      <c r="C10356" s="15"/>
      <c r="D10356" s="15"/>
      <c r="E10356" s="15"/>
      <c r="F10356" s="21"/>
      <c r="G10356" s="15"/>
      <c r="H10356" s="18">
        <f>SUBTOTAL(9,H10350:H10355)</f>
        <v>177.6</v>
      </c>
    </row>
    <row r="10357" spans="1:8" x14ac:dyDescent="0.3">
      <c r="A10357" t="s">
        <v>305</v>
      </c>
      <c r="B10357" t="s">
        <v>24</v>
      </c>
      <c r="C10357" t="s">
        <v>25</v>
      </c>
      <c r="D10357" t="s">
        <v>13</v>
      </c>
      <c r="E10357" t="s">
        <v>306</v>
      </c>
      <c r="F10357" s="20">
        <v>45602</v>
      </c>
      <c r="G10357" t="s">
        <v>3054</v>
      </c>
      <c r="H10357" s="17">
        <v>43.6</v>
      </c>
    </row>
    <row r="10358" spans="1:8" x14ac:dyDescent="0.3">
      <c r="A10358" t="s">
        <v>305</v>
      </c>
      <c r="B10358" t="s">
        <v>24</v>
      </c>
      <c r="C10358" t="s">
        <v>25</v>
      </c>
      <c r="D10358" t="s">
        <v>13</v>
      </c>
      <c r="E10358" t="s">
        <v>306</v>
      </c>
      <c r="F10358" s="20">
        <v>45621</v>
      </c>
      <c r="G10358" t="s">
        <v>3053</v>
      </c>
      <c r="H10358" s="17">
        <v>69.2</v>
      </c>
    </row>
    <row r="10359" spans="1:8" x14ac:dyDescent="0.3">
      <c r="A10359" t="s">
        <v>305</v>
      </c>
      <c r="B10359" t="s">
        <v>24</v>
      </c>
      <c r="C10359" t="s">
        <v>25</v>
      </c>
      <c r="D10359" t="s">
        <v>13</v>
      </c>
      <c r="E10359" t="s">
        <v>306</v>
      </c>
      <c r="F10359" s="20">
        <v>45642</v>
      </c>
      <c r="G10359" t="s">
        <v>3552</v>
      </c>
      <c r="H10359" s="17">
        <v>30.4</v>
      </c>
    </row>
    <row r="10360" spans="1:8" x14ac:dyDescent="0.3">
      <c r="A10360" t="s">
        <v>305</v>
      </c>
      <c r="B10360" t="s">
        <v>24</v>
      </c>
      <c r="C10360" t="s">
        <v>25</v>
      </c>
      <c r="D10360" t="s">
        <v>13</v>
      </c>
      <c r="E10360" t="s">
        <v>306</v>
      </c>
      <c r="F10360" s="20">
        <v>45665</v>
      </c>
      <c r="G10360" t="s">
        <v>4097</v>
      </c>
      <c r="H10360" s="17">
        <v>20.8</v>
      </c>
    </row>
    <row r="10361" spans="1:8" x14ac:dyDescent="0.3">
      <c r="A10361" t="s">
        <v>305</v>
      </c>
      <c r="B10361" t="s">
        <v>24</v>
      </c>
      <c r="C10361" t="s">
        <v>25</v>
      </c>
      <c r="D10361" t="s">
        <v>13</v>
      </c>
      <c r="E10361" t="s">
        <v>306</v>
      </c>
      <c r="F10361" s="20">
        <v>45695</v>
      </c>
      <c r="G10361" t="s">
        <v>4641</v>
      </c>
      <c r="H10361" s="17">
        <v>18.8</v>
      </c>
    </row>
    <row r="10362" spans="1:8" x14ac:dyDescent="0.3">
      <c r="A10362" t="s">
        <v>305</v>
      </c>
      <c r="B10362" t="s">
        <v>24</v>
      </c>
      <c r="C10362" t="s">
        <v>25</v>
      </c>
      <c r="D10362" t="s">
        <v>13</v>
      </c>
      <c r="E10362" t="s">
        <v>306</v>
      </c>
      <c r="F10362" s="20">
        <v>45727</v>
      </c>
      <c r="G10362" t="s">
        <v>5067</v>
      </c>
      <c r="H10362" s="17">
        <v>21.6</v>
      </c>
    </row>
    <row r="10363" spans="1:8" x14ac:dyDescent="0.3">
      <c r="A10363" s="15" t="str">
        <f>A10362</f>
        <v>1850</v>
      </c>
      <c r="B10363" s="15" t="s">
        <v>26</v>
      </c>
      <c r="C10363" s="15"/>
      <c r="D10363" s="15"/>
      <c r="E10363" s="15"/>
      <c r="F10363" s="21"/>
      <c r="G10363" s="15"/>
      <c r="H10363" s="18">
        <f>SUBTOTAL(9,H10357:H10362)</f>
        <v>204.40000000000003</v>
      </c>
    </row>
    <row r="10364" spans="1:8" x14ac:dyDescent="0.3">
      <c r="A10364" t="s">
        <v>305</v>
      </c>
      <c r="B10364" t="s">
        <v>2054</v>
      </c>
      <c r="C10364" t="s">
        <v>2055</v>
      </c>
      <c r="D10364" t="s">
        <v>13</v>
      </c>
      <c r="E10364" t="s">
        <v>306</v>
      </c>
      <c r="F10364" s="20">
        <v>45586</v>
      </c>
      <c r="G10364" t="s">
        <v>2394</v>
      </c>
      <c r="H10364" s="17">
        <v>1072.45</v>
      </c>
    </row>
    <row r="10365" spans="1:8" x14ac:dyDescent="0.3">
      <c r="A10365" s="15" t="str">
        <f>A10364</f>
        <v>1850</v>
      </c>
      <c r="B10365" s="15" t="s">
        <v>2057</v>
      </c>
      <c r="C10365" s="15"/>
      <c r="D10365" s="15"/>
      <c r="E10365" s="15"/>
      <c r="F10365" s="21"/>
      <c r="G10365" s="15"/>
      <c r="H10365" s="18">
        <f>SUBTOTAL(9,H10364:H10364)</f>
        <v>1072.45</v>
      </c>
    </row>
    <row r="10366" spans="1:8" x14ac:dyDescent="0.3">
      <c r="A10366" t="s">
        <v>305</v>
      </c>
      <c r="B10366" t="s">
        <v>2611</v>
      </c>
      <c r="C10366" t="s">
        <v>2612</v>
      </c>
      <c r="D10366" t="s">
        <v>13</v>
      </c>
      <c r="E10366" t="s">
        <v>306</v>
      </c>
      <c r="F10366" s="20">
        <v>45664</v>
      </c>
      <c r="G10366" t="s">
        <v>4098</v>
      </c>
      <c r="H10366" s="17">
        <v>7289.42</v>
      </c>
    </row>
    <row r="10367" spans="1:8" x14ac:dyDescent="0.3">
      <c r="A10367" s="15" t="str">
        <f>A10366</f>
        <v>1850</v>
      </c>
      <c r="B10367" s="15" t="s">
        <v>2613</v>
      </c>
      <c r="C10367" s="15"/>
      <c r="D10367" s="15"/>
      <c r="E10367" s="15"/>
      <c r="F10367" s="21"/>
      <c r="G10367" s="15"/>
      <c r="H10367" s="18">
        <f>SUBTOTAL(9,H10366:H10366)</f>
        <v>7289.42</v>
      </c>
    </row>
    <row r="10368" spans="1:8" x14ac:dyDescent="0.3">
      <c r="A10368" t="s">
        <v>305</v>
      </c>
      <c r="B10368" t="s">
        <v>582</v>
      </c>
      <c r="C10368" t="s">
        <v>583</v>
      </c>
      <c r="D10368" t="s">
        <v>13</v>
      </c>
      <c r="E10368" t="s">
        <v>306</v>
      </c>
      <c r="F10368" s="20">
        <v>45483</v>
      </c>
      <c r="G10368" t="s">
        <v>1004</v>
      </c>
      <c r="H10368" s="17">
        <v>36717.199999999997</v>
      </c>
    </row>
    <row r="10369" spans="1:8" x14ac:dyDescent="0.3">
      <c r="A10369" s="15" t="str">
        <f>A10368</f>
        <v>1850</v>
      </c>
      <c r="B10369" s="15" t="s">
        <v>585</v>
      </c>
      <c r="C10369" s="15"/>
      <c r="D10369" s="15"/>
      <c r="E10369" s="15"/>
      <c r="F10369" s="21"/>
      <c r="G10369" s="15"/>
      <c r="H10369" s="18">
        <f>SUBTOTAL(9,H10368:H10368)</f>
        <v>36717.199999999997</v>
      </c>
    </row>
    <row r="10370" spans="1:8" x14ac:dyDescent="0.3">
      <c r="A10370" t="s">
        <v>305</v>
      </c>
      <c r="B10370" t="s">
        <v>41</v>
      </c>
      <c r="C10370" t="s">
        <v>499</v>
      </c>
      <c r="D10370" t="s">
        <v>31</v>
      </c>
      <c r="E10370" t="s">
        <v>306</v>
      </c>
      <c r="F10370" s="20">
        <v>45574</v>
      </c>
      <c r="G10370" t="s">
        <v>2395</v>
      </c>
      <c r="H10370" s="17">
        <v>38578</v>
      </c>
    </row>
    <row r="10371" spans="1:8" x14ac:dyDescent="0.3">
      <c r="A10371" s="15" t="str">
        <f>A10370</f>
        <v>1850</v>
      </c>
      <c r="B10371" s="15" t="s">
        <v>42</v>
      </c>
      <c r="C10371" s="15"/>
      <c r="D10371" s="15"/>
      <c r="E10371" s="15"/>
      <c r="F10371" s="21"/>
      <c r="G10371" s="15"/>
      <c r="H10371" s="18">
        <f>SUBTOTAL(9,H10370:H10370)</f>
        <v>38578</v>
      </c>
    </row>
    <row r="10372" spans="1:8" x14ac:dyDescent="0.3">
      <c r="A10372" t="s">
        <v>305</v>
      </c>
      <c r="B10372" t="s">
        <v>49</v>
      </c>
      <c r="C10372" t="s">
        <v>50</v>
      </c>
      <c r="D10372" t="s">
        <v>31</v>
      </c>
      <c r="E10372" t="s">
        <v>306</v>
      </c>
      <c r="F10372" s="20">
        <v>45602</v>
      </c>
      <c r="G10372" t="s">
        <v>3054</v>
      </c>
      <c r="H10372" s="17">
        <v>1450.74</v>
      </c>
    </row>
    <row r="10373" spans="1:8" x14ac:dyDescent="0.3">
      <c r="A10373" t="s">
        <v>305</v>
      </c>
      <c r="B10373" t="s">
        <v>49</v>
      </c>
      <c r="C10373" t="s">
        <v>50</v>
      </c>
      <c r="D10373" t="s">
        <v>31</v>
      </c>
      <c r="E10373" t="s">
        <v>306</v>
      </c>
      <c r="F10373" s="20">
        <v>45621</v>
      </c>
      <c r="G10373" t="s">
        <v>3053</v>
      </c>
      <c r="H10373" s="17">
        <v>2220.7199999999998</v>
      </c>
    </row>
    <row r="10374" spans="1:8" x14ac:dyDescent="0.3">
      <c r="A10374" t="s">
        <v>305</v>
      </c>
      <c r="B10374" t="s">
        <v>49</v>
      </c>
      <c r="C10374" t="s">
        <v>50</v>
      </c>
      <c r="D10374" t="s">
        <v>31</v>
      </c>
      <c r="E10374" t="s">
        <v>306</v>
      </c>
      <c r="F10374" s="20">
        <v>45642</v>
      </c>
      <c r="G10374" t="s">
        <v>3552</v>
      </c>
      <c r="H10374" s="17">
        <v>2179.17</v>
      </c>
    </row>
    <row r="10375" spans="1:8" x14ac:dyDescent="0.3">
      <c r="A10375" t="s">
        <v>305</v>
      </c>
      <c r="B10375" t="s">
        <v>49</v>
      </c>
      <c r="C10375" t="s">
        <v>50</v>
      </c>
      <c r="D10375" t="s">
        <v>31</v>
      </c>
      <c r="E10375" t="s">
        <v>306</v>
      </c>
      <c r="F10375" s="20">
        <v>45665</v>
      </c>
      <c r="G10375" t="s">
        <v>4097</v>
      </c>
      <c r="H10375" s="17">
        <v>1331.34</v>
      </c>
    </row>
    <row r="10376" spans="1:8" x14ac:dyDescent="0.3">
      <c r="A10376" t="s">
        <v>305</v>
      </c>
      <c r="B10376" t="s">
        <v>49</v>
      </c>
      <c r="C10376" t="s">
        <v>50</v>
      </c>
      <c r="D10376" t="s">
        <v>31</v>
      </c>
      <c r="E10376" t="s">
        <v>306</v>
      </c>
      <c r="F10376" s="20">
        <v>45695</v>
      </c>
      <c r="G10376" t="s">
        <v>4641</v>
      </c>
      <c r="H10376" s="17">
        <v>1278.75</v>
      </c>
    </row>
    <row r="10377" spans="1:8" x14ac:dyDescent="0.3">
      <c r="A10377" t="s">
        <v>305</v>
      </c>
      <c r="B10377" t="s">
        <v>49</v>
      </c>
      <c r="C10377" t="s">
        <v>50</v>
      </c>
      <c r="D10377" t="s">
        <v>31</v>
      </c>
      <c r="E10377" t="s">
        <v>306</v>
      </c>
      <c r="F10377" s="20">
        <v>45727</v>
      </c>
      <c r="G10377" t="s">
        <v>5067</v>
      </c>
      <c r="H10377" s="17">
        <v>1447.14</v>
      </c>
    </row>
    <row r="10378" spans="1:8" x14ac:dyDescent="0.3">
      <c r="A10378" s="15" t="str">
        <f>A10377</f>
        <v>1850</v>
      </c>
      <c r="B10378" s="15" t="s">
        <v>51</v>
      </c>
      <c r="C10378" s="15"/>
      <c r="D10378" s="15"/>
      <c r="E10378" s="15"/>
      <c r="F10378" s="21"/>
      <c r="G10378" s="15"/>
      <c r="H10378" s="18">
        <f>SUBTOTAL(9,H10372:H10377)</f>
        <v>9907.86</v>
      </c>
    </row>
    <row r="10379" spans="1:8" x14ac:dyDescent="0.3">
      <c r="A10379" t="s">
        <v>305</v>
      </c>
      <c r="B10379" t="s">
        <v>52</v>
      </c>
      <c r="C10379" t="s">
        <v>53</v>
      </c>
      <c r="D10379" t="s">
        <v>31</v>
      </c>
      <c r="E10379" t="s">
        <v>306</v>
      </c>
      <c r="F10379" s="20">
        <v>45602</v>
      </c>
      <c r="G10379" t="s">
        <v>3054</v>
      </c>
      <c r="H10379" s="17">
        <v>2435.62</v>
      </c>
    </row>
    <row r="10380" spans="1:8" x14ac:dyDescent="0.3">
      <c r="A10380" t="s">
        <v>305</v>
      </c>
      <c r="B10380" t="s">
        <v>52</v>
      </c>
      <c r="C10380" t="s">
        <v>53</v>
      </c>
      <c r="D10380" t="s">
        <v>31</v>
      </c>
      <c r="E10380" t="s">
        <v>306</v>
      </c>
      <c r="F10380" s="20">
        <v>45621</v>
      </c>
      <c r="G10380" t="s">
        <v>3053</v>
      </c>
      <c r="H10380" s="17">
        <v>3701.5</v>
      </c>
    </row>
    <row r="10381" spans="1:8" x14ac:dyDescent="0.3">
      <c r="A10381" t="s">
        <v>305</v>
      </c>
      <c r="B10381" t="s">
        <v>52</v>
      </c>
      <c r="C10381" t="s">
        <v>53</v>
      </c>
      <c r="D10381" t="s">
        <v>31</v>
      </c>
      <c r="E10381" t="s">
        <v>306</v>
      </c>
      <c r="F10381" s="20">
        <v>45642</v>
      </c>
      <c r="G10381" t="s">
        <v>3552</v>
      </c>
      <c r="H10381" s="17">
        <v>3318.32</v>
      </c>
    </row>
    <row r="10382" spans="1:8" x14ac:dyDescent="0.3">
      <c r="A10382" t="s">
        <v>305</v>
      </c>
      <c r="B10382" t="s">
        <v>52</v>
      </c>
      <c r="C10382" t="s">
        <v>53</v>
      </c>
      <c r="D10382" t="s">
        <v>31</v>
      </c>
      <c r="E10382" t="s">
        <v>306</v>
      </c>
      <c r="F10382" s="20">
        <v>45665</v>
      </c>
      <c r="G10382" t="s">
        <v>4097</v>
      </c>
      <c r="H10382" s="17">
        <v>2298.23</v>
      </c>
    </row>
    <row r="10383" spans="1:8" x14ac:dyDescent="0.3">
      <c r="A10383" t="s">
        <v>305</v>
      </c>
      <c r="B10383" t="s">
        <v>52</v>
      </c>
      <c r="C10383" t="s">
        <v>53</v>
      </c>
      <c r="D10383" t="s">
        <v>31</v>
      </c>
      <c r="E10383" t="s">
        <v>306</v>
      </c>
      <c r="F10383" s="20">
        <v>45695</v>
      </c>
      <c r="G10383" t="s">
        <v>4641</v>
      </c>
      <c r="H10383" s="17">
        <v>2163.7399999999998</v>
      </c>
    </row>
    <row r="10384" spans="1:8" x14ac:dyDescent="0.3">
      <c r="A10384" t="s">
        <v>305</v>
      </c>
      <c r="B10384" t="s">
        <v>52</v>
      </c>
      <c r="C10384" t="s">
        <v>53</v>
      </c>
      <c r="D10384" t="s">
        <v>31</v>
      </c>
      <c r="E10384" t="s">
        <v>306</v>
      </c>
      <c r="F10384" s="20">
        <v>45727</v>
      </c>
      <c r="G10384" t="s">
        <v>5067</v>
      </c>
      <c r="H10384" s="17">
        <v>2398.19</v>
      </c>
    </row>
    <row r="10385" spans="1:8" x14ac:dyDescent="0.3">
      <c r="A10385" s="15" t="str">
        <f>A10384</f>
        <v>1850</v>
      </c>
      <c r="B10385" s="15" t="s">
        <v>54</v>
      </c>
      <c r="C10385" s="15"/>
      <c r="D10385" s="15"/>
      <c r="E10385" s="15"/>
      <c r="F10385" s="21"/>
      <c r="G10385" s="15"/>
      <c r="H10385" s="18">
        <f>SUBTOTAL(9,H10379:H10384)</f>
        <v>16315.6</v>
      </c>
    </row>
    <row r="10386" spans="1:8" x14ac:dyDescent="0.3">
      <c r="A10386" t="s">
        <v>305</v>
      </c>
      <c r="B10386" t="s">
        <v>2067</v>
      </c>
      <c r="C10386" t="s">
        <v>2068</v>
      </c>
      <c r="D10386" t="s">
        <v>31</v>
      </c>
      <c r="E10386" t="s">
        <v>306</v>
      </c>
      <c r="F10386" s="20">
        <v>45566</v>
      </c>
      <c r="G10386" t="s">
        <v>2396</v>
      </c>
      <c r="H10386" s="17">
        <v>300</v>
      </c>
    </row>
    <row r="10387" spans="1:8" x14ac:dyDescent="0.3">
      <c r="A10387" s="15" t="str">
        <f>A10386</f>
        <v>1850</v>
      </c>
      <c r="B10387" s="15" t="s">
        <v>2070</v>
      </c>
      <c r="C10387" s="15"/>
      <c r="D10387" s="15"/>
      <c r="E10387" s="15"/>
      <c r="F10387" s="21"/>
      <c r="G10387" s="15"/>
      <c r="H10387" s="18">
        <f>SUBTOTAL(9,H10386:H10386)</f>
        <v>300</v>
      </c>
    </row>
    <row r="10388" spans="1:8" ht="16.2" thickBot="1" x14ac:dyDescent="0.35">
      <c r="A10388" s="22" t="s">
        <v>1005</v>
      </c>
      <c r="B10388" s="22"/>
      <c r="C10388" s="19" t="str">
        <f>E10386&amp;" TOTAL"</f>
        <v>FRENCHMAN RE-3 TOTAL</v>
      </c>
      <c r="D10388" s="22"/>
      <c r="E10388" s="22"/>
      <c r="F10388" s="23"/>
      <c r="G10388" s="22"/>
      <c r="H10388" s="24">
        <f>SUBTOTAL(9,H10332:H10386)</f>
        <v>204529.43000000002</v>
      </c>
    </row>
    <row r="10389" spans="1:8" x14ac:dyDescent="0.3">
      <c r="A10389" t="s">
        <v>307</v>
      </c>
      <c r="B10389" t="s">
        <v>16</v>
      </c>
      <c r="C10389" t="s">
        <v>1339</v>
      </c>
      <c r="D10389" t="s">
        <v>13</v>
      </c>
      <c r="E10389" t="s">
        <v>308</v>
      </c>
      <c r="F10389" s="20">
        <v>45531</v>
      </c>
      <c r="G10389" t="s">
        <v>1571</v>
      </c>
      <c r="H10389" s="17">
        <v>3384.11</v>
      </c>
    </row>
    <row r="10390" spans="1:8" x14ac:dyDescent="0.3">
      <c r="A10390" s="15" t="str">
        <f>A10389</f>
        <v>1860</v>
      </c>
      <c r="B10390" s="15" t="s">
        <v>17</v>
      </c>
      <c r="C10390" s="15"/>
      <c r="D10390" s="15"/>
      <c r="E10390" s="15"/>
      <c r="F10390" s="21"/>
      <c r="G10390" s="15"/>
      <c r="H10390" s="18">
        <f>SUBTOTAL(9,H10389:H10389)</f>
        <v>3384.11</v>
      </c>
    </row>
    <row r="10391" spans="1:8" x14ac:dyDescent="0.3">
      <c r="A10391" t="s">
        <v>307</v>
      </c>
      <c r="B10391" t="s">
        <v>2588</v>
      </c>
      <c r="C10391" t="s">
        <v>2589</v>
      </c>
      <c r="D10391" t="s">
        <v>13</v>
      </c>
      <c r="E10391" t="s">
        <v>308</v>
      </c>
      <c r="F10391" s="20">
        <v>45608</v>
      </c>
      <c r="G10391" t="s">
        <v>3055</v>
      </c>
      <c r="H10391" s="17">
        <v>37238.339999999997</v>
      </c>
    </row>
    <row r="10392" spans="1:8" x14ac:dyDescent="0.3">
      <c r="A10392" s="15" t="str">
        <f>A10391</f>
        <v>1860</v>
      </c>
      <c r="B10392" s="15" t="s">
        <v>2591</v>
      </c>
      <c r="C10392" s="15"/>
      <c r="D10392" s="15"/>
      <c r="E10392" s="15"/>
      <c r="F10392" s="21"/>
      <c r="G10392" s="15"/>
      <c r="H10392" s="18">
        <f>SUBTOTAL(9,H10391:H10391)</f>
        <v>37238.339999999997</v>
      </c>
    </row>
    <row r="10393" spans="1:8" x14ac:dyDescent="0.3">
      <c r="A10393" t="s">
        <v>307</v>
      </c>
      <c r="B10393" t="s">
        <v>2592</v>
      </c>
      <c r="C10393" t="s">
        <v>2593</v>
      </c>
      <c r="D10393" t="s">
        <v>13</v>
      </c>
      <c r="E10393" t="s">
        <v>308</v>
      </c>
      <c r="F10393" s="20">
        <v>45621</v>
      </c>
      <c r="G10393" t="s">
        <v>3056</v>
      </c>
      <c r="H10393" s="17">
        <v>1191.95</v>
      </c>
    </row>
    <row r="10394" spans="1:8" x14ac:dyDescent="0.3">
      <c r="A10394" s="15" t="str">
        <f>A10393</f>
        <v>1860</v>
      </c>
      <c r="B10394" s="15" t="s">
        <v>2595</v>
      </c>
      <c r="C10394" s="15"/>
      <c r="D10394" s="15"/>
      <c r="E10394" s="15"/>
      <c r="F10394" s="21"/>
      <c r="G10394" s="15"/>
      <c r="H10394" s="18">
        <f>SUBTOTAL(9,H10393:H10393)</f>
        <v>1191.95</v>
      </c>
    </row>
    <row r="10395" spans="1:8" x14ac:dyDescent="0.3">
      <c r="A10395" t="s">
        <v>307</v>
      </c>
      <c r="B10395" t="s">
        <v>469</v>
      </c>
      <c r="C10395" t="s">
        <v>470</v>
      </c>
      <c r="D10395" t="s">
        <v>31</v>
      </c>
      <c r="E10395" t="s">
        <v>308</v>
      </c>
      <c r="F10395" s="20">
        <v>45601</v>
      </c>
      <c r="G10395" t="s">
        <v>3057</v>
      </c>
      <c r="H10395" s="17">
        <v>6203.47</v>
      </c>
    </row>
    <row r="10396" spans="1:8" x14ac:dyDescent="0.3">
      <c r="A10396" t="s">
        <v>307</v>
      </c>
      <c r="B10396" t="s">
        <v>469</v>
      </c>
      <c r="C10396" t="s">
        <v>470</v>
      </c>
      <c r="D10396" t="s">
        <v>31</v>
      </c>
      <c r="E10396" t="s">
        <v>308</v>
      </c>
      <c r="F10396" s="20">
        <v>45601</v>
      </c>
      <c r="G10396" t="s">
        <v>3057</v>
      </c>
      <c r="H10396" s="17">
        <v>11095.67</v>
      </c>
    </row>
    <row r="10397" spans="1:8" x14ac:dyDescent="0.3">
      <c r="A10397" t="s">
        <v>307</v>
      </c>
      <c r="B10397" t="s">
        <v>469</v>
      </c>
      <c r="C10397" t="s">
        <v>470</v>
      </c>
      <c r="D10397" t="s">
        <v>31</v>
      </c>
      <c r="E10397" t="s">
        <v>308</v>
      </c>
      <c r="F10397" s="20">
        <v>45635</v>
      </c>
      <c r="G10397" t="s">
        <v>3553</v>
      </c>
      <c r="H10397" s="17">
        <v>11861.58</v>
      </c>
    </row>
    <row r="10398" spans="1:8" x14ac:dyDescent="0.3">
      <c r="A10398" t="s">
        <v>307</v>
      </c>
      <c r="B10398" t="s">
        <v>469</v>
      </c>
      <c r="C10398" t="s">
        <v>470</v>
      </c>
      <c r="D10398" t="s">
        <v>31</v>
      </c>
      <c r="E10398" t="s">
        <v>308</v>
      </c>
      <c r="F10398" s="20">
        <v>45665</v>
      </c>
      <c r="G10398" t="s">
        <v>4099</v>
      </c>
      <c r="H10398" s="17">
        <v>8180.4</v>
      </c>
    </row>
    <row r="10399" spans="1:8" x14ac:dyDescent="0.3">
      <c r="A10399" t="s">
        <v>307</v>
      </c>
      <c r="B10399" t="s">
        <v>469</v>
      </c>
      <c r="C10399" t="s">
        <v>470</v>
      </c>
      <c r="D10399" t="s">
        <v>31</v>
      </c>
      <c r="E10399" t="s">
        <v>308</v>
      </c>
      <c r="F10399" s="20">
        <v>45681</v>
      </c>
      <c r="G10399" t="s">
        <v>4100</v>
      </c>
      <c r="H10399" s="17">
        <v>8372.8799999999992</v>
      </c>
    </row>
    <row r="10400" spans="1:8" x14ac:dyDescent="0.3">
      <c r="A10400" t="s">
        <v>307</v>
      </c>
      <c r="B10400" t="s">
        <v>469</v>
      </c>
      <c r="C10400" t="s">
        <v>470</v>
      </c>
      <c r="D10400" t="s">
        <v>31</v>
      </c>
      <c r="E10400" t="s">
        <v>308</v>
      </c>
      <c r="F10400" s="20">
        <v>45709</v>
      </c>
      <c r="G10400" t="s">
        <v>4642</v>
      </c>
      <c r="H10400" s="17">
        <v>9166.86</v>
      </c>
    </row>
    <row r="10401" spans="1:8" x14ac:dyDescent="0.3">
      <c r="A10401" t="s">
        <v>307</v>
      </c>
      <c r="B10401" t="s">
        <v>469</v>
      </c>
      <c r="C10401" t="s">
        <v>470</v>
      </c>
      <c r="D10401" t="s">
        <v>31</v>
      </c>
      <c r="E10401" t="s">
        <v>308</v>
      </c>
      <c r="F10401" s="20">
        <v>45742</v>
      </c>
      <c r="G10401" t="s">
        <v>5068</v>
      </c>
      <c r="H10401" s="17">
        <v>7743.31</v>
      </c>
    </row>
    <row r="10402" spans="1:8" x14ac:dyDescent="0.3">
      <c r="A10402" s="15" t="str">
        <f>A10401</f>
        <v>1860</v>
      </c>
      <c r="B10402" s="15" t="s">
        <v>471</v>
      </c>
      <c r="C10402" s="15"/>
      <c r="D10402" s="15"/>
      <c r="E10402" s="15"/>
      <c r="F10402" s="21"/>
      <c r="G10402" s="15"/>
      <c r="H10402" s="18">
        <f>SUBTOTAL(9,H10395:H10401)</f>
        <v>62624.17</v>
      </c>
    </row>
    <row r="10403" spans="1:8" x14ac:dyDescent="0.3">
      <c r="A10403" t="s">
        <v>307</v>
      </c>
      <c r="B10403" t="s">
        <v>472</v>
      </c>
      <c r="C10403" t="s">
        <v>473</v>
      </c>
      <c r="D10403" t="s">
        <v>31</v>
      </c>
      <c r="E10403" t="s">
        <v>308</v>
      </c>
      <c r="F10403" s="20">
        <v>45601</v>
      </c>
      <c r="G10403" t="s">
        <v>3057</v>
      </c>
      <c r="H10403" s="17">
        <v>3332.34</v>
      </c>
    </row>
    <row r="10404" spans="1:8" x14ac:dyDescent="0.3">
      <c r="A10404" t="s">
        <v>307</v>
      </c>
      <c r="B10404" t="s">
        <v>472</v>
      </c>
      <c r="C10404" t="s">
        <v>473</v>
      </c>
      <c r="D10404" t="s">
        <v>31</v>
      </c>
      <c r="E10404" t="s">
        <v>308</v>
      </c>
      <c r="F10404" s="20">
        <v>45601</v>
      </c>
      <c r="G10404" t="s">
        <v>3057</v>
      </c>
      <c r="H10404" s="17">
        <v>6042.96</v>
      </c>
    </row>
    <row r="10405" spans="1:8" x14ac:dyDescent="0.3">
      <c r="A10405" t="s">
        <v>307</v>
      </c>
      <c r="B10405" t="s">
        <v>472</v>
      </c>
      <c r="C10405" t="s">
        <v>473</v>
      </c>
      <c r="D10405" t="s">
        <v>31</v>
      </c>
      <c r="E10405" t="s">
        <v>308</v>
      </c>
      <c r="F10405" s="20">
        <v>45635</v>
      </c>
      <c r="G10405" t="s">
        <v>3553</v>
      </c>
      <c r="H10405" s="17">
        <v>6660.72</v>
      </c>
    </row>
    <row r="10406" spans="1:8" x14ac:dyDescent="0.3">
      <c r="A10406" t="s">
        <v>307</v>
      </c>
      <c r="B10406" t="s">
        <v>472</v>
      </c>
      <c r="C10406" t="s">
        <v>473</v>
      </c>
      <c r="D10406" t="s">
        <v>31</v>
      </c>
      <c r="E10406" t="s">
        <v>308</v>
      </c>
      <c r="F10406" s="20">
        <v>45665</v>
      </c>
      <c r="G10406" t="s">
        <v>4099</v>
      </c>
      <c r="H10406" s="17">
        <v>4411.4399999999996</v>
      </c>
    </row>
    <row r="10407" spans="1:8" x14ac:dyDescent="0.3">
      <c r="A10407" t="s">
        <v>307</v>
      </c>
      <c r="B10407" t="s">
        <v>472</v>
      </c>
      <c r="C10407" t="s">
        <v>473</v>
      </c>
      <c r="D10407" t="s">
        <v>31</v>
      </c>
      <c r="E10407" t="s">
        <v>308</v>
      </c>
      <c r="F10407" s="20">
        <v>45681</v>
      </c>
      <c r="G10407" t="s">
        <v>4100</v>
      </c>
      <c r="H10407" s="17">
        <v>4488.66</v>
      </c>
    </row>
    <row r="10408" spans="1:8" x14ac:dyDescent="0.3">
      <c r="A10408" t="s">
        <v>307</v>
      </c>
      <c r="B10408" t="s">
        <v>472</v>
      </c>
      <c r="C10408" t="s">
        <v>473</v>
      </c>
      <c r="D10408" t="s">
        <v>31</v>
      </c>
      <c r="E10408" t="s">
        <v>308</v>
      </c>
      <c r="F10408" s="20">
        <v>45709</v>
      </c>
      <c r="G10408" t="s">
        <v>4642</v>
      </c>
      <c r="H10408" s="17">
        <v>4651.0200000000004</v>
      </c>
    </row>
    <row r="10409" spans="1:8" x14ac:dyDescent="0.3">
      <c r="A10409" t="s">
        <v>307</v>
      </c>
      <c r="B10409" t="s">
        <v>472</v>
      </c>
      <c r="C10409" t="s">
        <v>473</v>
      </c>
      <c r="D10409" t="s">
        <v>31</v>
      </c>
      <c r="E10409" t="s">
        <v>308</v>
      </c>
      <c r="F10409" s="20">
        <v>45742</v>
      </c>
      <c r="G10409" t="s">
        <v>5068</v>
      </c>
      <c r="H10409" s="17">
        <v>3989.7</v>
      </c>
    </row>
    <row r="10410" spans="1:8" x14ac:dyDescent="0.3">
      <c r="A10410" s="15" t="str">
        <f>A10409</f>
        <v>1860</v>
      </c>
      <c r="B10410" s="15" t="s">
        <v>474</v>
      </c>
      <c r="C10410" s="15"/>
      <c r="D10410" s="15"/>
      <c r="E10410" s="15"/>
      <c r="F10410" s="21"/>
      <c r="G10410" s="15"/>
      <c r="H10410" s="18">
        <f>SUBTOTAL(9,H10403:H10409)</f>
        <v>33576.839999999997</v>
      </c>
    </row>
    <row r="10411" spans="1:8" x14ac:dyDescent="0.3">
      <c r="A10411" t="s">
        <v>307</v>
      </c>
      <c r="B10411" t="s">
        <v>21</v>
      </c>
      <c r="C10411" t="s">
        <v>22</v>
      </c>
      <c r="D10411" t="s">
        <v>13</v>
      </c>
      <c r="E10411" t="s">
        <v>308</v>
      </c>
      <c r="F10411" s="20">
        <v>45635</v>
      </c>
      <c r="G10411" t="s">
        <v>3553</v>
      </c>
      <c r="H10411" s="17">
        <v>7.8</v>
      </c>
    </row>
    <row r="10412" spans="1:8" x14ac:dyDescent="0.3">
      <c r="A10412" t="s">
        <v>307</v>
      </c>
      <c r="B10412" t="s">
        <v>21</v>
      </c>
      <c r="C10412" t="s">
        <v>22</v>
      </c>
      <c r="D10412" t="s">
        <v>13</v>
      </c>
      <c r="E10412" t="s">
        <v>308</v>
      </c>
      <c r="F10412" s="20">
        <v>45665</v>
      </c>
      <c r="G10412" t="s">
        <v>4099</v>
      </c>
      <c r="H10412" s="17">
        <v>4.8</v>
      </c>
    </row>
    <row r="10413" spans="1:8" x14ac:dyDescent="0.3">
      <c r="A10413" t="s">
        <v>307</v>
      </c>
      <c r="B10413" t="s">
        <v>21</v>
      </c>
      <c r="C10413" t="s">
        <v>22</v>
      </c>
      <c r="D10413" t="s">
        <v>13</v>
      </c>
      <c r="E10413" t="s">
        <v>308</v>
      </c>
      <c r="F10413" s="20">
        <v>45681</v>
      </c>
      <c r="G10413" t="s">
        <v>4100</v>
      </c>
      <c r="H10413" s="17">
        <v>6</v>
      </c>
    </row>
    <row r="10414" spans="1:8" x14ac:dyDescent="0.3">
      <c r="A10414" t="s">
        <v>307</v>
      </c>
      <c r="B10414" t="s">
        <v>21</v>
      </c>
      <c r="C10414" t="s">
        <v>22</v>
      </c>
      <c r="D10414" t="s">
        <v>13</v>
      </c>
      <c r="E10414" t="s">
        <v>308</v>
      </c>
      <c r="F10414" s="20">
        <v>45709</v>
      </c>
      <c r="G10414" t="s">
        <v>4642</v>
      </c>
      <c r="H10414" s="17">
        <v>5.7</v>
      </c>
    </row>
    <row r="10415" spans="1:8" x14ac:dyDescent="0.3">
      <c r="A10415" t="s">
        <v>307</v>
      </c>
      <c r="B10415" t="s">
        <v>21</v>
      </c>
      <c r="C10415" t="s">
        <v>22</v>
      </c>
      <c r="D10415" t="s">
        <v>13</v>
      </c>
      <c r="E10415" t="s">
        <v>308</v>
      </c>
      <c r="F10415" s="20">
        <v>45742</v>
      </c>
      <c r="G10415" t="s">
        <v>5068</v>
      </c>
      <c r="H10415" s="17">
        <v>4.2</v>
      </c>
    </row>
    <row r="10416" spans="1:8" x14ac:dyDescent="0.3">
      <c r="A10416" s="15" t="str">
        <f>A10415</f>
        <v>1860</v>
      </c>
      <c r="B10416" s="15" t="s">
        <v>23</v>
      </c>
      <c r="C10416" s="15"/>
      <c r="D10416" s="15"/>
      <c r="E10416" s="15"/>
      <c r="F10416" s="21"/>
      <c r="G10416" s="15"/>
      <c r="H10416" s="18">
        <f>SUBTOTAL(9,H10411:H10415)</f>
        <v>28.5</v>
      </c>
    </row>
    <row r="10417" spans="1:8" x14ac:dyDescent="0.3">
      <c r="A10417" t="s">
        <v>307</v>
      </c>
      <c r="B10417" t="s">
        <v>24</v>
      </c>
      <c r="C10417" t="s">
        <v>25</v>
      </c>
      <c r="D10417" t="s">
        <v>13</v>
      </c>
      <c r="E10417" t="s">
        <v>308</v>
      </c>
      <c r="F10417" s="20">
        <v>45635</v>
      </c>
      <c r="G10417" t="s">
        <v>3553</v>
      </c>
      <c r="H10417" s="17">
        <v>10.4</v>
      </c>
    </row>
    <row r="10418" spans="1:8" x14ac:dyDescent="0.3">
      <c r="A10418" t="s">
        <v>307</v>
      </c>
      <c r="B10418" t="s">
        <v>24</v>
      </c>
      <c r="C10418" t="s">
        <v>25</v>
      </c>
      <c r="D10418" t="s">
        <v>13</v>
      </c>
      <c r="E10418" t="s">
        <v>308</v>
      </c>
      <c r="F10418" s="20">
        <v>45665</v>
      </c>
      <c r="G10418" t="s">
        <v>4099</v>
      </c>
      <c r="H10418" s="17">
        <v>6.4</v>
      </c>
    </row>
    <row r="10419" spans="1:8" x14ac:dyDescent="0.3">
      <c r="A10419" t="s">
        <v>307</v>
      </c>
      <c r="B10419" t="s">
        <v>24</v>
      </c>
      <c r="C10419" t="s">
        <v>25</v>
      </c>
      <c r="D10419" t="s">
        <v>13</v>
      </c>
      <c r="E10419" t="s">
        <v>308</v>
      </c>
      <c r="F10419" s="20">
        <v>45681</v>
      </c>
      <c r="G10419" t="s">
        <v>4100</v>
      </c>
      <c r="H10419" s="17">
        <v>8</v>
      </c>
    </row>
    <row r="10420" spans="1:8" x14ac:dyDescent="0.3">
      <c r="A10420" t="s">
        <v>307</v>
      </c>
      <c r="B10420" t="s">
        <v>24</v>
      </c>
      <c r="C10420" t="s">
        <v>25</v>
      </c>
      <c r="D10420" t="s">
        <v>13</v>
      </c>
      <c r="E10420" t="s">
        <v>308</v>
      </c>
      <c r="F10420" s="20">
        <v>45709</v>
      </c>
      <c r="G10420" t="s">
        <v>4642</v>
      </c>
      <c r="H10420" s="17">
        <v>7.6</v>
      </c>
    </row>
    <row r="10421" spans="1:8" x14ac:dyDescent="0.3">
      <c r="A10421" t="s">
        <v>307</v>
      </c>
      <c r="B10421" t="s">
        <v>24</v>
      </c>
      <c r="C10421" t="s">
        <v>25</v>
      </c>
      <c r="D10421" t="s">
        <v>13</v>
      </c>
      <c r="E10421" t="s">
        <v>308</v>
      </c>
      <c r="F10421" s="20">
        <v>45742</v>
      </c>
      <c r="G10421" t="s">
        <v>5068</v>
      </c>
      <c r="H10421" s="17">
        <v>5.6</v>
      </c>
    </row>
    <row r="10422" spans="1:8" x14ac:dyDescent="0.3">
      <c r="A10422" s="15" t="str">
        <f>A10421</f>
        <v>1860</v>
      </c>
      <c r="B10422" s="15" t="s">
        <v>26</v>
      </c>
      <c r="C10422" s="15"/>
      <c r="D10422" s="15"/>
      <c r="E10422" s="15"/>
      <c r="F10422" s="21"/>
      <c r="G10422" s="15"/>
      <c r="H10422" s="18">
        <f>SUBTOTAL(9,H10417:H10421)</f>
        <v>38</v>
      </c>
    </row>
    <row r="10423" spans="1:8" x14ac:dyDescent="0.3">
      <c r="A10423" t="s">
        <v>307</v>
      </c>
      <c r="B10423" t="s">
        <v>491</v>
      </c>
      <c r="C10423" t="s">
        <v>492</v>
      </c>
      <c r="D10423" t="s">
        <v>13</v>
      </c>
      <c r="E10423" t="s">
        <v>308</v>
      </c>
      <c r="F10423" s="20">
        <v>45485</v>
      </c>
      <c r="G10423" t="s">
        <v>1006</v>
      </c>
      <c r="H10423" s="17">
        <v>1875.8</v>
      </c>
    </row>
    <row r="10424" spans="1:8" x14ac:dyDescent="0.3">
      <c r="A10424" t="s">
        <v>307</v>
      </c>
      <c r="B10424" t="s">
        <v>491</v>
      </c>
      <c r="C10424" t="s">
        <v>492</v>
      </c>
      <c r="D10424" t="s">
        <v>13</v>
      </c>
      <c r="E10424" t="s">
        <v>308</v>
      </c>
      <c r="F10424" s="20">
        <v>45583</v>
      </c>
      <c r="G10424" t="s">
        <v>2397</v>
      </c>
      <c r="H10424" s="17">
        <v>5632.44</v>
      </c>
    </row>
    <row r="10425" spans="1:8" x14ac:dyDescent="0.3">
      <c r="A10425" s="15" t="str">
        <f>A10424</f>
        <v>1860</v>
      </c>
      <c r="B10425" s="15" t="s">
        <v>493</v>
      </c>
      <c r="C10425" s="15"/>
      <c r="D10425" s="15"/>
      <c r="E10425" s="15"/>
      <c r="F10425" s="21"/>
      <c r="G10425" s="15"/>
      <c r="H10425" s="18">
        <f>SUBTOTAL(9,H10423:H10424)</f>
        <v>7508.24</v>
      </c>
    </row>
    <row r="10426" spans="1:8" x14ac:dyDescent="0.3">
      <c r="A10426" t="s">
        <v>307</v>
      </c>
      <c r="B10426" t="s">
        <v>2611</v>
      </c>
      <c r="C10426" t="s">
        <v>2612</v>
      </c>
      <c r="D10426" t="s">
        <v>13</v>
      </c>
      <c r="E10426" t="s">
        <v>308</v>
      </c>
      <c r="F10426" s="20">
        <v>45621</v>
      </c>
      <c r="G10426" t="s">
        <v>3056</v>
      </c>
      <c r="H10426" s="17">
        <v>7289.42</v>
      </c>
    </row>
    <row r="10427" spans="1:8" x14ac:dyDescent="0.3">
      <c r="A10427" s="15" t="str">
        <f>A10426</f>
        <v>1860</v>
      </c>
      <c r="B10427" s="15" t="s">
        <v>2613</v>
      </c>
      <c r="C10427" s="15"/>
      <c r="D10427" s="15"/>
      <c r="E10427" s="15"/>
      <c r="F10427" s="21"/>
      <c r="G10427" s="15"/>
      <c r="H10427" s="18">
        <f>SUBTOTAL(9,H10426:H10426)</f>
        <v>7289.42</v>
      </c>
    </row>
    <row r="10428" spans="1:8" x14ac:dyDescent="0.3">
      <c r="A10428" t="s">
        <v>307</v>
      </c>
      <c r="B10428" t="s">
        <v>582</v>
      </c>
      <c r="C10428" t="s">
        <v>583</v>
      </c>
      <c r="D10428" t="s">
        <v>13</v>
      </c>
      <c r="E10428" t="s">
        <v>308</v>
      </c>
      <c r="F10428" s="20">
        <v>45483</v>
      </c>
      <c r="G10428" t="s">
        <v>1007</v>
      </c>
      <c r="H10428" s="17">
        <v>6221.47</v>
      </c>
    </row>
    <row r="10429" spans="1:8" x14ac:dyDescent="0.3">
      <c r="A10429" s="15" t="str">
        <f>A10428</f>
        <v>1860</v>
      </c>
      <c r="B10429" s="15" t="s">
        <v>585</v>
      </c>
      <c r="C10429" s="15"/>
      <c r="D10429" s="15"/>
      <c r="E10429" s="15"/>
      <c r="F10429" s="21"/>
      <c r="G10429" s="15"/>
      <c r="H10429" s="18">
        <f>SUBTOTAL(9,H10428:H10428)</f>
        <v>6221.47</v>
      </c>
    </row>
    <row r="10430" spans="1:8" x14ac:dyDescent="0.3">
      <c r="A10430" t="s">
        <v>307</v>
      </c>
      <c r="B10430" t="s">
        <v>49</v>
      </c>
      <c r="C10430" t="s">
        <v>50</v>
      </c>
      <c r="D10430" t="s">
        <v>31</v>
      </c>
      <c r="E10430" t="s">
        <v>308</v>
      </c>
      <c r="F10430" s="20">
        <v>45601</v>
      </c>
      <c r="G10430" t="s">
        <v>3057</v>
      </c>
      <c r="H10430" s="17">
        <v>3415.05</v>
      </c>
    </row>
    <row r="10431" spans="1:8" x14ac:dyDescent="0.3">
      <c r="A10431" t="s">
        <v>307</v>
      </c>
      <c r="B10431" t="s">
        <v>49</v>
      </c>
      <c r="C10431" t="s">
        <v>50</v>
      </c>
      <c r="D10431" t="s">
        <v>31</v>
      </c>
      <c r="E10431" t="s">
        <v>308</v>
      </c>
      <c r="F10431" s="20">
        <v>45601</v>
      </c>
      <c r="G10431" t="s">
        <v>3057</v>
      </c>
      <c r="H10431" s="17">
        <v>5861.55</v>
      </c>
    </row>
    <row r="10432" spans="1:8" x14ac:dyDescent="0.3">
      <c r="A10432" t="s">
        <v>307</v>
      </c>
      <c r="B10432" t="s">
        <v>49</v>
      </c>
      <c r="C10432" t="s">
        <v>50</v>
      </c>
      <c r="D10432" t="s">
        <v>31</v>
      </c>
      <c r="E10432" t="s">
        <v>308</v>
      </c>
      <c r="F10432" s="20">
        <v>45635</v>
      </c>
      <c r="G10432" t="s">
        <v>3553</v>
      </c>
      <c r="H10432" s="17">
        <v>6634.29</v>
      </c>
    </row>
    <row r="10433" spans="1:8" x14ac:dyDescent="0.3">
      <c r="A10433" t="s">
        <v>307</v>
      </c>
      <c r="B10433" t="s">
        <v>49</v>
      </c>
      <c r="C10433" t="s">
        <v>50</v>
      </c>
      <c r="D10433" t="s">
        <v>31</v>
      </c>
      <c r="E10433" t="s">
        <v>308</v>
      </c>
      <c r="F10433" s="20">
        <v>45665</v>
      </c>
      <c r="G10433" t="s">
        <v>4099</v>
      </c>
      <c r="H10433" s="17">
        <v>4383.57</v>
      </c>
    </row>
    <row r="10434" spans="1:8" x14ac:dyDescent="0.3">
      <c r="A10434" t="s">
        <v>307</v>
      </c>
      <c r="B10434" t="s">
        <v>49</v>
      </c>
      <c r="C10434" t="s">
        <v>50</v>
      </c>
      <c r="D10434" t="s">
        <v>31</v>
      </c>
      <c r="E10434" t="s">
        <v>308</v>
      </c>
      <c r="F10434" s="20">
        <v>45681</v>
      </c>
      <c r="G10434" t="s">
        <v>4100</v>
      </c>
      <c r="H10434" s="17">
        <v>4468.68</v>
      </c>
    </row>
    <row r="10435" spans="1:8" x14ac:dyDescent="0.3">
      <c r="A10435" t="s">
        <v>307</v>
      </c>
      <c r="B10435" t="s">
        <v>49</v>
      </c>
      <c r="C10435" t="s">
        <v>50</v>
      </c>
      <c r="D10435" t="s">
        <v>31</v>
      </c>
      <c r="E10435" t="s">
        <v>308</v>
      </c>
      <c r="F10435" s="20">
        <v>45709</v>
      </c>
      <c r="G10435" t="s">
        <v>4642</v>
      </c>
      <c r="H10435" s="17">
        <v>4659.75</v>
      </c>
    </row>
    <row r="10436" spans="1:8" x14ac:dyDescent="0.3">
      <c r="A10436" t="s">
        <v>307</v>
      </c>
      <c r="B10436" t="s">
        <v>49</v>
      </c>
      <c r="C10436" t="s">
        <v>50</v>
      </c>
      <c r="D10436" t="s">
        <v>31</v>
      </c>
      <c r="E10436" t="s">
        <v>308</v>
      </c>
      <c r="F10436" s="20">
        <v>45742</v>
      </c>
      <c r="G10436" t="s">
        <v>5068</v>
      </c>
      <c r="H10436" s="17">
        <v>3955.08</v>
      </c>
    </row>
    <row r="10437" spans="1:8" x14ac:dyDescent="0.3">
      <c r="A10437" s="15" t="str">
        <f>A10436</f>
        <v>1860</v>
      </c>
      <c r="B10437" s="15" t="s">
        <v>51</v>
      </c>
      <c r="C10437" s="15"/>
      <c r="D10437" s="15"/>
      <c r="E10437" s="15"/>
      <c r="F10437" s="21"/>
      <c r="G10437" s="15"/>
      <c r="H10437" s="18">
        <f>SUBTOTAL(9,H10430:H10436)</f>
        <v>33377.97</v>
      </c>
    </row>
    <row r="10438" spans="1:8" x14ac:dyDescent="0.3">
      <c r="A10438" t="s">
        <v>307</v>
      </c>
      <c r="B10438" t="s">
        <v>52</v>
      </c>
      <c r="C10438" t="s">
        <v>53</v>
      </c>
      <c r="D10438" t="s">
        <v>31</v>
      </c>
      <c r="E10438" t="s">
        <v>308</v>
      </c>
      <c r="F10438" s="20">
        <v>45601</v>
      </c>
      <c r="G10438" t="s">
        <v>3057</v>
      </c>
      <c r="H10438" s="17">
        <v>5625.37</v>
      </c>
    </row>
    <row r="10439" spans="1:8" x14ac:dyDescent="0.3">
      <c r="A10439" t="s">
        <v>307</v>
      </c>
      <c r="B10439" t="s">
        <v>52</v>
      </c>
      <c r="C10439" t="s">
        <v>53</v>
      </c>
      <c r="D10439" t="s">
        <v>31</v>
      </c>
      <c r="E10439" t="s">
        <v>308</v>
      </c>
      <c r="F10439" s="20">
        <v>45601</v>
      </c>
      <c r="G10439" t="s">
        <v>3057</v>
      </c>
      <c r="H10439" s="17">
        <v>9429.65</v>
      </c>
    </row>
    <row r="10440" spans="1:8" x14ac:dyDescent="0.3">
      <c r="A10440" t="s">
        <v>307</v>
      </c>
      <c r="B10440" t="s">
        <v>52</v>
      </c>
      <c r="C10440" t="s">
        <v>53</v>
      </c>
      <c r="D10440" t="s">
        <v>31</v>
      </c>
      <c r="E10440" t="s">
        <v>308</v>
      </c>
      <c r="F10440" s="20">
        <v>45635</v>
      </c>
      <c r="G10440" t="s">
        <v>3553</v>
      </c>
      <c r="H10440" s="17">
        <v>10398.06</v>
      </c>
    </row>
    <row r="10441" spans="1:8" x14ac:dyDescent="0.3">
      <c r="A10441" t="s">
        <v>307</v>
      </c>
      <c r="B10441" t="s">
        <v>52</v>
      </c>
      <c r="C10441" t="s">
        <v>53</v>
      </c>
      <c r="D10441" t="s">
        <v>31</v>
      </c>
      <c r="E10441" t="s">
        <v>308</v>
      </c>
      <c r="F10441" s="20">
        <v>45665</v>
      </c>
      <c r="G10441" t="s">
        <v>4099</v>
      </c>
      <c r="H10441" s="17">
        <v>7158.6</v>
      </c>
    </row>
    <row r="10442" spans="1:8" x14ac:dyDescent="0.3">
      <c r="A10442" t="s">
        <v>307</v>
      </c>
      <c r="B10442" t="s">
        <v>52</v>
      </c>
      <c r="C10442" t="s">
        <v>53</v>
      </c>
      <c r="D10442" t="s">
        <v>31</v>
      </c>
      <c r="E10442" t="s">
        <v>308</v>
      </c>
      <c r="F10442" s="20">
        <v>45681</v>
      </c>
      <c r="G10442" t="s">
        <v>4100</v>
      </c>
      <c r="H10442" s="17">
        <v>7344.2</v>
      </c>
    </row>
    <row r="10443" spans="1:8" x14ac:dyDescent="0.3">
      <c r="A10443" t="s">
        <v>307</v>
      </c>
      <c r="B10443" t="s">
        <v>52</v>
      </c>
      <c r="C10443" t="s">
        <v>53</v>
      </c>
      <c r="D10443" t="s">
        <v>31</v>
      </c>
      <c r="E10443" t="s">
        <v>308</v>
      </c>
      <c r="F10443" s="20">
        <v>45709</v>
      </c>
      <c r="G10443" t="s">
        <v>4642</v>
      </c>
      <c r="H10443" s="17">
        <v>8110.02</v>
      </c>
    </row>
    <row r="10444" spans="1:8" x14ac:dyDescent="0.3">
      <c r="A10444" t="s">
        <v>307</v>
      </c>
      <c r="B10444" t="s">
        <v>52</v>
      </c>
      <c r="C10444" t="s">
        <v>53</v>
      </c>
      <c r="D10444" t="s">
        <v>31</v>
      </c>
      <c r="E10444" t="s">
        <v>308</v>
      </c>
      <c r="F10444" s="20">
        <v>45742</v>
      </c>
      <c r="G10444" t="s">
        <v>5068</v>
      </c>
      <c r="H10444" s="17">
        <v>6764.81</v>
      </c>
    </row>
    <row r="10445" spans="1:8" x14ac:dyDescent="0.3">
      <c r="A10445" s="15" t="str">
        <f>A10444</f>
        <v>1860</v>
      </c>
      <c r="B10445" s="15" t="s">
        <v>54</v>
      </c>
      <c r="C10445" s="15"/>
      <c r="D10445" s="15"/>
      <c r="E10445" s="15"/>
      <c r="F10445" s="21"/>
      <c r="G10445" s="15"/>
      <c r="H10445" s="18">
        <f>SUBTOTAL(9,H10438:H10444)</f>
        <v>54830.709999999992</v>
      </c>
    </row>
    <row r="10446" spans="1:8" ht="16.2" thickBot="1" x14ac:dyDescent="0.35">
      <c r="A10446" s="22" t="s">
        <v>1008</v>
      </c>
      <c r="B10446" s="22"/>
      <c r="C10446" s="19" t="str">
        <f>E10444&amp;" TOTAL"</f>
        <v>BUFFALO RE-4J TOTAL</v>
      </c>
      <c r="D10446" s="22"/>
      <c r="E10446" s="22"/>
      <c r="F10446" s="23"/>
      <c r="G10446" s="22"/>
      <c r="H10446" s="24">
        <f>SUBTOTAL(9,H10389:H10444)</f>
        <v>247309.71999999997</v>
      </c>
    </row>
    <row r="10447" spans="1:8" x14ac:dyDescent="0.3">
      <c r="A10447" t="s">
        <v>309</v>
      </c>
      <c r="B10447" t="s">
        <v>2588</v>
      </c>
      <c r="C10447" t="s">
        <v>2589</v>
      </c>
      <c r="D10447" t="s">
        <v>13</v>
      </c>
      <c r="E10447" t="s">
        <v>310</v>
      </c>
      <c r="F10447" s="20">
        <v>45608</v>
      </c>
      <c r="G10447" t="s">
        <v>3058</v>
      </c>
      <c r="H10447" s="17">
        <v>44335.3</v>
      </c>
    </row>
    <row r="10448" spans="1:8" x14ac:dyDescent="0.3">
      <c r="A10448" s="15" t="str">
        <f>A10447</f>
        <v>1870</v>
      </c>
      <c r="B10448" s="15" t="s">
        <v>2591</v>
      </c>
      <c r="C10448" s="15"/>
      <c r="D10448" s="15"/>
      <c r="E10448" s="15"/>
      <c r="F10448" s="21"/>
      <c r="G10448" s="15"/>
      <c r="H10448" s="18">
        <f>SUBTOTAL(9,H10447:H10447)</f>
        <v>44335.3</v>
      </c>
    </row>
    <row r="10449" spans="1:8" x14ac:dyDescent="0.3">
      <c r="A10449" t="s">
        <v>309</v>
      </c>
      <c r="B10449" t="s">
        <v>2592</v>
      </c>
      <c r="C10449" t="s">
        <v>2593</v>
      </c>
      <c r="D10449" t="s">
        <v>13</v>
      </c>
      <c r="E10449" t="s">
        <v>310</v>
      </c>
      <c r="F10449" s="20">
        <v>45621</v>
      </c>
      <c r="G10449" t="s">
        <v>3059</v>
      </c>
      <c r="H10449" s="17">
        <v>855.54</v>
      </c>
    </row>
    <row r="10450" spans="1:8" x14ac:dyDescent="0.3">
      <c r="A10450" s="15" t="str">
        <f>A10449</f>
        <v>1870</v>
      </c>
      <c r="B10450" s="15" t="s">
        <v>2595</v>
      </c>
      <c r="C10450" s="15"/>
      <c r="D10450" s="15"/>
      <c r="E10450" s="15"/>
      <c r="F10450" s="21"/>
      <c r="G10450" s="15"/>
      <c r="H10450" s="18">
        <f>SUBTOTAL(9,H10449:H10449)</f>
        <v>855.54</v>
      </c>
    </row>
    <row r="10451" spans="1:8" x14ac:dyDescent="0.3">
      <c r="A10451" t="s">
        <v>309</v>
      </c>
      <c r="B10451" t="s">
        <v>469</v>
      </c>
      <c r="C10451" t="s">
        <v>470</v>
      </c>
      <c r="D10451" t="s">
        <v>31</v>
      </c>
      <c r="E10451" t="s">
        <v>310</v>
      </c>
      <c r="F10451" s="20">
        <v>45621</v>
      </c>
      <c r="G10451" t="s">
        <v>3059</v>
      </c>
      <c r="H10451" s="17">
        <v>8328.77</v>
      </c>
    </row>
    <row r="10452" spans="1:8" x14ac:dyDescent="0.3">
      <c r="A10452" t="s">
        <v>309</v>
      </c>
      <c r="B10452" t="s">
        <v>469</v>
      </c>
      <c r="C10452" t="s">
        <v>470</v>
      </c>
      <c r="D10452" t="s">
        <v>31</v>
      </c>
      <c r="E10452" t="s">
        <v>310</v>
      </c>
      <c r="F10452" s="20">
        <v>45665</v>
      </c>
      <c r="G10452" t="s">
        <v>4101</v>
      </c>
      <c r="H10452" s="17">
        <v>11151.81</v>
      </c>
    </row>
    <row r="10453" spans="1:8" x14ac:dyDescent="0.3">
      <c r="A10453" t="s">
        <v>309</v>
      </c>
      <c r="B10453" t="s">
        <v>469</v>
      </c>
      <c r="C10453" t="s">
        <v>470</v>
      </c>
      <c r="D10453" t="s">
        <v>31</v>
      </c>
      <c r="E10453" t="s">
        <v>310</v>
      </c>
      <c r="F10453" s="20">
        <v>45681</v>
      </c>
      <c r="G10453" t="s">
        <v>4102</v>
      </c>
      <c r="H10453" s="17">
        <v>7927.77</v>
      </c>
    </row>
    <row r="10454" spans="1:8" x14ac:dyDescent="0.3">
      <c r="A10454" t="s">
        <v>309</v>
      </c>
      <c r="B10454" t="s">
        <v>469</v>
      </c>
      <c r="C10454" t="s">
        <v>470</v>
      </c>
      <c r="D10454" t="s">
        <v>31</v>
      </c>
      <c r="E10454" t="s">
        <v>310</v>
      </c>
      <c r="F10454" s="20">
        <v>45681</v>
      </c>
      <c r="G10454" t="s">
        <v>4102</v>
      </c>
      <c r="H10454" s="17">
        <v>7057.6</v>
      </c>
    </row>
    <row r="10455" spans="1:8" x14ac:dyDescent="0.3">
      <c r="A10455" t="s">
        <v>309</v>
      </c>
      <c r="B10455" t="s">
        <v>469</v>
      </c>
      <c r="C10455" t="s">
        <v>470</v>
      </c>
      <c r="D10455" t="s">
        <v>31</v>
      </c>
      <c r="E10455" t="s">
        <v>310</v>
      </c>
      <c r="F10455" s="20">
        <v>45709</v>
      </c>
      <c r="G10455" t="s">
        <v>4643</v>
      </c>
      <c r="H10455" s="17">
        <v>9182.9</v>
      </c>
    </row>
    <row r="10456" spans="1:8" x14ac:dyDescent="0.3">
      <c r="A10456" s="15" t="str">
        <f>A10455</f>
        <v>1870</v>
      </c>
      <c r="B10456" s="15" t="s">
        <v>471</v>
      </c>
      <c r="C10456" s="15"/>
      <c r="D10456" s="15"/>
      <c r="E10456" s="15"/>
      <c r="F10456" s="21"/>
      <c r="G10456" s="15"/>
      <c r="H10456" s="18">
        <f>SUBTOTAL(9,H10451:H10455)</f>
        <v>43648.850000000006</v>
      </c>
    </row>
    <row r="10457" spans="1:8" x14ac:dyDescent="0.3">
      <c r="A10457" t="s">
        <v>309</v>
      </c>
      <c r="B10457" t="s">
        <v>24</v>
      </c>
      <c r="C10457" t="s">
        <v>25</v>
      </c>
      <c r="D10457" t="s">
        <v>13</v>
      </c>
      <c r="E10457" t="s">
        <v>310</v>
      </c>
      <c r="F10457" s="20">
        <v>45621</v>
      </c>
      <c r="G10457" t="s">
        <v>3059</v>
      </c>
      <c r="H10457" s="17">
        <v>65.599999999999994</v>
      </c>
    </row>
    <row r="10458" spans="1:8" x14ac:dyDescent="0.3">
      <c r="A10458" t="s">
        <v>309</v>
      </c>
      <c r="B10458" t="s">
        <v>24</v>
      </c>
      <c r="C10458" t="s">
        <v>25</v>
      </c>
      <c r="D10458" t="s">
        <v>13</v>
      </c>
      <c r="E10458" t="s">
        <v>310</v>
      </c>
      <c r="F10458" s="20">
        <v>45665</v>
      </c>
      <c r="G10458" t="s">
        <v>4101</v>
      </c>
      <c r="H10458" s="17">
        <v>77.2</v>
      </c>
    </row>
    <row r="10459" spans="1:8" x14ac:dyDescent="0.3">
      <c r="A10459" t="s">
        <v>309</v>
      </c>
      <c r="B10459" t="s">
        <v>24</v>
      </c>
      <c r="C10459" t="s">
        <v>25</v>
      </c>
      <c r="D10459" t="s">
        <v>13</v>
      </c>
      <c r="E10459" t="s">
        <v>310</v>
      </c>
      <c r="F10459" s="20">
        <v>45681</v>
      </c>
      <c r="G10459" t="s">
        <v>4102</v>
      </c>
      <c r="H10459" s="17">
        <v>44.4</v>
      </c>
    </row>
    <row r="10460" spans="1:8" x14ac:dyDescent="0.3">
      <c r="A10460" t="s">
        <v>309</v>
      </c>
      <c r="B10460" t="s">
        <v>24</v>
      </c>
      <c r="C10460" t="s">
        <v>25</v>
      </c>
      <c r="D10460" t="s">
        <v>13</v>
      </c>
      <c r="E10460" t="s">
        <v>310</v>
      </c>
      <c r="F10460" s="20">
        <v>45681</v>
      </c>
      <c r="G10460" t="s">
        <v>4102</v>
      </c>
      <c r="H10460" s="17">
        <v>40.799999999999997</v>
      </c>
    </row>
    <row r="10461" spans="1:8" x14ac:dyDescent="0.3">
      <c r="A10461" t="s">
        <v>309</v>
      </c>
      <c r="B10461" t="s">
        <v>24</v>
      </c>
      <c r="C10461" t="s">
        <v>25</v>
      </c>
      <c r="D10461" t="s">
        <v>13</v>
      </c>
      <c r="E10461" t="s">
        <v>310</v>
      </c>
      <c r="F10461" s="20">
        <v>45709</v>
      </c>
      <c r="G10461" t="s">
        <v>4643</v>
      </c>
      <c r="H10461" s="17">
        <v>57.6</v>
      </c>
    </row>
    <row r="10462" spans="1:8" x14ac:dyDescent="0.3">
      <c r="A10462" s="15" t="str">
        <f>A10461</f>
        <v>1870</v>
      </c>
      <c r="B10462" s="15" t="s">
        <v>26</v>
      </c>
      <c r="C10462" s="15"/>
      <c r="D10462" s="15"/>
      <c r="E10462" s="15"/>
      <c r="F10462" s="21"/>
      <c r="G10462" s="15"/>
      <c r="H10462" s="18">
        <f>SUBTOTAL(9,H10457:H10461)</f>
        <v>285.60000000000002</v>
      </c>
    </row>
    <row r="10463" spans="1:8" x14ac:dyDescent="0.3">
      <c r="A10463" t="s">
        <v>309</v>
      </c>
      <c r="B10463" t="s">
        <v>27</v>
      </c>
      <c r="C10463" t="s">
        <v>28</v>
      </c>
      <c r="D10463" t="s">
        <v>13</v>
      </c>
      <c r="E10463" t="s">
        <v>310</v>
      </c>
      <c r="F10463" s="20">
        <v>45498</v>
      </c>
      <c r="G10463" t="s">
        <v>1009</v>
      </c>
      <c r="H10463" s="17">
        <v>1071956.49</v>
      </c>
    </row>
    <row r="10464" spans="1:8" x14ac:dyDescent="0.3">
      <c r="A10464" t="s">
        <v>309</v>
      </c>
      <c r="B10464" t="s">
        <v>27</v>
      </c>
      <c r="C10464" t="s">
        <v>28</v>
      </c>
      <c r="D10464" t="s">
        <v>13</v>
      </c>
      <c r="E10464" t="s">
        <v>310</v>
      </c>
      <c r="F10464" s="20">
        <v>45526</v>
      </c>
      <c r="G10464" t="s">
        <v>1572</v>
      </c>
      <c r="H10464" s="17">
        <v>1492331.36</v>
      </c>
    </row>
    <row r="10465" spans="1:8" x14ac:dyDescent="0.3">
      <c r="A10465" t="s">
        <v>309</v>
      </c>
      <c r="B10465" t="s">
        <v>27</v>
      </c>
      <c r="C10465" t="s">
        <v>28</v>
      </c>
      <c r="D10465" t="s">
        <v>13</v>
      </c>
      <c r="E10465" t="s">
        <v>310</v>
      </c>
      <c r="F10465" s="20">
        <v>45555</v>
      </c>
      <c r="G10465" t="s">
        <v>1914</v>
      </c>
      <c r="H10465" s="17">
        <v>1004339.61</v>
      </c>
    </row>
    <row r="10466" spans="1:8" x14ac:dyDescent="0.3">
      <c r="A10466" t="s">
        <v>309</v>
      </c>
      <c r="B10466" t="s">
        <v>27</v>
      </c>
      <c r="C10466" t="s">
        <v>28</v>
      </c>
      <c r="D10466" t="s">
        <v>13</v>
      </c>
      <c r="E10466" t="s">
        <v>310</v>
      </c>
      <c r="F10466" s="20">
        <v>45579</v>
      </c>
      <c r="G10466" t="s">
        <v>2398</v>
      </c>
      <c r="H10466" s="17">
        <v>873744.59</v>
      </c>
    </row>
    <row r="10467" spans="1:8" x14ac:dyDescent="0.3">
      <c r="A10467" t="s">
        <v>309</v>
      </c>
      <c r="B10467" t="s">
        <v>27</v>
      </c>
      <c r="C10467" t="s">
        <v>28</v>
      </c>
      <c r="D10467" t="s">
        <v>13</v>
      </c>
      <c r="E10467" t="s">
        <v>310</v>
      </c>
      <c r="F10467" s="20">
        <v>45660</v>
      </c>
      <c r="G10467" t="s">
        <v>4103</v>
      </c>
      <c r="H10467" s="17">
        <v>1080957</v>
      </c>
    </row>
    <row r="10468" spans="1:8" x14ac:dyDescent="0.3">
      <c r="A10468" t="s">
        <v>309</v>
      </c>
      <c r="B10468" t="s">
        <v>27</v>
      </c>
      <c r="C10468" t="s">
        <v>28</v>
      </c>
      <c r="D10468" t="s">
        <v>13</v>
      </c>
      <c r="E10468" t="s">
        <v>310</v>
      </c>
      <c r="F10468" s="20">
        <v>45678</v>
      </c>
      <c r="G10468" t="s">
        <v>4104</v>
      </c>
      <c r="H10468" s="17">
        <v>527576.97</v>
      </c>
    </row>
    <row r="10469" spans="1:8" x14ac:dyDescent="0.3">
      <c r="A10469" t="s">
        <v>309</v>
      </c>
      <c r="B10469" t="s">
        <v>27</v>
      </c>
      <c r="C10469" t="s">
        <v>28</v>
      </c>
      <c r="D10469" t="s">
        <v>13</v>
      </c>
      <c r="E10469" t="s">
        <v>310</v>
      </c>
      <c r="F10469" s="20">
        <v>45699</v>
      </c>
      <c r="G10469" t="s">
        <v>4644</v>
      </c>
      <c r="H10469" s="17">
        <v>401359.18</v>
      </c>
    </row>
    <row r="10470" spans="1:8" x14ac:dyDescent="0.3">
      <c r="A10470" t="s">
        <v>309</v>
      </c>
      <c r="B10470" t="s">
        <v>27</v>
      </c>
      <c r="C10470" t="s">
        <v>28</v>
      </c>
      <c r="D10470" t="s">
        <v>13</v>
      </c>
      <c r="E10470" t="s">
        <v>310</v>
      </c>
      <c r="F10470" s="20">
        <v>45722</v>
      </c>
      <c r="G10470" t="s">
        <v>5069</v>
      </c>
      <c r="H10470" s="17">
        <v>387168.64</v>
      </c>
    </row>
    <row r="10471" spans="1:8" x14ac:dyDescent="0.3">
      <c r="A10471" s="15" t="str">
        <f>A10470</f>
        <v>1870</v>
      </c>
      <c r="B10471" s="15" t="s">
        <v>29</v>
      </c>
      <c r="C10471" s="15"/>
      <c r="D10471" s="15"/>
      <c r="E10471" s="15"/>
      <c r="F10471" s="21"/>
      <c r="G10471" s="15"/>
      <c r="H10471" s="18">
        <f>SUBTOTAL(9,H10463:H10470)</f>
        <v>6839433.8399999989</v>
      </c>
    </row>
    <row r="10472" spans="1:8" x14ac:dyDescent="0.3">
      <c r="A10472" t="s">
        <v>309</v>
      </c>
      <c r="B10472" t="s">
        <v>2611</v>
      </c>
      <c r="C10472" t="s">
        <v>2612</v>
      </c>
      <c r="D10472" t="s">
        <v>13</v>
      </c>
      <c r="E10472" t="s">
        <v>310</v>
      </c>
      <c r="F10472" s="20">
        <v>45664</v>
      </c>
      <c r="G10472" t="s">
        <v>4105</v>
      </c>
      <c r="H10472" s="17">
        <v>560.72</v>
      </c>
    </row>
    <row r="10473" spans="1:8" x14ac:dyDescent="0.3">
      <c r="A10473" s="15" t="str">
        <f>A10472</f>
        <v>1870</v>
      </c>
      <c r="B10473" s="15" t="s">
        <v>2613</v>
      </c>
      <c r="C10473" s="15"/>
      <c r="D10473" s="15"/>
      <c r="E10473" s="15"/>
      <c r="F10473" s="21"/>
      <c r="G10473" s="15"/>
      <c r="H10473" s="18">
        <f>SUBTOTAL(9,H10472:H10472)</f>
        <v>560.72</v>
      </c>
    </row>
    <row r="10474" spans="1:8" x14ac:dyDescent="0.3">
      <c r="A10474" t="s">
        <v>309</v>
      </c>
      <c r="B10474" t="s">
        <v>52</v>
      </c>
      <c r="C10474" t="s">
        <v>53</v>
      </c>
      <c r="D10474" t="s">
        <v>31</v>
      </c>
      <c r="E10474" t="s">
        <v>310</v>
      </c>
      <c r="F10474" s="20">
        <v>45621</v>
      </c>
      <c r="G10474" t="s">
        <v>3059</v>
      </c>
      <c r="H10474" s="17">
        <v>4478.59</v>
      </c>
    </row>
    <row r="10475" spans="1:8" x14ac:dyDescent="0.3">
      <c r="A10475" t="s">
        <v>309</v>
      </c>
      <c r="B10475" t="s">
        <v>52</v>
      </c>
      <c r="C10475" t="s">
        <v>53</v>
      </c>
      <c r="D10475" t="s">
        <v>31</v>
      </c>
      <c r="E10475" t="s">
        <v>310</v>
      </c>
      <c r="F10475" s="20">
        <v>45665</v>
      </c>
      <c r="G10475" t="s">
        <v>4101</v>
      </c>
      <c r="H10475" s="17">
        <v>5237.3500000000004</v>
      </c>
    </row>
    <row r="10476" spans="1:8" x14ac:dyDescent="0.3">
      <c r="A10476" t="s">
        <v>309</v>
      </c>
      <c r="B10476" t="s">
        <v>52</v>
      </c>
      <c r="C10476" t="s">
        <v>53</v>
      </c>
      <c r="D10476" t="s">
        <v>31</v>
      </c>
      <c r="E10476" t="s">
        <v>310</v>
      </c>
      <c r="F10476" s="20">
        <v>45681</v>
      </c>
      <c r="G10476" t="s">
        <v>4102</v>
      </c>
      <c r="H10476" s="17">
        <v>3345.91</v>
      </c>
    </row>
    <row r="10477" spans="1:8" x14ac:dyDescent="0.3">
      <c r="A10477" t="s">
        <v>309</v>
      </c>
      <c r="B10477" t="s">
        <v>52</v>
      </c>
      <c r="C10477" t="s">
        <v>53</v>
      </c>
      <c r="D10477" t="s">
        <v>31</v>
      </c>
      <c r="E10477" t="s">
        <v>310</v>
      </c>
      <c r="F10477" s="20">
        <v>45681</v>
      </c>
      <c r="G10477" t="s">
        <v>4102</v>
      </c>
      <c r="H10477" s="17">
        <v>3157.48</v>
      </c>
    </row>
    <row r="10478" spans="1:8" x14ac:dyDescent="0.3">
      <c r="A10478" t="s">
        <v>309</v>
      </c>
      <c r="B10478" t="s">
        <v>52</v>
      </c>
      <c r="C10478" t="s">
        <v>53</v>
      </c>
      <c r="D10478" t="s">
        <v>31</v>
      </c>
      <c r="E10478" t="s">
        <v>310</v>
      </c>
      <c r="F10478" s="20">
        <v>45709</v>
      </c>
      <c r="G10478" t="s">
        <v>4643</v>
      </c>
      <c r="H10478" s="17">
        <v>4328.54</v>
      </c>
    </row>
    <row r="10479" spans="1:8" x14ac:dyDescent="0.3">
      <c r="A10479" s="15" t="str">
        <f>A10478</f>
        <v>1870</v>
      </c>
      <c r="B10479" s="15" t="s">
        <v>54</v>
      </c>
      <c r="C10479" s="15"/>
      <c r="D10479" s="15"/>
      <c r="E10479" s="15"/>
      <c r="F10479" s="21"/>
      <c r="G10479" s="15"/>
      <c r="H10479" s="18">
        <f>SUBTOTAL(9,H10474:H10478)</f>
        <v>20547.87</v>
      </c>
    </row>
    <row r="10480" spans="1:8" ht="16.2" thickBot="1" x14ac:dyDescent="0.35">
      <c r="A10480" s="22" t="s">
        <v>1010</v>
      </c>
      <c r="B10480" s="22"/>
      <c r="C10480" s="19" t="str">
        <f>E10478&amp;" TOTAL"</f>
        <v>PLATEAU RE-5 TOTAL</v>
      </c>
      <c r="D10480" s="22"/>
      <c r="E10480" s="22"/>
      <c r="F10480" s="23"/>
      <c r="G10480" s="22"/>
      <c r="H10480" s="24">
        <f>SUBTOTAL(9,H10447:H10478)</f>
        <v>6949667.7199999988</v>
      </c>
    </row>
    <row r="10481" spans="1:8" x14ac:dyDescent="0.3">
      <c r="A10481" t="s">
        <v>311</v>
      </c>
      <c r="B10481" t="s">
        <v>16</v>
      </c>
      <c r="C10481" t="s">
        <v>1339</v>
      </c>
      <c r="D10481" t="s">
        <v>13</v>
      </c>
      <c r="E10481" t="s">
        <v>312</v>
      </c>
      <c r="F10481" s="20">
        <v>45531</v>
      </c>
      <c r="G10481" t="s">
        <v>1573</v>
      </c>
      <c r="H10481" s="17">
        <v>1933.8</v>
      </c>
    </row>
    <row r="10482" spans="1:8" x14ac:dyDescent="0.3">
      <c r="A10482" s="15" t="str">
        <f>A10481</f>
        <v>1980</v>
      </c>
      <c r="B10482" s="15" t="s">
        <v>17</v>
      </c>
      <c r="C10482" s="15"/>
      <c r="D10482" s="15"/>
      <c r="E10482" s="15"/>
      <c r="F10482" s="21"/>
      <c r="G10482" s="15"/>
      <c r="H10482" s="18">
        <f>SUBTOTAL(9,H10481:H10481)</f>
        <v>1933.8</v>
      </c>
    </row>
    <row r="10483" spans="1:8" x14ac:dyDescent="0.3">
      <c r="A10483" t="s">
        <v>311</v>
      </c>
      <c r="B10483" t="s">
        <v>2588</v>
      </c>
      <c r="C10483" t="s">
        <v>2589</v>
      </c>
      <c r="D10483" t="s">
        <v>13</v>
      </c>
      <c r="E10483" t="s">
        <v>312</v>
      </c>
      <c r="F10483" s="20">
        <v>45608</v>
      </c>
      <c r="G10483" t="s">
        <v>3060</v>
      </c>
      <c r="H10483" s="17">
        <v>7915.31</v>
      </c>
    </row>
    <row r="10484" spans="1:8" x14ac:dyDescent="0.3">
      <c r="A10484" s="15" t="str">
        <f>A10483</f>
        <v>1980</v>
      </c>
      <c r="B10484" s="15" t="s">
        <v>2591</v>
      </c>
      <c r="C10484" s="15"/>
      <c r="D10484" s="15"/>
      <c r="E10484" s="15"/>
      <c r="F10484" s="21"/>
      <c r="G10484" s="15"/>
      <c r="H10484" s="18">
        <f>SUBTOTAL(9,H10483:H10483)</f>
        <v>7915.31</v>
      </c>
    </row>
    <row r="10485" spans="1:8" x14ac:dyDescent="0.3">
      <c r="A10485" t="s">
        <v>311</v>
      </c>
      <c r="B10485" t="s">
        <v>2592</v>
      </c>
      <c r="C10485" t="s">
        <v>2593</v>
      </c>
      <c r="D10485" t="s">
        <v>13</v>
      </c>
      <c r="E10485" t="s">
        <v>312</v>
      </c>
      <c r="F10485" s="20">
        <v>45621</v>
      </c>
      <c r="G10485" t="s">
        <v>3061</v>
      </c>
      <c r="H10485" s="17">
        <v>578.22</v>
      </c>
    </row>
    <row r="10486" spans="1:8" x14ac:dyDescent="0.3">
      <c r="A10486" s="15" t="str">
        <f>A10485</f>
        <v>1980</v>
      </c>
      <c r="B10486" s="15" t="s">
        <v>2595</v>
      </c>
      <c r="C10486" s="15"/>
      <c r="D10486" s="15"/>
      <c r="E10486" s="15"/>
      <c r="F10486" s="21"/>
      <c r="G10486" s="15"/>
      <c r="H10486" s="18">
        <f>SUBTOTAL(9,H10485:H10485)</f>
        <v>578.22</v>
      </c>
    </row>
    <row r="10487" spans="1:8" x14ac:dyDescent="0.3">
      <c r="A10487" t="s">
        <v>311</v>
      </c>
      <c r="B10487" t="s">
        <v>469</v>
      </c>
      <c r="C10487" t="s">
        <v>470</v>
      </c>
      <c r="D10487" t="s">
        <v>31</v>
      </c>
      <c r="E10487" t="s">
        <v>312</v>
      </c>
      <c r="F10487" s="20">
        <v>45635</v>
      </c>
      <c r="G10487" t="s">
        <v>3554</v>
      </c>
      <c r="H10487" s="17">
        <v>681.7</v>
      </c>
    </row>
    <row r="10488" spans="1:8" x14ac:dyDescent="0.3">
      <c r="A10488" t="s">
        <v>311</v>
      </c>
      <c r="B10488" t="s">
        <v>469</v>
      </c>
      <c r="C10488" t="s">
        <v>470</v>
      </c>
      <c r="D10488" t="s">
        <v>31</v>
      </c>
      <c r="E10488" t="s">
        <v>312</v>
      </c>
      <c r="F10488" s="20">
        <v>45642</v>
      </c>
      <c r="G10488" t="s">
        <v>3555</v>
      </c>
      <c r="H10488" s="17">
        <v>753.88</v>
      </c>
    </row>
    <row r="10489" spans="1:8" x14ac:dyDescent="0.3">
      <c r="A10489" t="s">
        <v>311</v>
      </c>
      <c r="B10489" t="s">
        <v>469</v>
      </c>
      <c r="C10489" t="s">
        <v>470</v>
      </c>
      <c r="D10489" t="s">
        <v>31</v>
      </c>
      <c r="E10489" t="s">
        <v>312</v>
      </c>
      <c r="F10489" s="20">
        <v>45687</v>
      </c>
      <c r="G10489" t="s">
        <v>4106</v>
      </c>
      <c r="H10489" s="17">
        <v>910.27</v>
      </c>
    </row>
    <row r="10490" spans="1:8" x14ac:dyDescent="0.3">
      <c r="A10490" t="s">
        <v>311</v>
      </c>
      <c r="B10490" t="s">
        <v>469</v>
      </c>
      <c r="C10490" t="s">
        <v>470</v>
      </c>
      <c r="D10490" t="s">
        <v>31</v>
      </c>
      <c r="E10490" t="s">
        <v>312</v>
      </c>
      <c r="F10490" s="20">
        <v>45695</v>
      </c>
      <c r="G10490" t="s">
        <v>4645</v>
      </c>
      <c r="H10490" s="17">
        <v>577.44000000000005</v>
      </c>
    </row>
    <row r="10491" spans="1:8" x14ac:dyDescent="0.3">
      <c r="A10491" t="s">
        <v>311</v>
      </c>
      <c r="B10491" t="s">
        <v>469</v>
      </c>
      <c r="C10491" t="s">
        <v>470</v>
      </c>
      <c r="D10491" t="s">
        <v>31</v>
      </c>
      <c r="E10491" t="s">
        <v>312</v>
      </c>
      <c r="F10491" s="20">
        <v>45727</v>
      </c>
      <c r="G10491" t="s">
        <v>5070</v>
      </c>
      <c r="H10491" s="17">
        <v>601.5</v>
      </c>
    </row>
    <row r="10492" spans="1:8" x14ac:dyDescent="0.3">
      <c r="A10492" s="15" t="str">
        <f>A10491</f>
        <v>1980</v>
      </c>
      <c r="B10492" s="15" t="s">
        <v>471</v>
      </c>
      <c r="C10492" s="15"/>
      <c r="D10492" s="15"/>
      <c r="E10492" s="15"/>
      <c r="F10492" s="21"/>
      <c r="G10492" s="15"/>
      <c r="H10492" s="18">
        <f>SUBTOTAL(9,H10487:H10491)</f>
        <v>3524.79</v>
      </c>
    </row>
    <row r="10493" spans="1:8" x14ac:dyDescent="0.3">
      <c r="A10493" t="s">
        <v>311</v>
      </c>
      <c r="B10493" t="s">
        <v>472</v>
      </c>
      <c r="C10493" t="s">
        <v>473</v>
      </c>
      <c r="D10493" t="s">
        <v>31</v>
      </c>
      <c r="E10493" t="s">
        <v>312</v>
      </c>
      <c r="F10493" s="20">
        <v>45635</v>
      </c>
      <c r="G10493" t="s">
        <v>3554</v>
      </c>
      <c r="H10493" s="17">
        <v>17.82</v>
      </c>
    </row>
    <row r="10494" spans="1:8" x14ac:dyDescent="0.3">
      <c r="A10494" t="s">
        <v>311</v>
      </c>
      <c r="B10494" t="s">
        <v>472</v>
      </c>
      <c r="C10494" t="s">
        <v>473</v>
      </c>
      <c r="D10494" t="s">
        <v>31</v>
      </c>
      <c r="E10494" t="s">
        <v>312</v>
      </c>
      <c r="F10494" s="20">
        <v>45642</v>
      </c>
      <c r="G10494" t="s">
        <v>3555</v>
      </c>
      <c r="H10494" s="17">
        <v>114.84</v>
      </c>
    </row>
    <row r="10495" spans="1:8" x14ac:dyDescent="0.3">
      <c r="A10495" t="s">
        <v>311</v>
      </c>
      <c r="B10495" t="s">
        <v>472</v>
      </c>
      <c r="C10495" t="s">
        <v>473</v>
      </c>
      <c r="D10495" t="s">
        <v>31</v>
      </c>
      <c r="E10495" t="s">
        <v>312</v>
      </c>
      <c r="F10495" s="20">
        <v>45687</v>
      </c>
      <c r="G10495" t="s">
        <v>4106</v>
      </c>
      <c r="H10495" s="17">
        <v>150.47999999999999</v>
      </c>
    </row>
    <row r="10496" spans="1:8" x14ac:dyDescent="0.3">
      <c r="A10496" t="s">
        <v>311</v>
      </c>
      <c r="B10496" t="s">
        <v>472</v>
      </c>
      <c r="C10496" t="s">
        <v>473</v>
      </c>
      <c r="D10496" t="s">
        <v>31</v>
      </c>
      <c r="E10496" t="s">
        <v>312</v>
      </c>
      <c r="F10496" s="20">
        <v>45695</v>
      </c>
      <c r="G10496" t="s">
        <v>4645</v>
      </c>
      <c r="H10496" s="17">
        <v>108.9</v>
      </c>
    </row>
    <row r="10497" spans="1:8" x14ac:dyDescent="0.3">
      <c r="A10497" t="s">
        <v>311</v>
      </c>
      <c r="B10497" t="s">
        <v>472</v>
      </c>
      <c r="C10497" t="s">
        <v>473</v>
      </c>
      <c r="D10497" t="s">
        <v>31</v>
      </c>
      <c r="E10497" t="s">
        <v>312</v>
      </c>
      <c r="F10497" s="20">
        <v>45727</v>
      </c>
      <c r="G10497" t="s">
        <v>5070</v>
      </c>
      <c r="H10497" s="17">
        <v>104.94</v>
      </c>
    </row>
    <row r="10498" spans="1:8" x14ac:dyDescent="0.3">
      <c r="A10498" s="15" t="str">
        <f>A10497</f>
        <v>1980</v>
      </c>
      <c r="B10498" s="15" t="s">
        <v>474</v>
      </c>
      <c r="C10498" s="15"/>
      <c r="D10498" s="15"/>
      <c r="E10498" s="15"/>
      <c r="F10498" s="21"/>
      <c r="G10498" s="15"/>
      <c r="H10498" s="18">
        <f>SUBTOTAL(9,H10493:H10497)</f>
        <v>496.97999999999996</v>
      </c>
    </row>
    <row r="10499" spans="1:8" x14ac:dyDescent="0.3">
      <c r="A10499" t="s">
        <v>311</v>
      </c>
      <c r="B10499" t="s">
        <v>2611</v>
      </c>
      <c r="C10499" t="s">
        <v>2612</v>
      </c>
      <c r="D10499" t="s">
        <v>13</v>
      </c>
      <c r="E10499" t="s">
        <v>312</v>
      </c>
      <c r="F10499" s="20">
        <v>45621</v>
      </c>
      <c r="G10499" t="s">
        <v>3061</v>
      </c>
      <c r="H10499" s="17">
        <v>3925.07</v>
      </c>
    </row>
    <row r="10500" spans="1:8" x14ac:dyDescent="0.3">
      <c r="A10500" s="15" t="str">
        <f>A10499</f>
        <v>1980</v>
      </c>
      <c r="B10500" s="15" t="s">
        <v>2613</v>
      </c>
      <c r="C10500" s="15"/>
      <c r="D10500" s="15"/>
      <c r="E10500" s="15"/>
      <c r="F10500" s="21"/>
      <c r="G10500" s="15"/>
      <c r="H10500" s="18">
        <f>SUBTOTAL(9,H10499:H10499)</f>
        <v>3925.07</v>
      </c>
    </row>
    <row r="10501" spans="1:8" x14ac:dyDescent="0.3">
      <c r="A10501" t="s">
        <v>311</v>
      </c>
      <c r="B10501" t="s">
        <v>582</v>
      </c>
      <c r="C10501" t="s">
        <v>583</v>
      </c>
      <c r="D10501" t="s">
        <v>13</v>
      </c>
      <c r="E10501" t="s">
        <v>312</v>
      </c>
      <c r="F10501" s="20">
        <v>45483</v>
      </c>
      <c r="G10501" t="s">
        <v>1011</v>
      </c>
      <c r="H10501" s="17">
        <v>33094.68</v>
      </c>
    </row>
    <row r="10502" spans="1:8" x14ac:dyDescent="0.3">
      <c r="A10502" s="15" t="str">
        <f>A10501</f>
        <v>1980</v>
      </c>
      <c r="B10502" s="15" t="s">
        <v>585</v>
      </c>
      <c r="C10502" s="15"/>
      <c r="D10502" s="15"/>
      <c r="E10502" s="15"/>
      <c r="F10502" s="21"/>
      <c r="G10502" s="15"/>
      <c r="H10502" s="18">
        <f>SUBTOTAL(9,H10501:H10501)</f>
        <v>33094.68</v>
      </c>
    </row>
    <row r="10503" spans="1:8" x14ac:dyDescent="0.3">
      <c r="A10503" t="s">
        <v>311</v>
      </c>
      <c r="B10503" t="s">
        <v>49</v>
      </c>
      <c r="C10503" t="s">
        <v>50</v>
      </c>
      <c r="D10503" t="s">
        <v>31</v>
      </c>
      <c r="E10503" t="s">
        <v>312</v>
      </c>
      <c r="F10503" s="20">
        <v>45635</v>
      </c>
      <c r="G10503" t="s">
        <v>3554</v>
      </c>
      <c r="H10503" s="17">
        <v>250.59</v>
      </c>
    </row>
    <row r="10504" spans="1:8" x14ac:dyDescent="0.3">
      <c r="A10504" t="s">
        <v>311</v>
      </c>
      <c r="B10504" t="s">
        <v>49</v>
      </c>
      <c r="C10504" t="s">
        <v>50</v>
      </c>
      <c r="D10504" t="s">
        <v>31</v>
      </c>
      <c r="E10504" t="s">
        <v>312</v>
      </c>
      <c r="F10504" s="20">
        <v>45642</v>
      </c>
      <c r="G10504" t="s">
        <v>3555</v>
      </c>
      <c r="H10504" s="17">
        <v>1641.42</v>
      </c>
    </row>
    <row r="10505" spans="1:8" x14ac:dyDescent="0.3">
      <c r="A10505" t="s">
        <v>311</v>
      </c>
      <c r="B10505" t="s">
        <v>49</v>
      </c>
      <c r="C10505" t="s">
        <v>50</v>
      </c>
      <c r="D10505" t="s">
        <v>31</v>
      </c>
      <c r="E10505" t="s">
        <v>312</v>
      </c>
      <c r="F10505" s="20">
        <v>45687</v>
      </c>
      <c r="G10505" t="s">
        <v>4106</v>
      </c>
      <c r="H10505" s="17">
        <v>2159.64</v>
      </c>
    </row>
    <row r="10506" spans="1:8" x14ac:dyDescent="0.3">
      <c r="A10506" t="s">
        <v>311</v>
      </c>
      <c r="B10506" t="s">
        <v>49</v>
      </c>
      <c r="C10506" t="s">
        <v>50</v>
      </c>
      <c r="D10506" t="s">
        <v>31</v>
      </c>
      <c r="E10506" t="s">
        <v>312</v>
      </c>
      <c r="F10506" s="20">
        <v>45695</v>
      </c>
      <c r="G10506" t="s">
        <v>4645</v>
      </c>
      <c r="H10506" s="17">
        <v>1540.85</v>
      </c>
    </row>
    <row r="10507" spans="1:8" x14ac:dyDescent="0.3">
      <c r="A10507" t="s">
        <v>311</v>
      </c>
      <c r="B10507" t="s">
        <v>49</v>
      </c>
      <c r="C10507" t="s">
        <v>50</v>
      </c>
      <c r="D10507" t="s">
        <v>31</v>
      </c>
      <c r="E10507" t="s">
        <v>312</v>
      </c>
      <c r="F10507" s="20">
        <v>45727</v>
      </c>
      <c r="G10507" t="s">
        <v>5070</v>
      </c>
      <c r="H10507" s="17">
        <v>1488.95</v>
      </c>
    </row>
    <row r="10508" spans="1:8" x14ac:dyDescent="0.3">
      <c r="A10508" s="15" t="str">
        <f>A10507</f>
        <v>1980</v>
      </c>
      <c r="B10508" s="15" t="s">
        <v>51</v>
      </c>
      <c r="C10508" s="15"/>
      <c r="D10508" s="15"/>
      <c r="E10508" s="15"/>
      <c r="F10508" s="21"/>
      <c r="G10508" s="15"/>
      <c r="H10508" s="18">
        <f>SUBTOTAL(9,H10503:H10507)</f>
        <v>7081.45</v>
      </c>
    </row>
    <row r="10509" spans="1:8" x14ac:dyDescent="0.3">
      <c r="A10509" t="s">
        <v>311</v>
      </c>
      <c r="B10509" t="s">
        <v>52</v>
      </c>
      <c r="C10509" t="s">
        <v>53</v>
      </c>
      <c r="D10509" t="s">
        <v>31</v>
      </c>
      <c r="E10509" t="s">
        <v>312</v>
      </c>
      <c r="F10509" s="20">
        <v>45635</v>
      </c>
      <c r="G10509" t="s">
        <v>3554</v>
      </c>
      <c r="H10509" s="17">
        <v>7630.58</v>
      </c>
    </row>
    <row r="10510" spans="1:8" x14ac:dyDescent="0.3">
      <c r="A10510" t="s">
        <v>311</v>
      </c>
      <c r="B10510" t="s">
        <v>52</v>
      </c>
      <c r="C10510" t="s">
        <v>53</v>
      </c>
      <c r="D10510" t="s">
        <v>31</v>
      </c>
      <c r="E10510" t="s">
        <v>312</v>
      </c>
      <c r="F10510" s="20">
        <v>45642</v>
      </c>
      <c r="G10510" t="s">
        <v>3555</v>
      </c>
      <c r="H10510" s="17">
        <v>8421.7199999999993</v>
      </c>
    </row>
    <row r="10511" spans="1:8" x14ac:dyDescent="0.3">
      <c r="A10511" t="s">
        <v>311</v>
      </c>
      <c r="B10511" t="s">
        <v>52</v>
      </c>
      <c r="C10511" t="s">
        <v>53</v>
      </c>
      <c r="D10511" t="s">
        <v>31</v>
      </c>
      <c r="E10511" t="s">
        <v>312</v>
      </c>
      <c r="F10511" s="20">
        <v>45687</v>
      </c>
      <c r="G10511" t="s">
        <v>4106</v>
      </c>
      <c r="H10511" s="17">
        <v>10159.209999999999</v>
      </c>
    </row>
    <row r="10512" spans="1:8" x14ac:dyDescent="0.3">
      <c r="A10512" t="s">
        <v>311</v>
      </c>
      <c r="B10512" t="s">
        <v>52</v>
      </c>
      <c r="C10512" t="s">
        <v>53</v>
      </c>
      <c r="D10512" t="s">
        <v>31</v>
      </c>
      <c r="E10512" t="s">
        <v>312</v>
      </c>
      <c r="F10512" s="20">
        <v>45695</v>
      </c>
      <c r="G10512" t="s">
        <v>4645</v>
      </c>
      <c r="H10512" s="17">
        <v>6473.76</v>
      </c>
    </row>
    <row r="10513" spans="1:8" x14ac:dyDescent="0.3">
      <c r="A10513" t="s">
        <v>311</v>
      </c>
      <c r="B10513" t="s">
        <v>52</v>
      </c>
      <c r="C10513" t="s">
        <v>53</v>
      </c>
      <c r="D10513" t="s">
        <v>31</v>
      </c>
      <c r="E10513" t="s">
        <v>312</v>
      </c>
      <c r="F10513" s="20">
        <v>45727</v>
      </c>
      <c r="G10513" t="s">
        <v>5070</v>
      </c>
      <c r="H10513" s="17">
        <v>6734.46</v>
      </c>
    </row>
    <row r="10514" spans="1:8" x14ac:dyDescent="0.3">
      <c r="A10514" s="15" t="str">
        <f>A10513</f>
        <v>1980</v>
      </c>
      <c r="B10514" s="15" t="s">
        <v>54</v>
      </c>
      <c r="C10514" s="15"/>
      <c r="D10514" s="15"/>
      <c r="E10514" s="15"/>
      <c r="F10514" s="21"/>
      <c r="G10514" s="15"/>
      <c r="H10514" s="18">
        <f>SUBTOTAL(9,H10509:H10513)</f>
        <v>39419.729999999996</v>
      </c>
    </row>
    <row r="10515" spans="1:8" ht="16.2" thickBot="1" x14ac:dyDescent="0.35">
      <c r="A10515" s="22" t="s">
        <v>1012</v>
      </c>
      <c r="B10515" s="22"/>
      <c r="C10515" s="19" t="str">
        <f>E10513&amp;" TOTAL"</f>
        <v>DE BEQUE 49JT TOTAL</v>
      </c>
      <c r="D10515" s="22"/>
      <c r="E10515" s="22"/>
      <c r="F10515" s="23"/>
      <c r="G10515" s="22"/>
      <c r="H10515" s="24">
        <f>SUBTOTAL(9,H10481:H10513)</f>
        <v>97970.03</v>
      </c>
    </row>
    <row r="10516" spans="1:8" x14ac:dyDescent="0.3">
      <c r="A10516" t="s">
        <v>313</v>
      </c>
      <c r="B10516" t="s">
        <v>16</v>
      </c>
      <c r="C10516" t="s">
        <v>1339</v>
      </c>
      <c r="D10516" t="s">
        <v>13</v>
      </c>
      <c r="E10516" t="s">
        <v>314</v>
      </c>
      <c r="F10516" s="20">
        <v>45531</v>
      </c>
      <c r="G10516" t="s">
        <v>1574</v>
      </c>
      <c r="H10516" s="17">
        <v>483.45</v>
      </c>
    </row>
    <row r="10517" spans="1:8" x14ac:dyDescent="0.3">
      <c r="A10517" s="15" t="str">
        <f>A10516</f>
        <v>1990</v>
      </c>
      <c r="B10517" s="15" t="s">
        <v>17</v>
      </c>
      <c r="C10517" s="15"/>
      <c r="D10517" s="15"/>
      <c r="E10517" s="15"/>
      <c r="F10517" s="21"/>
      <c r="G10517" s="15"/>
      <c r="H10517" s="18">
        <f>SUBTOTAL(9,H10516:H10516)</f>
        <v>483.45</v>
      </c>
    </row>
    <row r="10518" spans="1:8" x14ac:dyDescent="0.3">
      <c r="A10518" t="s">
        <v>313</v>
      </c>
      <c r="B10518" t="s">
        <v>2588</v>
      </c>
      <c r="C10518" t="s">
        <v>2589</v>
      </c>
      <c r="D10518" t="s">
        <v>13</v>
      </c>
      <c r="E10518" t="s">
        <v>314</v>
      </c>
      <c r="F10518" s="20">
        <v>45608</v>
      </c>
      <c r="G10518" t="s">
        <v>3062</v>
      </c>
      <c r="H10518" s="17">
        <v>26024.33</v>
      </c>
    </row>
    <row r="10519" spans="1:8" x14ac:dyDescent="0.3">
      <c r="A10519" s="15" t="str">
        <f>A10518</f>
        <v>1990</v>
      </c>
      <c r="B10519" s="15" t="s">
        <v>2591</v>
      </c>
      <c r="C10519" s="15"/>
      <c r="D10519" s="15"/>
      <c r="E10519" s="15"/>
      <c r="F10519" s="21"/>
      <c r="G10519" s="15"/>
      <c r="H10519" s="18">
        <f>SUBTOTAL(9,H10518:H10518)</f>
        <v>26024.33</v>
      </c>
    </row>
    <row r="10520" spans="1:8" x14ac:dyDescent="0.3">
      <c r="A10520" t="s">
        <v>313</v>
      </c>
      <c r="B10520" t="s">
        <v>2592</v>
      </c>
      <c r="C10520" t="s">
        <v>2593</v>
      </c>
      <c r="D10520" t="s">
        <v>13</v>
      </c>
      <c r="E10520" t="s">
        <v>314</v>
      </c>
      <c r="F10520" s="20">
        <v>45621</v>
      </c>
      <c r="G10520" t="s">
        <v>3063</v>
      </c>
      <c r="H10520" s="17">
        <v>967.7</v>
      </c>
    </row>
    <row r="10521" spans="1:8" x14ac:dyDescent="0.3">
      <c r="A10521" s="15" t="str">
        <f>A10520</f>
        <v>1990</v>
      </c>
      <c r="B10521" s="15" t="s">
        <v>2595</v>
      </c>
      <c r="C10521" s="15"/>
      <c r="D10521" s="15"/>
      <c r="E10521" s="15"/>
      <c r="F10521" s="21"/>
      <c r="G10521" s="15"/>
      <c r="H10521" s="18">
        <f>SUBTOTAL(9,H10520:H10520)</f>
        <v>967.7</v>
      </c>
    </row>
    <row r="10522" spans="1:8" x14ac:dyDescent="0.3">
      <c r="A10522" t="s">
        <v>313</v>
      </c>
      <c r="B10522" t="s">
        <v>469</v>
      </c>
      <c r="C10522" t="s">
        <v>470</v>
      </c>
      <c r="D10522" t="s">
        <v>31</v>
      </c>
      <c r="E10522" t="s">
        <v>314</v>
      </c>
      <c r="F10522" s="20">
        <v>45492</v>
      </c>
      <c r="G10522" t="s">
        <v>1013</v>
      </c>
      <c r="H10522" s="17">
        <v>5174.3999999999996</v>
      </c>
    </row>
    <row r="10523" spans="1:8" x14ac:dyDescent="0.3">
      <c r="A10523" t="s">
        <v>313</v>
      </c>
      <c r="B10523" t="s">
        <v>469</v>
      </c>
      <c r="C10523" t="s">
        <v>470</v>
      </c>
      <c r="D10523" t="s">
        <v>31</v>
      </c>
      <c r="E10523" t="s">
        <v>314</v>
      </c>
      <c r="F10523" s="20">
        <v>45635</v>
      </c>
      <c r="G10523" t="s">
        <v>3556</v>
      </c>
      <c r="H10523" s="17">
        <v>3384.44</v>
      </c>
    </row>
    <row r="10524" spans="1:8" x14ac:dyDescent="0.3">
      <c r="A10524" t="s">
        <v>313</v>
      </c>
      <c r="B10524" t="s">
        <v>469</v>
      </c>
      <c r="C10524" t="s">
        <v>470</v>
      </c>
      <c r="D10524" t="s">
        <v>31</v>
      </c>
      <c r="E10524" t="s">
        <v>314</v>
      </c>
      <c r="F10524" s="20">
        <v>45665</v>
      </c>
      <c r="G10524" t="s">
        <v>4107</v>
      </c>
      <c r="H10524" s="17">
        <v>5188.9399999999996</v>
      </c>
    </row>
    <row r="10525" spans="1:8" x14ac:dyDescent="0.3">
      <c r="A10525" t="s">
        <v>313</v>
      </c>
      <c r="B10525" t="s">
        <v>469</v>
      </c>
      <c r="C10525" t="s">
        <v>470</v>
      </c>
      <c r="D10525" t="s">
        <v>31</v>
      </c>
      <c r="E10525" t="s">
        <v>314</v>
      </c>
      <c r="F10525" s="20">
        <v>45665</v>
      </c>
      <c r="G10525" t="s">
        <v>4107</v>
      </c>
      <c r="H10525" s="17">
        <v>6119.26</v>
      </c>
    </row>
    <row r="10526" spans="1:8" x14ac:dyDescent="0.3">
      <c r="A10526" t="s">
        <v>313</v>
      </c>
      <c r="B10526" t="s">
        <v>469</v>
      </c>
      <c r="C10526" t="s">
        <v>470</v>
      </c>
      <c r="D10526" t="s">
        <v>31</v>
      </c>
      <c r="E10526" t="s">
        <v>314</v>
      </c>
      <c r="F10526" s="20">
        <v>45665</v>
      </c>
      <c r="G10526" t="s">
        <v>4107</v>
      </c>
      <c r="H10526" s="17">
        <v>3825.54</v>
      </c>
    </row>
    <row r="10527" spans="1:8" x14ac:dyDescent="0.3">
      <c r="A10527" t="s">
        <v>313</v>
      </c>
      <c r="B10527" t="s">
        <v>469</v>
      </c>
      <c r="C10527" t="s">
        <v>470</v>
      </c>
      <c r="D10527" t="s">
        <v>31</v>
      </c>
      <c r="E10527" t="s">
        <v>314</v>
      </c>
      <c r="F10527" s="20">
        <v>45681</v>
      </c>
      <c r="G10527" t="s">
        <v>4108</v>
      </c>
      <c r="H10527" s="17">
        <v>3757.37</v>
      </c>
    </row>
    <row r="10528" spans="1:8" x14ac:dyDescent="0.3">
      <c r="A10528" t="s">
        <v>313</v>
      </c>
      <c r="B10528" t="s">
        <v>469</v>
      </c>
      <c r="C10528" t="s">
        <v>470</v>
      </c>
      <c r="D10528" t="s">
        <v>31</v>
      </c>
      <c r="E10528" t="s">
        <v>314</v>
      </c>
      <c r="F10528" s="20">
        <v>45742</v>
      </c>
      <c r="G10528" t="s">
        <v>5071</v>
      </c>
      <c r="H10528" s="17">
        <v>4595.46</v>
      </c>
    </row>
    <row r="10529" spans="1:8" x14ac:dyDescent="0.3">
      <c r="A10529" s="15" t="str">
        <f>A10528</f>
        <v>1990</v>
      </c>
      <c r="B10529" s="15" t="s">
        <v>471</v>
      </c>
      <c r="C10529" s="15"/>
      <c r="D10529" s="15"/>
      <c r="E10529" s="15"/>
      <c r="F10529" s="21"/>
      <c r="G10529" s="15"/>
      <c r="H10529" s="18">
        <f>SUBTOTAL(9,H10522:H10528)</f>
        <v>32045.41</v>
      </c>
    </row>
    <row r="10530" spans="1:8" x14ac:dyDescent="0.3">
      <c r="A10530" t="s">
        <v>313</v>
      </c>
      <c r="B10530" t="s">
        <v>472</v>
      </c>
      <c r="C10530" t="s">
        <v>473</v>
      </c>
      <c r="D10530" t="s">
        <v>31</v>
      </c>
      <c r="E10530" t="s">
        <v>314</v>
      </c>
      <c r="F10530" s="20">
        <v>45492</v>
      </c>
      <c r="G10530" t="s">
        <v>1013</v>
      </c>
      <c r="H10530" s="17">
        <v>894.9</v>
      </c>
    </row>
    <row r="10531" spans="1:8" x14ac:dyDescent="0.3">
      <c r="A10531" t="s">
        <v>313</v>
      </c>
      <c r="B10531" t="s">
        <v>472</v>
      </c>
      <c r="C10531" t="s">
        <v>473</v>
      </c>
      <c r="D10531" t="s">
        <v>31</v>
      </c>
      <c r="E10531" t="s">
        <v>314</v>
      </c>
      <c r="F10531" s="20">
        <v>45635</v>
      </c>
      <c r="G10531" t="s">
        <v>3556</v>
      </c>
      <c r="H10531" s="17">
        <v>679.14</v>
      </c>
    </row>
    <row r="10532" spans="1:8" x14ac:dyDescent="0.3">
      <c r="A10532" t="s">
        <v>313</v>
      </c>
      <c r="B10532" t="s">
        <v>472</v>
      </c>
      <c r="C10532" t="s">
        <v>473</v>
      </c>
      <c r="D10532" t="s">
        <v>31</v>
      </c>
      <c r="E10532" t="s">
        <v>314</v>
      </c>
      <c r="F10532" s="20">
        <v>45665</v>
      </c>
      <c r="G10532" t="s">
        <v>4107</v>
      </c>
      <c r="H10532" s="17">
        <v>997.92</v>
      </c>
    </row>
    <row r="10533" spans="1:8" x14ac:dyDescent="0.3">
      <c r="A10533" t="s">
        <v>313</v>
      </c>
      <c r="B10533" t="s">
        <v>472</v>
      </c>
      <c r="C10533" t="s">
        <v>473</v>
      </c>
      <c r="D10533" t="s">
        <v>31</v>
      </c>
      <c r="E10533" t="s">
        <v>314</v>
      </c>
      <c r="F10533" s="20">
        <v>45665</v>
      </c>
      <c r="G10533" t="s">
        <v>4107</v>
      </c>
      <c r="H10533" s="17">
        <v>1201.8599999999999</v>
      </c>
    </row>
    <row r="10534" spans="1:8" x14ac:dyDescent="0.3">
      <c r="A10534" t="s">
        <v>313</v>
      </c>
      <c r="B10534" t="s">
        <v>472</v>
      </c>
      <c r="C10534" t="s">
        <v>473</v>
      </c>
      <c r="D10534" t="s">
        <v>31</v>
      </c>
      <c r="E10534" t="s">
        <v>314</v>
      </c>
      <c r="F10534" s="20">
        <v>45665</v>
      </c>
      <c r="G10534" t="s">
        <v>4107</v>
      </c>
      <c r="H10534" s="17">
        <v>790.02</v>
      </c>
    </row>
    <row r="10535" spans="1:8" x14ac:dyDescent="0.3">
      <c r="A10535" t="s">
        <v>313</v>
      </c>
      <c r="B10535" t="s">
        <v>472</v>
      </c>
      <c r="C10535" t="s">
        <v>473</v>
      </c>
      <c r="D10535" t="s">
        <v>31</v>
      </c>
      <c r="E10535" t="s">
        <v>314</v>
      </c>
      <c r="F10535" s="20">
        <v>45681</v>
      </c>
      <c r="G10535" t="s">
        <v>4108</v>
      </c>
      <c r="H10535" s="17">
        <v>696.96</v>
      </c>
    </row>
    <row r="10536" spans="1:8" x14ac:dyDescent="0.3">
      <c r="A10536" t="s">
        <v>313</v>
      </c>
      <c r="B10536" t="s">
        <v>472</v>
      </c>
      <c r="C10536" t="s">
        <v>473</v>
      </c>
      <c r="D10536" t="s">
        <v>31</v>
      </c>
      <c r="E10536" t="s">
        <v>314</v>
      </c>
      <c r="F10536" s="20">
        <v>45742</v>
      </c>
      <c r="G10536" t="s">
        <v>5071</v>
      </c>
      <c r="H10536" s="17">
        <v>839.52</v>
      </c>
    </row>
    <row r="10537" spans="1:8" x14ac:dyDescent="0.3">
      <c r="A10537" s="15" t="str">
        <f>A10536</f>
        <v>1990</v>
      </c>
      <c r="B10537" s="15" t="s">
        <v>474</v>
      </c>
      <c r="C10537" s="15"/>
      <c r="D10537" s="15"/>
      <c r="E10537" s="15"/>
      <c r="F10537" s="21"/>
      <c r="G10537" s="15"/>
      <c r="H10537" s="18">
        <f>SUBTOTAL(9,H10530:H10536)</f>
        <v>6100.32</v>
      </c>
    </row>
    <row r="10538" spans="1:8" x14ac:dyDescent="0.3">
      <c r="A10538" t="s">
        <v>313</v>
      </c>
      <c r="B10538" t="s">
        <v>27</v>
      </c>
      <c r="C10538" t="s">
        <v>28</v>
      </c>
      <c r="D10538" t="s">
        <v>13</v>
      </c>
      <c r="E10538" t="s">
        <v>314</v>
      </c>
      <c r="F10538" s="20">
        <v>45476</v>
      </c>
      <c r="G10538" t="s">
        <v>1014</v>
      </c>
      <c r="H10538" s="17">
        <v>185347.72</v>
      </c>
    </row>
    <row r="10539" spans="1:8" x14ac:dyDescent="0.3">
      <c r="A10539" t="s">
        <v>313</v>
      </c>
      <c r="B10539" t="s">
        <v>27</v>
      </c>
      <c r="C10539" t="s">
        <v>28</v>
      </c>
      <c r="D10539" t="s">
        <v>13</v>
      </c>
      <c r="E10539" t="s">
        <v>314</v>
      </c>
      <c r="F10539" s="20">
        <v>45504</v>
      </c>
      <c r="G10539" t="s">
        <v>1015</v>
      </c>
      <c r="H10539" s="17">
        <v>256274.18</v>
      </c>
    </row>
    <row r="10540" spans="1:8" x14ac:dyDescent="0.3">
      <c r="A10540" t="s">
        <v>313</v>
      </c>
      <c r="B10540" t="s">
        <v>27</v>
      </c>
      <c r="C10540" t="s">
        <v>28</v>
      </c>
      <c r="D10540" t="s">
        <v>13</v>
      </c>
      <c r="E10540" t="s">
        <v>314</v>
      </c>
      <c r="F10540" s="20">
        <v>45569</v>
      </c>
      <c r="G10540" t="s">
        <v>2399</v>
      </c>
      <c r="H10540" s="17">
        <v>405784.03</v>
      </c>
    </row>
    <row r="10541" spans="1:8" x14ac:dyDescent="0.3">
      <c r="A10541" t="s">
        <v>313</v>
      </c>
      <c r="B10541" t="s">
        <v>27</v>
      </c>
      <c r="C10541" t="s">
        <v>28</v>
      </c>
      <c r="D10541" t="s">
        <v>13</v>
      </c>
      <c r="E10541" t="s">
        <v>314</v>
      </c>
      <c r="F10541" s="20">
        <v>45579</v>
      </c>
      <c r="G10541" t="s">
        <v>2400</v>
      </c>
      <c r="H10541" s="17">
        <v>291982.68</v>
      </c>
    </row>
    <row r="10542" spans="1:8" x14ac:dyDescent="0.3">
      <c r="A10542" t="s">
        <v>313</v>
      </c>
      <c r="B10542" t="s">
        <v>27</v>
      </c>
      <c r="C10542" t="s">
        <v>28</v>
      </c>
      <c r="D10542" t="s">
        <v>13</v>
      </c>
      <c r="E10542" t="s">
        <v>314</v>
      </c>
      <c r="F10542" s="20">
        <v>45632</v>
      </c>
      <c r="G10542" t="s">
        <v>3557</v>
      </c>
      <c r="H10542" s="17">
        <v>554797</v>
      </c>
    </row>
    <row r="10543" spans="1:8" x14ac:dyDescent="0.3">
      <c r="A10543" t="s">
        <v>313</v>
      </c>
      <c r="B10543" t="s">
        <v>27</v>
      </c>
      <c r="C10543" t="s">
        <v>28</v>
      </c>
      <c r="D10543" t="s">
        <v>13</v>
      </c>
      <c r="E10543" t="s">
        <v>314</v>
      </c>
      <c r="F10543" s="20">
        <v>45687</v>
      </c>
      <c r="G10543" t="s">
        <v>4109</v>
      </c>
      <c r="H10543" s="17">
        <v>1530834.53</v>
      </c>
    </row>
    <row r="10544" spans="1:8" x14ac:dyDescent="0.3">
      <c r="A10544" s="15" t="str">
        <f>A10543</f>
        <v>1990</v>
      </c>
      <c r="B10544" s="15" t="s">
        <v>29</v>
      </c>
      <c r="C10544" s="15"/>
      <c r="D10544" s="15"/>
      <c r="E10544" s="15"/>
      <c r="F10544" s="21"/>
      <c r="G10544" s="15"/>
      <c r="H10544" s="18">
        <f>SUBTOTAL(9,H10538:H10543)</f>
        <v>3225020.14</v>
      </c>
    </row>
    <row r="10545" spans="1:8" x14ac:dyDescent="0.3">
      <c r="A10545" t="s">
        <v>313</v>
      </c>
      <c r="B10545" t="s">
        <v>491</v>
      </c>
      <c r="C10545" t="s">
        <v>492</v>
      </c>
      <c r="D10545" t="s">
        <v>13</v>
      </c>
      <c r="E10545" t="s">
        <v>314</v>
      </c>
      <c r="F10545" s="20">
        <v>45583</v>
      </c>
      <c r="G10545" t="s">
        <v>2401</v>
      </c>
      <c r="H10545" s="17">
        <v>4719.07</v>
      </c>
    </row>
    <row r="10546" spans="1:8" x14ac:dyDescent="0.3">
      <c r="A10546" s="15" t="str">
        <f>A10545</f>
        <v>1990</v>
      </c>
      <c r="B10546" s="15" t="s">
        <v>493</v>
      </c>
      <c r="C10546" s="15"/>
      <c r="D10546" s="15"/>
      <c r="E10546" s="15"/>
      <c r="F10546" s="21"/>
      <c r="G10546" s="15"/>
      <c r="H10546" s="18">
        <f>SUBTOTAL(9,H10545:H10545)</f>
        <v>4719.07</v>
      </c>
    </row>
    <row r="10547" spans="1:8" x14ac:dyDescent="0.3">
      <c r="A10547" t="s">
        <v>313</v>
      </c>
      <c r="B10547" t="s">
        <v>2611</v>
      </c>
      <c r="C10547" t="s">
        <v>2612</v>
      </c>
      <c r="D10547" t="s">
        <v>13</v>
      </c>
      <c r="E10547" t="s">
        <v>314</v>
      </c>
      <c r="F10547" s="20">
        <v>45664</v>
      </c>
      <c r="G10547" t="s">
        <v>4110</v>
      </c>
      <c r="H10547" s="17">
        <v>9532.32</v>
      </c>
    </row>
    <row r="10548" spans="1:8" x14ac:dyDescent="0.3">
      <c r="A10548" s="15" t="str">
        <f>A10547</f>
        <v>1990</v>
      </c>
      <c r="B10548" s="15" t="s">
        <v>2613</v>
      </c>
      <c r="C10548" s="15"/>
      <c r="D10548" s="15"/>
      <c r="E10548" s="15"/>
      <c r="F10548" s="21"/>
      <c r="G10548" s="15"/>
      <c r="H10548" s="18">
        <f>SUBTOTAL(9,H10547:H10547)</f>
        <v>9532.32</v>
      </c>
    </row>
    <row r="10549" spans="1:8" x14ac:dyDescent="0.3">
      <c r="A10549" t="s">
        <v>313</v>
      </c>
      <c r="B10549" t="s">
        <v>49</v>
      </c>
      <c r="C10549" t="s">
        <v>50</v>
      </c>
      <c r="D10549" t="s">
        <v>31</v>
      </c>
      <c r="E10549" t="s">
        <v>314</v>
      </c>
      <c r="F10549" s="20">
        <v>45492</v>
      </c>
      <c r="G10549" t="s">
        <v>1013</v>
      </c>
      <c r="H10549" s="17">
        <v>1252.8599999999999</v>
      </c>
    </row>
    <row r="10550" spans="1:8" x14ac:dyDescent="0.3">
      <c r="A10550" t="s">
        <v>313</v>
      </c>
      <c r="B10550" t="s">
        <v>49</v>
      </c>
      <c r="C10550" t="s">
        <v>50</v>
      </c>
      <c r="D10550" t="s">
        <v>31</v>
      </c>
      <c r="E10550" t="s">
        <v>314</v>
      </c>
      <c r="F10550" s="20">
        <v>45635</v>
      </c>
      <c r="G10550" t="s">
        <v>3556</v>
      </c>
      <c r="H10550" s="17">
        <v>1302.18</v>
      </c>
    </row>
    <row r="10551" spans="1:8" x14ac:dyDescent="0.3">
      <c r="A10551" t="s">
        <v>313</v>
      </c>
      <c r="B10551" t="s">
        <v>49</v>
      </c>
      <c r="C10551" t="s">
        <v>50</v>
      </c>
      <c r="D10551" t="s">
        <v>31</v>
      </c>
      <c r="E10551" t="s">
        <v>314</v>
      </c>
      <c r="F10551" s="20">
        <v>45665</v>
      </c>
      <c r="G10551" t="s">
        <v>4107</v>
      </c>
      <c r="H10551" s="17">
        <v>1955.1</v>
      </c>
    </row>
    <row r="10552" spans="1:8" x14ac:dyDescent="0.3">
      <c r="A10552" t="s">
        <v>313</v>
      </c>
      <c r="B10552" t="s">
        <v>49</v>
      </c>
      <c r="C10552" t="s">
        <v>50</v>
      </c>
      <c r="D10552" t="s">
        <v>31</v>
      </c>
      <c r="E10552" t="s">
        <v>314</v>
      </c>
      <c r="F10552" s="20">
        <v>45665</v>
      </c>
      <c r="G10552" t="s">
        <v>4107</v>
      </c>
      <c r="H10552" s="17">
        <v>2341.29</v>
      </c>
    </row>
    <row r="10553" spans="1:8" x14ac:dyDescent="0.3">
      <c r="A10553" t="s">
        <v>313</v>
      </c>
      <c r="B10553" t="s">
        <v>49</v>
      </c>
      <c r="C10553" t="s">
        <v>50</v>
      </c>
      <c r="D10553" t="s">
        <v>31</v>
      </c>
      <c r="E10553" t="s">
        <v>314</v>
      </c>
      <c r="F10553" s="20">
        <v>45665</v>
      </c>
      <c r="G10553" t="s">
        <v>4107</v>
      </c>
      <c r="H10553" s="17">
        <v>1539.69</v>
      </c>
    </row>
    <row r="10554" spans="1:8" x14ac:dyDescent="0.3">
      <c r="A10554" t="s">
        <v>313</v>
      </c>
      <c r="B10554" t="s">
        <v>49</v>
      </c>
      <c r="C10554" t="s">
        <v>50</v>
      </c>
      <c r="D10554" t="s">
        <v>31</v>
      </c>
      <c r="E10554" t="s">
        <v>314</v>
      </c>
      <c r="F10554" s="20">
        <v>45681</v>
      </c>
      <c r="G10554" t="s">
        <v>4108</v>
      </c>
      <c r="H10554" s="17">
        <v>1355.46</v>
      </c>
    </row>
    <row r="10555" spans="1:8" x14ac:dyDescent="0.3">
      <c r="A10555" t="s">
        <v>313</v>
      </c>
      <c r="B10555" t="s">
        <v>49</v>
      </c>
      <c r="C10555" t="s">
        <v>50</v>
      </c>
      <c r="D10555" t="s">
        <v>31</v>
      </c>
      <c r="E10555" t="s">
        <v>314</v>
      </c>
      <c r="F10555" s="20">
        <v>45742</v>
      </c>
      <c r="G10555" t="s">
        <v>5071</v>
      </c>
      <c r="H10555" s="17">
        <v>1627.65</v>
      </c>
    </row>
    <row r="10556" spans="1:8" x14ac:dyDescent="0.3">
      <c r="A10556" s="15" t="str">
        <f>A10555</f>
        <v>1990</v>
      </c>
      <c r="B10556" s="15" t="s">
        <v>51</v>
      </c>
      <c r="C10556" s="15"/>
      <c r="D10556" s="15"/>
      <c r="E10556" s="15"/>
      <c r="F10556" s="21"/>
      <c r="G10556" s="15"/>
      <c r="H10556" s="18">
        <f>SUBTOTAL(9,H10549:H10555)</f>
        <v>11374.229999999998</v>
      </c>
    </row>
    <row r="10557" spans="1:8" x14ac:dyDescent="0.3">
      <c r="A10557" t="s">
        <v>313</v>
      </c>
      <c r="B10557" t="s">
        <v>52</v>
      </c>
      <c r="C10557" t="s">
        <v>53</v>
      </c>
      <c r="D10557" t="s">
        <v>31</v>
      </c>
      <c r="E10557" t="s">
        <v>314</v>
      </c>
      <c r="F10557" s="20">
        <v>45492</v>
      </c>
      <c r="G10557" t="s">
        <v>1013</v>
      </c>
      <c r="H10557" s="17">
        <v>4823.57</v>
      </c>
    </row>
    <row r="10558" spans="1:8" x14ac:dyDescent="0.3">
      <c r="A10558" t="s">
        <v>313</v>
      </c>
      <c r="B10558" t="s">
        <v>52</v>
      </c>
      <c r="C10558" t="s">
        <v>53</v>
      </c>
      <c r="D10558" t="s">
        <v>31</v>
      </c>
      <c r="E10558" t="s">
        <v>314</v>
      </c>
      <c r="F10558" s="20">
        <v>45635</v>
      </c>
      <c r="G10558" t="s">
        <v>3556</v>
      </c>
      <c r="H10558" s="17">
        <v>5895.12</v>
      </c>
    </row>
    <row r="10559" spans="1:8" x14ac:dyDescent="0.3">
      <c r="A10559" t="s">
        <v>313</v>
      </c>
      <c r="B10559" t="s">
        <v>52</v>
      </c>
      <c r="C10559" t="s">
        <v>53</v>
      </c>
      <c r="D10559" t="s">
        <v>31</v>
      </c>
      <c r="E10559" t="s">
        <v>314</v>
      </c>
      <c r="F10559" s="20">
        <v>45665</v>
      </c>
      <c r="G10559" t="s">
        <v>4107</v>
      </c>
      <c r="H10559" s="17">
        <v>8972.2199999999993</v>
      </c>
    </row>
    <row r="10560" spans="1:8" x14ac:dyDescent="0.3">
      <c r="A10560" t="s">
        <v>313</v>
      </c>
      <c r="B10560" t="s">
        <v>52</v>
      </c>
      <c r="C10560" t="s">
        <v>53</v>
      </c>
      <c r="D10560" t="s">
        <v>31</v>
      </c>
      <c r="E10560" t="s">
        <v>314</v>
      </c>
      <c r="F10560" s="20">
        <v>45665</v>
      </c>
      <c r="G10560" t="s">
        <v>4107</v>
      </c>
      <c r="H10560" s="17">
        <v>10591.18</v>
      </c>
    </row>
    <row r="10561" spans="1:8" x14ac:dyDescent="0.3">
      <c r="A10561" t="s">
        <v>313</v>
      </c>
      <c r="B10561" t="s">
        <v>52</v>
      </c>
      <c r="C10561" t="s">
        <v>53</v>
      </c>
      <c r="D10561" t="s">
        <v>31</v>
      </c>
      <c r="E10561" t="s">
        <v>314</v>
      </c>
      <c r="F10561" s="20">
        <v>45665</v>
      </c>
      <c r="G10561" t="s">
        <v>4107</v>
      </c>
      <c r="H10561" s="17">
        <v>6620.18</v>
      </c>
    </row>
    <row r="10562" spans="1:8" x14ac:dyDescent="0.3">
      <c r="A10562" t="s">
        <v>313</v>
      </c>
      <c r="B10562" t="s">
        <v>52</v>
      </c>
      <c r="C10562" t="s">
        <v>53</v>
      </c>
      <c r="D10562" t="s">
        <v>31</v>
      </c>
      <c r="E10562" t="s">
        <v>314</v>
      </c>
      <c r="F10562" s="20">
        <v>45681</v>
      </c>
      <c r="G10562" t="s">
        <v>4108</v>
      </c>
      <c r="H10562" s="17">
        <v>6480.43</v>
      </c>
    </row>
    <row r="10563" spans="1:8" x14ac:dyDescent="0.3">
      <c r="A10563" t="s">
        <v>313</v>
      </c>
      <c r="B10563" t="s">
        <v>52</v>
      </c>
      <c r="C10563" t="s">
        <v>53</v>
      </c>
      <c r="D10563" t="s">
        <v>31</v>
      </c>
      <c r="E10563" t="s">
        <v>314</v>
      </c>
      <c r="F10563" s="20">
        <v>45742</v>
      </c>
      <c r="G10563" t="s">
        <v>5071</v>
      </c>
      <c r="H10563" s="17">
        <v>7929.46</v>
      </c>
    </row>
    <row r="10564" spans="1:8" x14ac:dyDescent="0.3">
      <c r="A10564" s="15" t="str">
        <f>A10563</f>
        <v>1990</v>
      </c>
      <c r="B10564" s="15" t="s">
        <v>54</v>
      </c>
      <c r="C10564" s="15"/>
      <c r="D10564" s="15"/>
      <c r="E10564" s="15"/>
      <c r="F10564" s="21"/>
      <c r="G10564" s="15"/>
      <c r="H10564" s="18">
        <f>SUBTOTAL(9,H10557:H10563)</f>
        <v>51312.159999999996</v>
      </c>
    </row>
    <row r="10565" spans="1:8" x14ac:dyDescent="0.3">
      <c r="A10565" t="s">
        <v>313</v>
      </c>
      <c r="B10565" t="s">
        <v>58</v>
      </c>
      <c r="C10565" t="s">
        <v>503</v>
      </c>
      <c r="D10565" t="s">
        <v>31</v>
      </c>
      <c r="E10565" t="s">
        <v>314</v>
      </c>
      <c r="F10565" s="20">
        <v>45667</v>
      </c>
      <c r="G10565" t="s">
        <v>4111</v>
      </c>
      <c r="H10565" s="17">
        <v>19717.580000000002</v>
      </c>
    </row>
    <row r="10566" spans="1:8" x14ac:dyDescent="0.3">
      <c r="A10566" t="s">
        <v>313</v>
      </c>
      <c r="B10566" t="s">
        <v>58</v>
      </c>
      <c r="C10566" t="s">
        <v>503</v>
      </c>
      <c r="D10566" t="s">
        <v>31</v>
      </c>
      <c r="E10566" t="s">
        <v>314</v>
      </c>
      <c r="F10566" s="20">
        <v>45667</v>
      </c>
      <c r="G10566" t="s">
        <v>4111</v>
      </c>
      <c r="H10566" s="17">
        <v>162.97</v>
      </c>
    </row>
    <row r="10567" spans="1:8" x14ac:dyDescent="0.3">
      <c r="A10567" s="15" t="str">
        <f>A10566</f>
        <v>1990</v>
      </c>
      <c r="B10567" s="15" t="s">
        <v>59</v>
      </c>
      <c r="C10567" s="15"/>
      <c r="D10567" s="15"/>
      <c r="E10567" s="15"/>
      <c r="F10567" s="21"/>
      <c r="G10567" s="15"/>
      <c r="H10567" s="18">
        <f>SUBTOTAL(9,H10565:H10566)</f>
        <v>19880.550000000003</v>
      </c>
    </row>
    <row r="10568" spans="1:8" ht="16.2" thickBot="1" x14ac:dyDescent="0.35">
      <c r="A10568" s="22" t="s">
        <v>1016</v>
      </c>
      <c r="B10568" s="22"/>
      <c r="C10568" s="19" t="str">
        <f>E10566&amp;" TOTAL"</f>
        <v>PLATEAU VALLEY 50 TOTAL</v>
      </c>
      <c r="D10568" s="22"/>
      <c r="E10568" s="22"/>
      <c r="F10568" s="23"/>
      <c r="G10568" s="22"/>
      <c r="H10568" s="24">
        <f>SUBTOTAL(9,H10516:H10566)</f>
        <v>3387459.6800000006</v>
      </c>
    </row>
    <row r="10569" spans="1:8" x14ac:dyDescent="0.3">
      <c r="A10569" t="s">
        <v>315</v>
      </c>
      <c r="B10569" t="s">
        <v>61</v>
      </c>
      <c r="C10569" t="s">
        <v>62</v>
      </c>
      <c r="D10569" t="s">
        <v>13</v>
      </c>
      <c r="E10569" t="s">
        <v>316</v>
      </c>
      <c r="F10569" s="20">
        <v>45485</v>
      </c>
      <c r="G10569" t="s">
        <v>1017</v>
      </c>
      <c r="H10569" s="17">
        <v>36779.99</v>
      </c>
    </row>
    <row r="10570" spans="1:8" x14ac:dyDescent="0.3">
      <c r="A10570" t="s">
        <v>315</v>
      </c>
      <c r="B10570" t="s">
        <v>61</v>
      </c>
      <c r="C10570" t="s">
        <v>62</v>
      </c>
      <c r="D10570" t="s">
        <v>13</v>
      </c>
      <c r="E10570" t="s">
        <v>316</v>
      </c>
      <c r="F10570" s="20">
        <v>45502</v>
      </c>
      <c r="G10570" t="s">
        <v>1018</v>
      </c>
      <c r="H10570" s="17">
        <v>32679.98</v>
      </c>
    </row>
    <row r="10571" spans="1:8" x14ac:dyDescent="0.3">
      <c r="A10571" t="s">
        <v>315</v>
      </c>
      <c r="B10571" t="s">
        <v>61</v>
      </c>
      <c r="C10571" t="s">
        <v>62</v>
      </c>
      <c r="D10571" t="s">
        <v>13</v>
      </c>
      <c r="E10571" t="s">
        <v>316</v>
      </c>
      <c r="F10571" s="20">
        <v>45531</v>
      </c>
      <c r="G10571" t="s">
        <v>1575</v>
      </c>
      <c r="H10571" s="17">
        <v>32696.25</v>
      </c>
    </row>
    <row r="10572" spans="1:8" x14ac:dyDescent="0.3">
      <c r="A10572" t="s">
        <v>315</v>
      </c>
      <c r="B10572" t="s">
        <v>61</v>
      </c>
      <c r="C10572" t="s">
        <v>62</v>
      </c>
      <c r="D10572" t="s">
        <v>13</v>
      </c>
      <c r="E10572" t="s">
        <v>316</v>
      </c>
      <c r="F10572" s="20">
        <v>45559</v>
      </c>
      <c r="G10572" t="s">
        <v>1915</v>
      </c>
      <c r="H10572" s="17">
        <v>32696.25</v>
      </c>
    </row>
    <row r="10573" spans="1:8" x14ac:dyDescent="0.3">
      <c r="A10573" t="s">
        <v>315</v>
      </c>
      <c r="B10573" t="s">
        <v>61</v>
      </c>
      <c r="C10573" t="s">
        <v>62</v>
      </c>
      <c r="D10573" t="s">
        <v>13</v>
      </c>
      <c r="E10573" t="s">
        <v>316</v>
      </c>
      <c r="F10573" s="20">
        <v>45594</v>
      </c>
      <c r="G10573" t="s">
        <v>2402</v>
      </c>
      <c r="H10573" s="17">
        <v>32696.25</v>
      </c>
    </row>
    <row r="10574" spans="1:8" x14ac:dyDescent="0.3">
      <c r="A10574" t="s">
        <v>315</v>
      </c>
      <c r="B10574" t="s">
        <v>61</v>
      </c>
      <c r="C10574" t="s">
        <v>62</v>
      </c>
      <c r="D10574" t="s">
        <v>13</v>
      </c>
      <c r="E10574" t="s">
        <v>316</v>
      </c>
      <c r="F10574" s="20">
        <v>45616</v>
      </c>
      <c r="G10574" t="s">
        <v>3064</v>
      </c>
      <c r="H10574" s="17">
        <v>32696.27</v>
      </c>
    </row>
    <row r="10575" spans="1:8" x14ac:dyDescent="0.3">
      <c r="A10575" t="s">
        <v>315</v>
      </c>
      <c r="B10575" t="s">
        <v>61</v>
      </c>
      <c r="C10575" t="s">
        <v>62</v>
      </c>
      <c r="D10575" t="s">
        <v>13</v>
      </c>
      <c r="E10575" t="s">
        <v>316</v>
      </c>
      <c r="F10575" s="20">
        <v>45664</v>
      </c>
      <c r="G10575" t="s">
        <v>4112</v>
      </c>
      <c r="H10575" s="17">
        <v>32696.25</v>
      </c>
    </row>
    <row r="10576" spans="1:8" x14ac:dyDescent="0.3">
      <c r="A10576" t="s">
        <v>315</v>
      </c>
      <c r="B10576" t="s">
        <v>61</v>
      </c>
      <c r="C10576" t="s">
        <v>62</v>
      </c>
      <c r="D10576" t="s">
        <v>13</v>
      </c>
      <c r="E10576" t="s">
        <v>316</v>
      </c>
      <c r="F10576" s="20">
        <v>45681</v>
      </c>
      <c r="G10576" t="s">
        <v>4113</v>
      </c>
      <c r="H10576" s="17">
        <v>32475.51</v>
      </c>
    </row>
    <row r="10577" spans="1:8" x14ac:dyDescent="0.3">
      <c r="A10577" t="s">
        <v>315</v>
      </c>
      <c r="B10577" t="s">
        <v>61</v>
      </c>
      <c r="C10577" t="s">
        <v>62</v>
      </c>
      <c r="D10577" t="s">
        <v>13</v>
      </c>
      <c r="E10577" t="s">
        <v>316</v>
      </c>
      <c r="F10577" s="20">
        <v>45712</v>
      </c>
      <c r="G10577" t="s">
        <v>4646</v>
      </c>
      <c r="H10577" s="17">
        <v>32475.5</v>
      </c>
    </row>
    <row r="10578" spans="1:8" x14ac:dyDescent="0.3">
      <c r="A10578" t="s">
        <v>315</v>
      </c>
      <c r="B10578" t="s">
        <v>61</v>
      </c>
      <c r="C10578" t="s">
        <v>62</v>
      </c>
      <c r="D10578" t="s">
        <v>13</v>
      </c>
      <c r="E10578" t="s">
        <v>316</v>
      </c>
      <c r="F10578" s="20">
        <v>45735</v>
      </c>
      <c r="G10578" t="s">
        <v>5072</v>
      </c>
      <c r="H10578" s="17">
        <v>32475.51</v>
      </c>
    </row>
    <row r="10579" spans="1:8" x14ac:dyDescent="0.3">
      <c r="A10579" s="15" t="str">
        <f>A10578</f>
        <v>2000</v>
      </c>
      <c r="B10579" s="15" t="s">
        <v>64</v>
      </c>
      <c r="C10579" s="15"/>
      <c r="D10579" s="15"/>
      <c r="E10579" s="15"/>
      <c r="F10579" s="21"/>
      <c r="G10579" s="15"/>
      <c r="H10579" s="18">
        <f>SUBTOTAL(9,H10569:H10578)</f>
        <v>330367.76</v>
      </c>
    </row>
    <row r="10580" spans="1:8" x14ac:dyDescent="0.3">
      <c r="A10580" t="s">
        <v>315</v>
      </c>
      <c r="B10580" t="s">
        <v>11</v>
      </c>
      <c r="C10580" t="s">
        <v>12</v>
      </c>
      <c r="D10580" t="s">
        <v>13</v>
      </c>
      <c r="E10580" t="s">
        <v>316</v>
      </c>
      <c r="F10580" s="20">
        <v>45496</v>
      </c>
      <c r="G10580" t="s">
        <v>1019</v>
      </c>
      <c r="H10580" s="17">
        <v>11228985.539999999</v>
      </c>
    </row>
    <row r="10581" spans="1:8" x14ac:dyDescent="0.3">
      <c r="A10581" s="15" t="str">
        <f>A10580</f>
        <v>2000</v>
      </c>
      <c r="B10581" s="15" t="s">
        <v>15</v>
      </c>
      <c r="C10581" s="15"/>
      <c r="D10581" s="15"/>
      <c r="E10581" s="15"/>
      <c r="F10581" s="21"/>
      <c r="G10581" s="15"/>
      <c r="H10581" s="18">
        <f>SUBTOTAL(9,H10580:H10580)</f>
        <v>11228985.539999999</v>
      </c>
    </row>
    <row r="10582" spans="1:8" x14ac:dyDescent="0.3">
      <c r="A10582" t="s">
        <v>315</v>
      </c>
      <c r="B10582" t="s">
        <v>16</v>
      </c>
      <c r="C10582" t="s">
        <v>1339</v>
      </c>
      <c r="D10582" t="s">
        <v>13</v>
      </c>
      <c r="E10582" t="s">
        <v>316</v>
      </c>
      <c r="F10582" s="20">
        <v>45531</v>
      </c>
      <c r="G10582" t="s">
        <v>1575</v>
      </c>
      <c r="H10582" s="17">
        <v>297319.15000000002</v>
      </c>
    </row>
    <row r="10583" spans="1:8" x14ac:dyDescent="0.3">
      <c r="A10583" s="15" t="str">
        <f>A10582</f>
        <v>2000</v>
      </c>
      <c r="B10583" s="15" t="s">
        <v>17</v>
      </c>
      <c r="C10583" s="15"/>
      <c r="D10583" s="15"/>
      <c r="E10583" s="15"/>
      <c r="F10583" s="21"/>
      <c r="G10583" s="15"/>
      <c r="H10583" s="18">
        <f>SUBTOTAL(9,H10582:H10582)</f>
        <v>297319.15000000002</v>
      </c>
    </row>
    <row r="10584" spans="1:8" x14ac:dyDescent="0.3">
      <c r="A10584" t="s">
        <v>315</v>
      </c>
      <c r="B10584" t="s">
        <v>18</v>
      </c>
      <c r="C10584" t="s">
        <v>19</v>
      </c>
      <c r="D10584" t="s">
        <v>13</v>
      </c>
      <c r="E10584" t="s">
        <v>316</v>
      </c>
      <c r="F10584" s="20">
        <v>45496</v>
      </c>
      <c r="G10584" t="s">
        <v>1019</v>
      </c>
      <c r="H10584" s="17">
        <v>215085</v>
      </c>
    </row>
    <row r="10585" spans="1:8" x14ac:dyDescent="0.3">
      <c r="A10585" t="s">
        <v>315</v>
      </c>
      <c r="B10585" t="s">
        <v>18</v>
      </c>
      <c r="C10585" t="s">
        <v>19</v>
      </c>
      <c r="D10585" t="s">
        <v>13</v>
      </c>
      <c r="E10585" t="s">
        <v>316</v>
      </c>
      <c r="F10585" s="20">
        <v>45496</v>
      </c>
      <c r="G10585" t="s">
        <v>1019</v>
      </c>
      <c r="H10585" s="17">
        <v>68213.25</v>
      </c>
    </row>
    <row r="10586" spans="1:8" x14ac:dyDescent="0.3">
      <c r="A10586" s="15" t="str">
        <f>A10585</f>
        <v>2000</v>
      </c>
      <c r="B10586" s="15" t="s">
        <v>20</v>
      </c>
      <c r="C10586" s="15"/>
      <c r="D10586" s="15"/>
      <c r="E10586" s="15"/>
      <c r="F10586" s="21"/>
      <c r="G10586" s="15"/>
      <c r="H10586" s="18">
        <f>SUBTOTAL(9,H10584:H10585)</f>
        <v>283298.25</v>
      </c>
    </row>
    <row r="10587" spans="1:8" x14ac:dyDescent="0.3">
      <c r="A10587" t="s">
        <v>315</v>
      </c>
      <c r="B10587" t="s">
        <v>2588</v>
      </c>
      <c r="C10587" t="s">
        <v>2589</v>
      </c>
      <c r="D10587" t="s">
        <v>13</v>
      </c>
      <c r="E10587" t="s">
        <v>316</v>
      </c>
      <c r="F10587" s="20">
        <v>45608</v>
      </c>
      <c r="G10587" t="s">
        <v>3065</v>
      </c>
      <c r="H10587" s="17">
        <v>1600082.58</v>
      </c>
    </row>
    <row r="10588" spans="1:8" x14ac:dyDescent="0.3">
      <c r="A10588" s="15" t="str">
        <f>A10587</f>
        <v>2000</v>
      </c>
      <c r="B10588" s="15" t="s">
        <v>2591</v>
      </c>
      <c r="C10588" s="15"/>
      <c r="D10588" s="15"/>
      <c r="E10588" s="15"/>
      <c r="F10588" s="21"/>
      <c r="G10588" s="15"/>
      <c r="H10588" s="18">
        <f>SUBTOTAL(9,H10587:H10587)</f>
        <v>1600082.58</v>
      </c>
    </row>
    <row r="10589" spans="1:8" x14ac:dyDescent="0.3">
      <c r="A10589" t="s">
        <v>315</v>
      </c>
      <c r="B10589" t="s">
        <v>2592</v>
      </c>
      <c r="C10589" t="s">
        <v>2593</v>
      </c>
      <c r="D10589" t="s">
        <v>13</v>
      </c>
      <c r="E10589" t="s">
        <v>316</v>
      </c>
      <c r="F10589" s="20">
        <v>45621</v>
      </c>
      <c r="G10589" t="s">
        <v>3066</v>
      </c>
      <c r="H10589" s="17">
        <v>57216.13</v>
      </c>
    </row>
    <row r="10590" spans="1:8" x14ac:dyDescent="0.3">
      <c r="A10590" s="15" t="str">
        <f>A10589</f>
        <v>2000</v>
      </c>
      <c r="B10590" s="15" t="s">
        <v>2595</v>
      </c>
      <c r="C10590" s="15"/>
      <c r="D10590" s="15"/>
      <c r="E10590" s="15"/>
      <c r="F10590" s="21"/>
      <c r="G10590" s="15"/>
      <c r="H10590" s="18">
        <f>SUBTOTAL(9,H10589:H10589)</f>
        <v>57216.13</v>
      </c>
    </row>
    <row r="10591" spans="1:8" x14ac:dyDescent="0.3">
      <c r="A10591" t="s">
        <v>315</v>
      </c>
      <c r="B10591" t="s">
        <v>469</v>
      </c>
      <c r="C10591" t="s">
        <v>470</v>
      </c>
      <c r="D10591" t="s">
        <v>31</v>
      </c>
      <c r="E10591" t="s">
        <v>316</v>
      </c>
      <c r="F10591" s="20">
        <v>45492</v>
      </c>
      <c r="G10591" t="s">
        <v>1020</v>
      </c>
      <c r="H10591" s="17">
        <v>131003.95</v>
      </c>
    </row>
    <row r="10592" spans="1:8" x14ac:dyDescent="0.3">
      <c r="A10592" t="s">
        <v>315</v>
      </c>
      <c r="B10592" t="s">
        <v>469</v>
      </c>
      <c r="C10592" t="s">
        <v>470</v>
      </c>
      <c r="D10592" t="s">
        <v>31</v>
      </c>
      <c r="E10592" t="s">
        <v>316</v>
      </c>
      <c r="F10592" s="20">
        <v>45602</v>
      </c>
      <c r="G10592" t="s">
        <v>3067</v>
      </c>
      <c r="H10592" s="17">
        <v>146060.24</v>
      </c>
    </row>
    <row r="10593" spans="1:8" x14ac:dyDescent="0.3">
      <c r="A10593" t="s">
        <v>315</v>
      </c>
      <c r="B10593" t="s">
        <v>469</v>
      </c>
      <c r="C10593" t="s">
        <v>470</v>
      </c>
      <c r="D10593" t="s">
        <v>31</v>
      </c>
      <c r="E10593" t="s">
        <v>316</v>
      </c>
      <c r="F10593" s="20">
        <v>45621</v>
      </c>
      <c r="G10593" t="s">
        <v>3066</v>
      </c>
      <c r="H10593" s="17">
        <v>127305.47</v>
      </c>
    </row>
    <row r="10594" spans="1:8" x14ac:dyDescent="0.3">
      <c r="A10594" t="s">
        <v>315</v>
      </c>
      <c r="B10594" t="s">
        <v>469</v>
      </c>
      <c r="C10594" t="s">
        <v>470</v>
      </c>
      <c r="D10594" t="s">
        <v>31</v>
      </c>
      <c r="E10594" t="s">
        <v>316</v>
      </c>
      <c r="F10594" s="20">
        <v>45642</v>
      </c>
      <c r="G10594" t="s">
        <v>3558</v>
      </c>
      <c r="H10594" s="17">
        <v>192812.83</v>
      </c>
    </row>
    <row r="10595" spans="1:8" x14ac:dyDescent="0.3">
      <c r="A10595" t="s">
        <v>315</v>
      </c>
      <c r="B10595" t="s">
        <v>469</v>
      </c>
      <c r="C10595" t="s">
        <v>470</v>
      </c>
      <c r="D10595" t="s">
        <v>31</v>
      </c>
      <c r="E10595" t="s">
        <v>316</v>
      </c>
      <c r="F10595" s="20">
        <v>45681</v>
      </c>
      <c r="G10595" t="s">
        <v>4113</v>
      </c>
      <c r="H10595" s="17">
        <v>143537.95000000001</v>
      </c>
    </row>
    <row r="10596" spans="1:8" x14ac:dyDescent="0.3">
      <c r="A10596" t="s">
        <v>315</v>
      </c>
      <c r="B10596" t="s">
        <v>469</v>
      </c>
      <c r="C10596" t="s">
        <v>470</v>
      </c>
      <c r="D10596" t="s">
        <v>31</v>
      </c>
      <c r="E10596" t="s">
        <v>316</v>
      </c>
      <c r="F10596" s="20">
        <v>45687</v>
      </c>
      <c r="G10596" t="s">
        <v>4114</v>
      </c>
      <c r="H10596" s="17">
        <v>150940.41</v>
      </c>
    </row>
    <row r="10597" spans="1:8" x14ac:dyDescent="0.3">
      <c r="A10597" t="s">
        <v>315</v>
      </c>
      <c r="B10597" t="s">
        <v>469</v>
      </c>
      <c r="C10597" t="s">
        <v>470</v>
      </c>
      <c r="D10597" t="s">
        <v>31</v>
      </c>
      <c r="E10597" t="s">
        <v>316</v>
      </c>
      <c r="F10597" s="20">
        <v>45727</v>
      </c>
      <c r="G10597" t="s">
        <v>5073</v>
      </c>
      <c r="H10597" s="17">
        <v>156859.17000000001</v>
      </c>
    </row>
    <row r="10598" spans="1:8" x14ac:dyDescent="0.3">
      <c r="A10598" s="15" t="str">
        <f>A10597</f>
        <v>2000</v>
      </c>
      <c r="B10598" s="15" t="s">
        <v>471</v>
      </c>
      <c r="C10598" s="15"/>
      <c r="D10598" s="15"/>
      <c r="E10598" s="15"/>
      <c r="F10598" s="21"/>
      <c r="G10598" s="15"/>
      <c r="H10598" s="18">
        <f>SUBTOTAL(9,H10591:H10597)</f>
        <v>1048520.02</v>
      </c>
    </row>
    <row r="10599" spans="1:8" x14ac:dyDescent="0.3">
      <c r="A10599" t="s">
        <v>315</v>
      </c>
      <c r="B10599" t="s">
        <v>472</v>
      </c>
      <c r="C10599" t="s">
        <v>473</v>
      </c>
      <c r="D10599" t="s">
        <v>31</v>
      </c>
      <c r="E10599" t="s">
        <v>316</v>
      </c>
      <c r="F10599" s="20">
        <v>45492</v>
      </c>
      <c r="G10599" t="s">
        <v>1020</v>
      </c>
      <c r="H10599" s="17">
        <v>23552.400000000001</v>
      </c>
    </row>
    <row r="10600" spans="1:8" x14ac:dyDescent="0.3">
      <c r="A10600" t="s">
        <v>315</v>
      </c>
      <c r="B10600" t="s">
        <v>472</v>
      </c>
      <c r="C10600" t="s">
        <v>473</v>
      </c>
      <c r="D10600" t="s">
        <v>31</v>
      </c>
      <c r="E10600" t="s">
        <v>316</v>
      </c>
      <c r="F10600" s="20">
        <v>45602</v>
      </c>
      <c r="G10600" t="s">
        <v>3067</v>
      </c>
      <c r="H10600" s="17">
        <v>27900.18</v>
      </c>
    </row>
    <row r="10601" spans="1:8" x14ac:dyDescent="0.3">
      <c r="A10601" t="s">
        <v>315</v>
      </c>
      <c r="B10601" t="s">
        <v>472</v>
      </c>
      <c r="C10601" t="s">
        <v>473</v>
      </c>
      <c r="D10601" t="s">
        <v>31</v>
      </c>
      <c r="E10601" t="s">
        <v>316</v>
      </c>
      <c r="F10601" s="20">
        <v>45621</v>
      </c>
      <c r="G10601" t="s">
        <v>3066</v>
      </c>
      <c r="H10601" s="17">
        <v>20196</v>
      </c>
    </row>
    <row r="10602" spans="1:8" x14ac:dyDescent="0.3">
      <c r="A10602" t="s">
        <v>315</v>
      </c>
      <c r="B10602" t="s">
        <v>472</v>
      </c>
      <c r="C10602" t="s">
        <v>473</v>
      </c>
      <c r="D10602" t="s">
        <v>31</v>
      </c>
      <c r="E10602" t="s">
        <v>316</v>
      </c>
      <c r="F10602" s="20">
        <v>45642</v>
      </c>
      <c r="G10602" t="s">
        <v>3558</v>
      </c>
      <c r="H10602" s="17">
        <v>37022.04</v>
      </c>
    </row>
    <row r="10603" spans="1:8" x14ac:dyDescent="0.3">
      <c r="A10603" t="s">
        <v>315</v>
      </c>
      <c r="B10603" t="s">
        <v>472</v>
      </c>
      <c r="C10603" t="s">
        <v>473</v>
      </c>
      <c r="D10603" t="s">
        <v>31</v>
      </c>
      <c r="E10603" t="s">
        <v>316</v>
      </c>
      <c r="F10603" s="20">
        <v>45681</v>
      </c>
      <c r="G10603" t="s">
        <v>4113</v>
      </c>
      <c r="H10603" s="17">
        <v>29856.42</v>
      </c>
    </row>
    <row r="10604" spans="1:8" x14ac:dyDescent="0.3">
      <c r="A10604" t="s">
        <v>315</v>
      </c>
      <c r="B10604" t="s">
        <v>472</v>
      </c>
      <c r="C10604" t="s">
        <v>473</v>
      </c>
      <c r="D10604" t="s">
        <v>31</v>
      </c>
      <c r="E10604" t="s">
        <v>316</v>
      </c>
      <c r="F10604" s="20">
        <v>45687</v>
      </c>
      <c r="G10604" t="s">
        <v>4114</v>
      </c>
      <c r="H10604" s="17">
        <v>32024.52</v>
      </c>
    </row>
    <row r="10605" spans="1:8" x14ac:dyDescent="0.3">
      <c r="A10605" t="s">
        <v>315</v>
      </c>
      <c r="B10605" t="s">
        <v>472</v>
      </c>
      <c r="C10605" t="s">
        <v>473</v>
      </c>
      <c r="D10605" t="s">
        <v>31</v>
      </c>
      <c r="E10605" t="s">
        <v>316</v>
      </c>
      <c r="F10605" s="20">
        <v>45727</v>
      </c>
      <c r="G10605" t="s">
        <v>5073</v>
      </c>
      <c r="H10605" s="17">
        <v>30654.36</v>
      </c>
    </row>
    <row r="10606" spans="1:8" x14ac:dyDescent="0.3">
      <c r="A10606" s="15" t="str">
        <f>A10605</f>
        <v>2000</v>
      </c>
      <c r="B10606" s="15" t="s">
        <v>474</v>
      </c>
      <c r="C10606" s="15"/>
      <c r="D10606" s="15"/>
      <c r="E10606" s="15"/>
      <c r="F10606" s="21"/>
      <c r="G10606" s="15"/>
      <c r="H10606" s="18">
        <f>SUBTOTAL(9,H10599:H10605)</f>
        <v>201205.91999999998</v>
      </c>
    </row>
    <row r="10607" spans="1:8" x14ac:dyDescent="0.3">
      <c r="A10607" t="s">
        <v>315</v>
      </c>
      <c r="B10607" t="s">
        <v>21</v>
      </c>
      <c r="C10607" t="s">
        <v>22</v>
      </c>
      <c r="D10607" t="s">
        <v>13</v>
      </c>
      <c r="E10607" t="s">
        <v>316</v>
      </c>
      <c r="F10607" s="20">
        <v>45602</v>
      </c>
      <c r="G10607" t="s">
        <v>3067</v>
      </c>
      <c r="H10607" s="17">
        <v>57</v>
      </c>
    </row>
    <row r="10608" spans="1:8" x14ac:dyDescent="0.3">
      <c r="A10608" t="s">
        <v>315</v>
      </c>
      <c r="B10608" t="s">
        <v>21</v>
      </c>
      <c r="C10608" t="s">
        <v>22</v>
      </c>
      <c r="D10608" t="s">
        <v>13</v>
      </c>
      <c r="E10608" t="s">
        <v>316</v>
      </c>
      <c r="F10608" s="20">
        <v>45621</v>
      </c>
      <c r="G10608" t="s">
        <v>3066</v>
      </c>
      <c r="H10608" s="17">
        <v>22.8</v>
      </c>
    </row>
    <row r="10609" spans="1:8" x14ac:dyDescent="0.3">
      <c r="A10609" t="s">
        <v>315</v>
      </c>
      <c r="B10609" t="s">
        <v>21</v>
      </c>
      <c r="C10609" t="s">
        <v>22</v>
      </c>
      <c r="D10609" t="s">
        <v>13</v>
      </c>
      <c r="E10609" t="s">
        <v>316</v>
      </c>
      <c r="F10609" s="20">
        <v>45642</v>
      </c>
      <c r="G10609" t="s">
        <v>3558</v>
      </c>
      <c r="H10609" s="17">
        <v>85.2</v>
      </c>
    </row>
    <row r="10610" spans="1:8" x14ac:dyDescent="0.3">
      <c r="A10610" t="s">
        <v>315</v>
      </c>
      <c r="B10610" t="s">
        <v>21</v>
      </c>
      <c r="C10610" t="s">
        <v>22</v>
      </c>
      <c r="D10610" t="s">
        <v>13</v>
      </c>
      <c r="E10610" t="s">
        <v>316</v>
      </c>
      <c r="F10610" s="20">
        <v>45681</v>
      </c>
      <c r="G10610" t="s">
        <v>4113</v>
      </c>
      <c r="H10610" s="17">
        <v>74.400000000000006</v>
      </c>
    </row>
    <row r="10611" spans="1:8" x14ac:dyDescent="0.3">
      <c r="A10611" t="s">
        <v>315</v>
      </c>
      <c r="B10611" t="s">
        <v>21</v>
      </c>
      <c r="C10611" t="s">
        <v>22</v>
      </c>
      <c r="D10611" t="s">
        <v>13</v>
      </c>
      <c r="E10611" t="s">
        <v>316</v>
      </c>
      <c r="F10611" s="20">
        <v>45687</v>
      </c>
      <c r="G10611" t="s">
        <v>4114</v>
      </c>
      <c r="H10611" s="17">
        <v>79.2</v>
      </c>
    </row>
    <row r="10612" spans="1:8" x14ac:dyDescent="0.3">
      <c r="A10612" t="s">
        <v>315</v>
      </c>
      <c r="B10612" t="s">
        <v>21</v>
      </c>
      <c r="C10612" t="s">
        <v>22</v>
      </c>
      <c r="D10612" t="s">
        <v>13</v>
      </c>
      <c r="E10612" t="s">
        <v>316</v>
      </c>
      <c r="F10612" s="20">
        <v>45727</v>
      </c>
      <c r="G10612" t="s">
        <v>5073</v>
      </c>
      <c r="H10612" s="17">
        <v>70.8</v>
      </c>
    </row>
    <row r="10613" spans="1:8" x14ac:dyDescent="0.3">
      <c r="A10613" s="15" t="str">
        <f>A10612</f>
        <v>2000</v>
      </c>
      <c r="B10613" s="15" t="s">
        <v>23</v>
      </c>
      <c r="C10613" s="15"/>
      <c r="D10613" s="15"/>
      <c r="E10613" s="15"/>
      <c r="F10613" s="21"/>
      <c r="G10613" s="15"/>
      <c r="H10613" s="18">
        <f>SUBTOTAL(9,H10607:H10612)</f>
        <v>389.40000000000003</v>
      </c>
    </row>
    <row r="10614" spans="1:8" x14ac:dyDescent="0.3">
      <c r="A10614" t="s">
        <v>315</v>
      </c>
      <c r="B10614" t="s">
        <v>24</v>
      </c>
      <c r="C10614" t="s">
        <v>25</v>
      </c>
      <c r="D10614" t="s">
        <v>13</v>
      </c>
      <c r="E10614" t="s">
        <v>316</v>
      </c>
      <c r="F10614" s="20">
        <v>45602</v>
      </c>
      <c r="G10614" t="s">
        <v>3067</v>
      </c>
      <c r="H10614" s="17">
        <v>188</v>
      </c>
    </row>
    <row r="10615" spans="1:8" x14ac:dyDescent="0.3">
      <c r="A10615" t="s">
        <v>315</v>
      </c>
      <c r="B10615" t="s">
        <v>24</v>
      </c>
      <c r="C10615" t="s">
        <v>25</v>
      </c>
      <c r="D10615" t="s">
        <v>13</v>
      </c>
      <c r="E10615" t="s">
        <v>316</v>
      </c>
      <c r="F10615" s="20">
        <v>45621</v>
      </c>
      <c r="G10615" t="s">
        <v>3066</v>
      </c>
      <c r="H10615" s="17">
        <v>116.4</v>
      </c>
    </row>
    <row r="10616" spans="1:8" x14ac:dyDescent="0.3">
      <c r="A10616" t="s">
        <v>315</v>
      </c>
      <c r="B10616" t="s">
        <v>24</v>
      </c>
      <c r="C10616" t="s">
        <v>25</v>
      </c>
      <c r="D10616" t="s">
        <v>13</v>
      </c>
      <c r="E10616" t="s">
        <v>316</v>
      </c>
      <c r="F10616" s="20">
        <v>45642</v>
      </c>
      <c r="G10616" t="s">
        <v>3558</v>
      </c>
      <c r="H10616" s="17">
        <v>337.2</v>
      </c>
    </row>
    <row r="10617" spans="1:8" x14ac:dyDescent="0.3">
      <c r="A10617" t="s">
        <v>315</v>
      </c>
      <c r="B10617" t="s">
        <v>24</v>
      </c>
      <c r="C10617" t="s">
        <v>25</v>
      </c>
      <c r="D10617" t="s">
        <v>13</v>
      </c>
      <c r="E10617" t="s">
        <v>316</v>
      </c>
      <c r="F10617" s="20">
        <v>45681</v>
      </c>
      <c r="G10617" t="s">
        <v>4113</v>
      </c>
      <c r="H10617" s="17">
        <v>272.39999999999998</v>
      </c>
    </row>
    <row r="10618" spans="1:8" x14ac:dyDescent="0.3">
      <c r="A10618" t="s">
        <v>315</v>
      </c>
      <c r="B10618" t="s">
        <v>24</v>
      </c>
      <c r="C10618" t="s">
        <v>25</v>
      </c>
      <c r="D10618" t="s">
        <v>13</v>
      </c>
      <c r="E10618" t="s">
        <v>316</v>
      </c>
      <c r="F10618" s="20">
        <v>45687</v>
      </c>
      <c r="G10618" t="s">
        <v>4114</v>
      </c>
      <c r="H10618" s="17">
        <v>283.60000000000002</v>
      </c>
    </row>
    <row r="10619" spans="1:8" x14ac:dyDescent="0.3">
      <c r="A10619" t="s">
        <v>315</v>
      </c>
      <c r="B10619" t="s">
        <v>24</v>
      </c>
      <c r="C10619" t="s">
        <v>25</v>
      </c>
      <c r="D10619" t="s">
        <v>13</v>
      </c>
      <c r="E10619" t="s">
        <v>316</v>
      </c>
      <c r="F10619" s="20">
        <v>45727</v>
      </c>
      <c r="G10619" t="s">
        <v>5073</v>
      </c>
      <c r="H10619" s="17">
        <v>289.2</v>
      </c>
    </row>
    <row r="10620" spans="1:8" x14ac:dyDescent="0.3">
      <c r="A10620" s="15" t="str">
        <f>A10619</f>
        <v>2000</v>
      </c>
      <c r="B10620" s="15" t="s">
        <v>26</v>
      </c>
      <c r="C10620" s="15"/>
      <c r="D10620" s="15"/>
      <c r="E10620" s="15"/>
      <c r="F10620" s="21"/>
      <c r="G10620" s="15"/>
      <c r="H10620" s="18">
        <f>SUBTOTAL(9,H10614:H10619)</f>
        <v>1486.8</v>
      </c>
    </row>
    <row r="10621" spans="1:8" x14ac:dyDescent="0.3">
      <c r="A10621" t="s">
        <v>315</v>
      </c>
      <c r="B10621" t="s">
        <v>4571</v>
      </c>
      <c r="C10621" t="s">
        <v>4572</v>
      </c>
      <c r="D10621" t="s">
        <v>13</v>
      </c>
      <c r="E10621" t="s">
        <v>316</v>
      </c>
      <c r="F10621" s="20">
        <v>45712</v>
      </c>
      <c r="G10621" t="s">
        <v>4647</v>
      </c>
      <c r="H10621" s="17">
        <v>51853.27</v>
      </c>
    </row>
    <row r="10622" spans="1:8" x14ac:dyDescent="0.3">
      <c r="A10622" s="15" t="str">
        <f>A10621</f>
        <v>2000</v>
      </c>
      <c r="B10622" s="15" t="s">
        <v>4574</v>
      </c>
      <c r="C10622" s="15"/>
      <c r="D10622" s="15"/>
      <c r="E10622" s="15"/>
      <c r="F10622" s="21"/>
      <c r="G10622" s="15"/>
      <c r="H10622" s="18">
        <f>SUBTOTAL(9,H10621:H10621)</f>
        <v>51853.27</v>
      </c>
    </row>
    <row r="10623" spans="1:8" x14ac:dyDescent="0.3">
      <c r="A10623" t="s">
        <v>315</v>
      </c>
      <c r="B10623" t="s">
        <v>2115</v>
      </c>
      <c r="C10623" t="s">
        <v>2116</v>
      </c>
      <c r="D10623" t="s">
        <v>13</v>
      </c>
      <c r="E10623" t="s">
        <v>316</v>
      </c>
      <c r="F10623" s="20">
        <v>45574</v>
      </c>
      <c r="G10623" t="s">
        <v>2403</v>
      </c>
      <c r="H10623" s="17">
        <v>150000</v>
      </c>
    </row>
    <row r="10624" spans="1:8" x14ac:dyDescent="0.3">
      <c r="A10624" t="s">
        <v>315</v>
      </c>
      <c r="B10624" t="s">
        <v>2115</v>
      </c>
      <c r="C10624" t="s">
        <v>2116</v>
      </c>
      <c r="D10624" t="s">
        <v>13</v>
      </c>
      <c r="E10624" t="s">
        <v>316</v>
      </c>
      <c r="F10624" s="20">
        <v>45706</v>
      </c>
      <c r="G10624" t="s">
        <v>4648</v>
      </c>
      <c r="H10624" s="17">
        <v>121370</v>
      </c>
    </row>
    <row r="10625" spans="1:8" x14ac:dyDescent="0.3">
      <c r="A10625" s="15" t="str">
        <f>A10624</f>
        <v>2000</v>
      </c>
      <c r="B10625" s="15" t="s">
        <v>2118</v>
      </c>
      <c r="C10625" s="15"/>
      <c r="D10625" s="15"/>
      <c r="E10625" s="15"/>
      <c r="F10625" s="21"/>
      <c r="G10625" s="15"/>
      <c r="H10625" s="18">
        <f>SUBTOTAL(9,H10623:H10624)</f>
        <v>271370</v>
      </c>
    </row>
    <row r="10626" spans="1:8" x14ac:dyDescent="0.3">
      <c r="A10626" t="s">
        <v>315</v>
      </c>
      <c r="B10626" t="s">
        <v>65</v>
      </c>
      <c r="C10626" t="s">
        <v>66</v>
      </c>
      <c r="D10626" t="s">
        <v>13</v>
      </c>
      <c r="E10626" t="s">
        <v>316</v>
      </c>
      <c r="F10626" s="20">
        <v>45722</v>
      </c>
      <c r="G10626" t="s">
        <v>5074</v>
      </c>
      <c r="H10626" s="17">
        <v>7792</v>
      </c>
    </row>
    <row r="10627" spans="1:8" x14ac:dyDescent="0.3">
      <c r="A10627" s="15" t="str">
        <f>A10626</f>
        <v>2000</v>
      </c>
      <c r="B10627" s="15" t="s">
        <v>67</v>
      </c>
      <c r="C10627" s="15"/>
      <c r="D10627" s="15"/>
      <c r="E10627" s="15"/>
      <c r="F10627" s="21"/>
      <c r="G10627" s="15"/>
      <c r="H10627" s="18">
        <f>SUBTOTAL(9,H10626:H10626)</f>
        <v>7792</v>
      </c>
    </row>
    <row r="10628" spans="1:8" x14ac:dyDescent="0.3">
      <c r="A10628" t="s">
        <v>315</v>
      </c>
      <c r="B10628" t="s">
        <v>475</v>
      </c>
      <c r="C10628" t="s">
        <v>476</v>
      </c>
      <c r="D10628" t="s">
        <v>13</v>
      </c>
      <c r="E10628" t="s">
        <v>316</v>
      </c>
      <c r="F10628" s="20">
        <v>45574</v>
      </c>
      <c r="G10628" t="s">
        <v>2403</v>
      </c>
      <c r="H10628" s="17">
        <v>30000</v>
      </c>
    </row>
    <row r="10629" spans="1:8" x14ac:dyDescent="0.3">
      <c r="A10629" t="s">
        <v>315</v>
      </c>
      <c r="B10629" t="s">
        <v>475</v>
      </c>
      <c r="C10629" t="s">
        <v>476</v>
      </c>
      <c r="D10629" t="s">
        <v>13</v>
      </c>
      <c r="E10629" t="s">
        <v>316</v>
      </c>
      <c r="F10629" s="20">
        <v>45574</v>
      </c>
      <c r="G10629" t="s">
        <v>2403</v>
      </c>
      <c r="H10629" s="17">
        <v>150000</v>
      </c>
    </row>
    <row r="10630" spans="1:8" x14ac:dyDescent="0.3">
      <c r="A10630" t="s">
        <v>315</v>
      </c>
      <c r="B10630" t="s">
        <v>475</v>
      </c>
      <c r="C10630" t="s">
        <v>476</v>
      </c>
      <c r="D10630" t="s">
        <v>13</v>
      </c>
      <c r="E10630" t="s">
        <v>316</v>
      </c>
      <c r="F10630" s="20">
        <v>45574</v>
      </c>
      <c r="G10630" t="s">
        <v>2403</v>
      </c>
      <c r="H10630" s="17">
        <v>160000</v>
      </c>
    </row>
    <row r="10631" spans="1:8" x14ac:dyDescent="0.3">
      <c r="A10631" t="s">
        <v>315</v>
      </c>
      <c r="B10631" t="s">
        <v>475</v>
      </c>
      <c r="C10631" t="s">
        <v>476</v>
      </c>
      <c r="D10631" t="s">
        <v>13</v>
      </c>
      <c r="E10631" t="s">
        <v>316</v>
      </c>
      <c r="F10631" s="20">
        <v>45695</v>
      </c>
      <c r="G10631" t="s">
        <v>4649</v>
      </c>
      <c r="H10631" s="17">
        <v>100000</v>
      </c>
    </row>
    <row r="10632" spans="1:8" x14ac:dyDescent="0.3">
      <c r="A10632" s="15" t="str">
        <f>A10631</f>
        <v>2000</v>
      </c>
      <c r="B10632" s="15" t="s">
        <v>477</v>
      </c>
      <c r="C10632" s="15"/>
      <c r="D10632" s="15"/>
      <c r="E10632" s="15"/>
      <c r="F10632" s="21"/>
      <c r="G10632" s="15"/>
      <c r="H10632" s="18">
        <f>SUBTOTAL(9,H10628:H10631)</f>
        <v>440000</v>
      </c>
    </row>
    <row r="10633" spans="1:8" x14ac:dyDescent="0.3">
      <c r="A10633" t="s">
        <v>315</v>
      </c>
      <c r="B10633" t="s">
        <v>513</v>
      </c>
      <c r="C10633" t="s">
        <v>514</v>
      </c>
      <c r="D10633" t="s">
        <v>13</v>
      </c>
      <c r="E10633" t="s">
        <v>316</v>
      </c>
      <c r="F10633" s="20">
        <v>45496</v>
      </c>
      <c r="G10633" t="s">
        <v>1019</v>
      </c>
      <c r="H10633" s="17">
        <v>100933.72</v>
      </c>
    </row>
    <row r="10634" spans="1:8" x14ac:dyDescent="0.3">
      <c r="A10634" s="15" t="str">
        <f>A10633</f>
        <v>2000</v>
      </c>
      <c r="B10634" s="15" t="s">
        <v>515</v>
      </c>
      <c r="C10634" s="15"/>
      <c r="D10634" s="15"/>
      <c r="E10634" s="15"/>
      <c r="F10634" s="21"/>
      <c r="G10634" s="15"/>
      <c r="H10634" s="18">
        <f>SUBTOTAL(9,H10633:H10633)</f>
        <v>100933.72</v>
      </c>
    </row>
    <row r="10635" spans="1:8" x14ac:dyDescent="0.3">
      <c r="A10635" t="s">
        <v>315</v>
      </c>
      <c r="B10635" t="s">
        <v>491</v>
      </c>
      <c r="C10635" t="s">
        <v>492</v>
      </c>
      <c r="D10635" t="s">
        <v>13</v>
      </c>
      <c r="E10635" t="s">
        <v>316</v>
      </c>
      <c r="F10635" s="20">
        <v>45485</v>
      </c>
      <c r="G10635" t="s">
        <v>1021</v>
      </c>
      <c r="H10635" s="17">
        <v>96603.7</v>
      </c>
    </row>
    <row r="10636" spans="1:8" x14ac:dyDescent="0.3">
      <c r="A10636" t="s">
        <v>315</v>
      </c>
      <c r="B10636" t="s">
        <v>491</v>
      </c>
      <c r="C10636" t="s">
        <v>492</v>
      </c>
      <c r="D10636" t="s">
        <v>13</v>
      </c>
      <c r="E10636" t="s">
        <v>316</v>
      </c>
      <c r="F10636" s="20">
        <v>45583</v>
      </c>
      <c r="G10636" t="s">
        <v>2404</v>
      </c>
      <c r="H10636" s="17">
        <v>178715.87</v>
      </c>
    </row>
    <row r="10637" spans="1:8" x14ac:dyDescent="0.3">
      <c r="A10637" s="15" t="str">
        <f>A10636</f>
        <v>2000</v>
      </c>
      <c r="B10637" s="15" t="s">
        <v>493</v>
      </c>
      <c r="C10637" s="15"/>
      <c r="D10637" s="15"/>
      <c r="E10637" s="15"/>
      <c r="F10637" s="21"/>
      <c r="G10637" s="15"/>
      <c r="H10637" s="18">
        <f>SUBTOTAL(9,H10635:H10636)</f>
        <v>275319.57</v>
      </c>
    </row>
    <row r="10638" spans="1:8" x14ac:dyDescent="0.3">
      <c r="A10638" t="s">
        <v>315</v>
      </c>
      <c r="B10638" t="s">
        <v>2058</v>
      </c>
      <c r="C10638" t="s">
        <v>2059</v>
      </c>
      <c r="D10638" t="s">
        <v>13</v>
      </c>
      <c r="E10638" t="s">
        <v>316</v>
      </c>
      <c r="F10638" s="20">
        <v>45574</v>
      </c>
      <c r="G10638" t="s">
        <v>2403</v>
      </c>
      <c r="H10638" s="17">
        <v>35699</v>
      </c>
    </row>
    <row r="10639" spans="1:8" x14ac:dyDescent="0.3">
      <c r="A10639" s="15" t="str">
        <f>A10638</f>
        <v>2000</v>
      </c>
      <c r="B10639" s="15" t="s">
        <v>2061</v>
      </c>
      <c r="C10639" s="15"/>
      <c r="D10639" s="15"/>
      <c r="E10639" s="15"/>
      <c r="F10639" s="21"/>
      <c r="G10639" s="15"/>
      <c r="H10639" s="18">
        <f>SUBTOTAL(9,H10638:H10638)</f>
        <v>35699</v>
      </c>
    </row>
    <row r="10640" spans="1:8" x14ac:dyDescent="0.3">
      <c r="A10640" t="s">
        <v>315</v>
      </c>
      <c r="B10640" t="s">
        <v>2611</v>
      </c>
      <c r="C10640" t="s">
        <v>2612</v>
      </c>
      <c r="D10640" t="s">
        <v>13</v>
      </c>
      <c r="E10640" t="s">
        <v>316</v>
      </c>
      <c r="F10640" s="20">
        <v>45621</v>
      </c>
      <c r="G10640" t="s">
        <v>3066</v>
      </c>
      <c r="H10640" s="17">
        <v>575864.48</v>
      </c>
    </row>
    <row r="10641" spans="1:8" x14ac:dyDescent="0.3">
      <c r="A10641" s="15" t="str">
        <f>A10640</f>
        <v>2000</v>
      </c>
      <c r="B10641" s="15" t="s">
        <v>2613</v>
      </c>
      <c r="C10641" s="15"/>
      <c r="D10641" s="15"/>
      <c r="E10641" s="15"/>
      <c r="F10641" s="21"/>
      <c r="G10641" s="15"/>
      <c r="H10641" s="18">
        <f>SUBTOTAL(9,H10640:H10640)</f>
        <v>575864.48</v>
      </c>
    </row>
    <row r="10642" spans="1:8" x14ac:dyDescent="0.3">
      <c r="A10642" t="s">
        <v>315</v>
      </c>
      <c r="B10642" t="s">
        <v>186</v>
      </c>
      <c r="C10642" t="s">
        <v>511</v>
      </c>
      <c r="D10642" t="s">
        <v>13</v>
      </c>
      <c r="E10642" t="s">
        <v>316</v>
      </c>
      <c r="F10642" s="20">
        <v>45474</v>
      </c>
      <c r="G10642" t="s">
        <v>1022</v>
      </c>
      <c r="H10642" s="17">
        <v>13063.6</v>
      </c>
    </row>
    <row r="10643" spans="1:8" x14ac:dyDescent="0.3">
      <c r="A10643" s="15" t="str">
        <f>A10642</f>
        <v>2000</v>
      </c>
      <c r="B10643" s="15" t="s">
        <v>187</v>
      </c>
      <c r="C10643" s="15"/>
      <c r="D10643" s="15"/>
      <c r="E10643" s="15"/>
      <c r="F10643" s="21"/>
      <c r="G10643" s="15"/>
      <c r="H10643" s="18">
        <f>SUBTOTAL(9,H10642:H10642)</f>
        <v>13063.6</v>
      </c>
    </row>
    <row r="10644" spans="1:8" x14ac:dyDescent="0.3">
      <c r="A10644" t="s">
        <v>315</v>
      </c>
      <c r="B10644" t="s">
        <v>1761</v>
      </c>
      <c r="C10644" t="s">
        <v>1762</v>
      </c>
      <c r="D10644" t="s">
        <v>13</v>
      </c>
      <c r="E10644" t="s">
        <v>316</v>
      </c>
      <c r="F10644" s="20">
        <v>45539</v>
      </c>
      <c r="G10644" t="s">
        <v>1916</v>
      </c>
      <c r="H10644" s="17">
        <v>50000</v>
      </c>
    </row>
    <row r="10645" spans="1:8" x14ac:dyDescent="0.3">
      <c r="A10645" s="15" t="str">
        <f>A10644</f>
        <v>2000</v>
      </c>
      <c r="B10645" s="15" t="s">
        <v>1764</v>
      </c>
      <c r="C10645" s="15"/>
      <c r="D10645" s="15"/>
      <c r="E10645" s="15"/>
      <c r="F10645" s="21"/>
      <c r="G10645" s="15"/>
      <c r="H10645" s="18">
        <f>SUBTOTAL(9,H10644:H10644)</f>
        <v>50000</v>
      </c>
    </row>
    <row r="10646" spans="1:8" x14ac:dyDescent="0.3">
      <c r="A10646" t="s">
        <v>315</v>
      </c>
      <c r="B10646" t="s">
        <v>333</v>
      </c>
      <c r="C10646" t="s">
        <v>512</v>
      </c>
      <c r="D10646" t="s">
        <v>13</v>
      </c>
      <c r="E10646" t="s">
        <v>316</v>
      </c>
      <c r="F10646" s="20">
        <v>45735</v>
      </c>
      <c r="G10646" t="s">
        <v>5072</v>
      </c>
      <c r="H10646" s="17">
        <v>44498.62</v>
      </c>
    </row>
    <row r="10647" spans="1:8" x14ac:dyDescent="0.3">
      <c r="A10647" s="15" t="str">
        <f>A10646</f>
        <v>2000</v>
      </c>
      <c r="B10647" s="15" t="s">
        <v>334</v>
      </c>
      <c r="C10647" s="15"/>
      <c r="D10647" s="15"/>
      <c r="E10647" s="15"/>
      <c r="F10647" s="21"/>
      <c r="G10647" s="15"/>
      <c r="H10647" s="18">
        <f>SUBTOTAL(9,H10646:H10646)</f>
        <v>44498.62</v>
      </c>
    </row>
    <row r="10648" spans="1:8" x14ac:dyDescent="0.3">
      <c r="A10648" t="s">
        <v>315</v>
      </c>
      <c r="B10648" t="s">
        <v>539</v>
      </c>
      <c r="C10648" t="s">
        <v>543</v>
      </c>
      <c r="D10648" t="s">
        <v>13</v>
      </c>
      <c r="E10648" t="s">
        <v>316</v>
      </c>
      <c r="F10648" s="20">
        <v>45485</v>
      </c>
      <c r="G10648" t="s">
        <v>1017</v>
      </c>
      <c r="H10648" s="17">
        <v>717840</v>
      </c>
    </row>
    <row r="10649" spans="1:8" x14ac:dyDescent="0.3">
      <c r="A10649" s="15" t="str">
        <f>A10648</f>
        <v>2000</v>
      </c>
      <c r="B10649" s="15" t="s">
        <v>540</v>
      </c>
      <c r="C10649" s="15"/>
      <c r="D10649" s="15"/>
      <c r="E10649" s="15"/>
      <c r="F10649" s="21"/>
      <c r="G10649" s="15"/>
      <c r="H10649" s="18">
        <f>SUBTOTAL(9,H10648:H10648)</f>
        <v>717840</v>
      </c>
    </row>
    <row r="10650" spans="1:8" x14ac:dyDescent="0.3">
      <c r="A10650" t="s">
        <v>315</v>
      </c>
      <c r="B10650" t="s">
        <v>541</v>
      </c>
      <c r="C10650" t="s">
        <v>544</v>
      </c>
      <c r="D10650" t="s">
        <v>13</v>
      </c>
      <c r="E10650" t="s">
        <v>316</v>
      </c>
      <c r="F10650" s="20">
        <v>45548</v>
      </c>
      <c r="G10650" t="s">
        <v>1917</v>
      </c>
      <c r="H10650" s="17">
        <v>94950</v>
      </c>
    </row>
    <row r="10651" spans="1:8" x14ac:dyDescent="0.3">
      <c r="A10651" t="s">
        <v>315</v>
      </c>
      <c r="B10651" t="s">
        <v>541</v>
      </c>
      <c r="C10651" t="s">
        <v>544</v>
      </c>
      <c r="D10651" t="s">
        <v>13</v>
      </c>
      <c r="E10651" t="s">
        <v>316</v>
      </c>
      <c r="F10651" s="20">
        <v>45735</v>
      </c>
      <c r="G10651" t="s">
        <v>5072</v>
      </c>
      <c r="H10651" s="17">
        <v>101198</v>
      </c>
    </row>
    <row r="10652" spans="1:8" x14ac:dyDescent="0.3">
      <c r="A10652" s="15" t="str">
        <f>A10651</f>
        <v>2000</v>
      </c>
      <c r="B10652" s="15" t="s">
        <v>542</v>
      </c>
      <c r="C10652" s="15"/>
      <c r="D10652" s="15"/>
      <c r="E10652" s="15"/>
      <c r="F10652" s="21"/>
      <c r="G10652" s="15"/>
      <c r="H10652" s="18">
        <f>SUBTOTAL(9,H10650:H10651)</f>
        <v>196148</v>
      </c>
    </row>
    <row r="10653" spans="1:8" x14ac:dyDescent="0.3">
      <c r="A10653" t="s">
        <v>315</v>
      </c>
      <c r="B10653" t="s">
        <v>30</v>
      </c>
      <c r="C10653" t="s">
        <v>494</v>
      </c>
      <c r="D10653" t="s">
        <v>31</v>
      </c>
      <c r="E10653" t="s">
        <v>316</v>
      </c>
      <c r="F10653" s="20">
        <v>45516</v>
      </c>
      <c r="G10653" t="s">
        <v>1576</v>
      </c>
      <c r="H10653" s="17">
        <v>970879.1</v>
      </c>
    </row>
    <row r="10654" spans="1:8" x14ac:dyDescent="0.3">
      <c r="A10654" t="s">
        <v>315</v>
      </c>
      <c r="B10654" t="s">
        <v>30</v>
      </c>
      <c r="C10654" t="s">
        <v>494</v>
      </c>
      <c r="D10654" t="s">
        <v>31</v>
      </c>
      <c r="E10654" t="s">
        <v>316</v>
      </c>
      <c r="F10654" s="20">
        <v>45616</v>
      </c>
      <c r="G10654" t="s">
        <v>3064</v>
      </c>
      <c r="H10654" s="17">
        <v>792603.78</v>
      </c>
    </row>
    <row r="10655" spans="1:8" x14ac:dyDescent="0.3">
      <c r="A10655" t="s">
        <v>315</v>
      </c>
      <c r="B10655" t="s">
        <v>30</v>
      </c>
      <c r="C10655" t="s">
        <v>494</v>
      </c>
      <c r="D10655" t="s">
        <v>31</v>
      </c>
      <c r="E10655" t="s">
        <v>316</v>
      </c>
      <c r="F10655" s="20">
        <v>45616</v>
      </c>
      <c r="G10655" t="s">
        <v>3064</v>
      </c>
      <c r="H10655" s="17">
        <v>118445.51</v>
      </c>
    </row>
    <row r="10656" spans="1:8" x14ac:dyDescent="0.3">
      <c r="A10656" t="s">
        <v>315</v>
      </c>
      <c r="B10656" t="s">
        <v>30</v>
      </c>
      <c r="C10656" t="s">
        <v>494</v>
      </c>
      <c r="D10656" t="s">
        <v>31</v>
      </c>
      <c r="E10656" t="s">
        <v>316</v>
      </c>
      <c r="F10656" s="20">
        <v>45642</v>
      </c>
      <c r="G10656" t="s">
        <v>3558</v>
      </c>
      <c r="H10656" s="17">
        <v>464416.93</v>
      </c>
    </row>
    <row r="10657" spans="1:8" x14ac:dyDescent="0.3">
      <c r="A10657" t="s">
        <v>315</v>
      </c>
      <c r="B10657" t="s">
        <v>30</v>
      </c>
      <c r="C10657" t="s">
        <v>494</v>
      </c>
      <c r="D10657" t="s">
        <v>31</v>
      </c>
      <c r="E10657" t="s">
        <v>316</v>
      </c>
      <c r="F10657" s="20">
        <v>45702</v>
      </c>
      <c r="G10657" t="s">
        <v>4650</v>
      </c>
      <c r="H10657" s="17">
        <v>727224.68</v>
      </c>
    </row>
    <row r="10658" spans="1:8" x14ac:dyDescent="0.3">
      <c r="A10658" t="s">
        <v>315</v>
      </c>
      <c r="B10658" t="s">
        <v>30</v>
      </c>
      <c r="C10658" t="s">
        <v>494</v>
      </c>
      <c r="D10658" t="s">
        <v>31</v>
      </c>
      <c r="E10658" t="s">
        <v>316</v>
      </c>
      <c r="F10658" s="20">
        <v>45735</v>
      </c>
      <c r="G10658" t="s">
        <v>5072</v>
      </c>
      <c r="H10658" s="17">
        <v>350468.51</v>
      </c>
    </row>
    <row r="10659" spans="1:8" x14ac:dyDescent="0.3">
      <c r="A10659" s="15" t="str">
        <f>A10658</f>
        <v>2000</v>
      </c>
      <c r="B10659" s="15" t="s">
        <v>32</v>
      </c>
      <c r="C10659" s="15"/>
      <c r="D10659" s="15"/>
      <c r="E10659" s="15"/>
      <c r="F10659" s="21"/>
      <c r="G10659" s="15"/>
      <c r="H10659" s="18">
        <f>SUBTOTAL(9,H10653:H10658)</f>
        <v>3424038.51</v>
      </c>
    </row>
    <row r="10660" spans="1:8" x14ac:dyDescent="0.3">
      <c r="A10660" t="s">
        <v>315</v>
      </c>
      <c r="B10660" t="s">
        <v>130</v>
      </c>
      <c r="C10660" t="s">
        <v>509</v>
      </c>
      <c r="D10660" t="s">
        <v>31</v>
      </c>
      <c r="E10660" t="s">
        <v>316</v>
      </c>
      <c r="F10660" s="20">
        <v>45539</v>
      </c>
      <c r="G10660" t="s">
        <v>1916</v>
      </c>
      <c r="H10660" s="17">
        <v>154609.09</v>
      </c>
    </row>
    <row r="10661" spans="1:8" x14ac:dyDescent="0.3">
      <c r="A10661" t="s">
        <v>315</v>
      </c>
      <c r="B10661" t="s">
        <v>130</v>
      </c>
      <c r="C10661" t="s">
        <v>509</v>
      </c>
      <c r="D10661" t="s">
        <v>31</v>
      </c>
      <c r="E10661" t="s">
        <v>316</v>
      </c>
      <c r="F10661" s="20">
        <v>45594</v>
      </c>
      <c r="G10661" t="s">
        <v>2402</v>
      </c>
      <c r="H10661" s="17">
        <v>196625.74</v>
      </c>
    </row>
    <row r="10662" spans="1:8" x14ac:dyDescent="0.3">
      <c r="A10662" t="s">
        <v>315</v>
      </c>
      <c r="B10662" t="s">
        <v>130</v>
      </c>
      <c r="C10662" t="s">
        <v>509</v>
      </c>
      <c r="D10662" t="s">
        <v>31</v>
      </c>
      <c r="E10662" t="s">
        <v>316</v>
      </c>
      <c r="F10662" s="20">
        <v>45635</v>
      </c>
      <c r="G10662" t="s">
        <v>3559</v>
      </c>
      <c r="H10662" s="17">
        <v>61372.95</v>
      </c>
    </row>
    <row r="10663" spans="1:8" x14ac:dyDescent="0.3">
      <c r="A10663" t="s">
        <v>315</v>
      </c>
      <c r="B10663" t="s">
        <v>130</v>
      </c>
      <c r="C10663" t="s">
        <v>509</v>
      </c>
      <c r="D10663" t="s">
        <v>31</v>
      </c>
      <c r="E10663" t="s">
        <v>316</v>
      </c>
      <c r="F10663" s="20">
        <v>45664</v>
      </c>
      <c r="G10663" t="s">
        <v>4112</v>
      </c>
      <c r="H10663" s="17">
        <v>60199.53</v>
      </c>
    </row>
    <row r="10664" spans="1:8" x14ac:dyDescent="0.3">
      <c r="A10664" t="s">
        <v>315</v>
      </c>
      <c r="B10664" t="s">
        <v>130</v>
      </c>
      <c r="C10664" t="s">
        <v>509</v>
      </c>
      <c r="D10664" t="s">
        <v>31</v>
      </c>
      <c r="E10664" t="s">
        <v>316</v>
      </c>
      <c r="F10664" s="20">
        <v>45685</v>
      </c>
      <c r="G10664" t="s">
        <v>4115</v>
      </c>
      <c r="H10664" s="17">
        <v>64416.5</v>
      </c>
    </row>
    <row r="10665" spans="1:8" x14ac:dyDescent="0.3">
      <c r="A10665" t="s">
        <v>315</v>
      </c>
      <c r="B10665" t="s">
        <v>130</v>
      </c>
      <c r="C10665" t="s">
        <v>509</v>
      </c>
      <c r="D10665" t="s">
        <v>31</v>
      </c>
      <c r="E10665" t="s">
        <v>316</v>
      </c>
      <c r="F10665" s="20">
        <v>45712</v>
      </c>
      <c r="G10665" t="s">
        <v>4646</v>
      </c>
      <c r="H10665" s="17">
        <v>54663.43</v>
      </c>
    </row>
    <row r="10666" spans="1:8" x14ac:dyDescent="0.3">
      <c r="A10666" t="s">
        <v>315</v>
      </c>
      <c r="B10666" t="s">
        <v>130</v>
      </c>
      <c r="C10666" t="s">
        <v>509</v>
      </c>
      <c r="D10666" t="s">
        <v>31</v>
      </c>
      <c r="E10666" t="s">
        <v>316</v>
      </c>
      <c r="F10666" s="20">
        <v>45742</v>
      </c>
      <c r="G10666" t="s">
        <v>5075</v>
      </c>
      <c r="H10666" s="17">
        <v>52992.91</v>
      </c>
    </row>
    <row r="10667" spans="1:8" x14ac:dyDescent="0.3">
      <c r="A10667" s="15" t="str">
        <f>A10666</f>
        <v>2000</v>
      </c>
      <c r="B10667" s="15" t="s">
        <v>131</v>
      </c>
      <c r="C10667" s="15"/>
      <c r="D10667" s="15"/>
      <c r="E10667" s="15"/>
      <c r="F10667" s="21"/>
      <c r="G10667" s="15"/>
      <c r="H10667" s="18">
        <f>SUBTOTAL(9,H10660:H10666)</f>
        <v>644880.15</v>
      </c>
    </row>
    <row r="10668" spans="1:8" x14ac:dyDescent="0.3">
      <c r="A10668" t="s">
        <v>315</v>
      </c>
      <c r="B10668" t="s">
        <v>33</v>
      </c>
      <c r="C10668" t="s">
        <v>495</v>
      </c>
      <c r="D10668" t="s">
        <v>31</v>
      </c>
      <c r="E10668" t="s">
        <v>316</v>
      </c>
      <c r="F10668" s="20">
        <v>45554</v>
      </c>
      <c r="G10668" t="s">
        <v>1918</v>
      </c>
      <c r="H10668" s="17">
        <v>995338.85</v>
      </c>
    </row>
    <row r="10669" spans="1:8" x14ac:dyDescent="0.3">
      <c r="A10669" t="s">
        <v>315</v>
      </c>
      <c r="B10669" t="s">
        <v>33</v>
      </c>
      <c r="C10669" t="s">
        <v>495</v>
      </c>
      <c r="D10669" t="s">
        <v>31</v>
      </c>
      <c r="E10669" t="s">
        <v>316</v>
      </c>
      <c r="F10669" s="20">
        <v>45579</v>
      </c>
      <c r="G10669" t="s">
        <v>2405</v>
      </c>
      <c r="H10669" s="17">
        <v>958169.57</v>
      </c>
    </row>
    <row r="10670" spans="1:8" x14ac:dyDescent="0.3">
      <c r="A10670" t="s">
        <v>315</v>
      </c>
      <c r="B10670" t="s">
        <v>33</v>
      </c>
      <c r="C10670" t="s">
        <v>495</v>
      </c>
      <c r="D10670" t="s">
        <v>31</v>
      </c>
      <c r="E10670" t="s">
        <v>316</v>
      </c>
      <c r="F10670" s="20">
        <v>45616</v>
      </c>
      <c r="G10670" t="s">
        <v>3064</v>
      </c>
      <c r="H10670" s="17">
        <v>418321.35</v>
      </c>
    </row>
    <row r="10671" spans="1:8" x14ac:dyDescent="0.3">
      <c r="A10671" t="s">
        <v>315</v>
      </c>
      <c r="B10671" t="s">
        <v>33</v>
      </c>
      <c r="C10671" t="s">
        <v>495</v>
      </c>
      <c r="D10671" t="s">
        <v>31</v>
      </c>
      <c r="E10671" t="s">
        <v>316</v>
      </c>
      <c r="F10671" s="20">
        <v>45680</v>
      </c>
      <c r="G10671" t="s">
        <v>4116</v>
      </c>
      <c r="H10671" s="17">
        <v>227747.26</v>
      </c>
    </row>
    <row r="10672" spans="1:8" x14ac:dyDescent="0.3">
      <c r="A10672" t="s">
        <v>315</v>
      </c>
      <c r="B10672" t="s">
        <v>33</v>
      </c>
      <c r="C10672" t="s">
        <v>495</v>
      </c>
      <c r="D10672" t="s">
        <v>31</v>
      </c>
      <c r="E10672" t="s">
        <v>316</v>
      </c>
      <c r="F10672" s="20">
        <v>45680</v>
      </c>
      <c r="G10672" t="s">
        <v>4116</v>
      </c>
      <c r="H10672" s="17">
        <v>7.0000000000000007E-2</v>
      </c>
    </row>
    <row r="10673" spans="1:8" x14ac:dyDescent="0.3">
      <c r="A10673" t="s">
        <v>315</v>
      </c>
      <c r="B10673" t="s">
        <v>33</v>
      </c>
      <c r="C10673" t="s">
        <v>495</v>
      </c>
      <c r="D10673" t="s">
        <v>31</v>
      </c>
      <c r="E10673" t="s">
        <v>316</v>
      </c>
      <c r="F10673" s="20">
        <v>45680</v>
      </c>
      <c r="G10673" t="s">
        <v>4116</v>
      </c>
      <c r="H10673" s="17">
        <v>584561.02</v>
      </c>
    </row>
    <row r="10674" spans="1:8" x14ac:dyDescent="0.3">
      <c r="A10674" t="s">
        <v>315</v>
      </c>
      <c r="B10674" t="s">
        <v>33</v>
      </c>
      <c r="C10674" t="s">
        <v>495</v>
      </c>
      <c r="D10674" t="s">
        <v>31</v>
      </c>
      <c r="E10674" t="s">
        <v>316</v>
      </c>
      <c r="F10674" s="20">
        <v>45712</v>
      </c>
      <c r="G10674" t="s">
        <v>4646</v>
      </c>
      <c r="H10674" s="17">
        <v>428471.92</v>
      </c>
    </row>
    <row r="10675" spans="1:8" x14ac:dyDescent="0.3">
      <c r="A10675" s="15" t="str">
        <f>A10674</f>
        <v>2000</v>
      </c>
      <c r="B10675" s="15" t="s">
        <v>34</v>
      </c>
      <c r="C10675" s="15"/>
      <c r="D10675" s="15"/>
      <c r="E10675" s="15"/>
      <c r="F10675" s="21"/>
      <c r="G10675" s="15"/>
      <c r="H10675" s="18">
        <f>SUBTOTAL(9,H10668:H10674)</f>
        <v>3612610.04</v>
      </c>
    </row>
    <row r="10676" spans="1:8" x14ac:dyDescent="0.3">
      <c r="A10676" t="s">
        <v>315</v>
      </c>
      <c r="B10676" t="s">
        <v>35</v>
      </c>
      <c r="C10676" t="s">
        <v>496</v>
      </c>
      <c r="D10676" t="s">
        <v>31</v>
      </c>
      <c r="E10676" t="s">
        <v>316</v>
      </c>
      <c r="F10676" s="20">
        <v>45554</v>
      </c>
      <c r="G10676" t="s">
        <v>1918</v>
      </c>
      <c r="H10676" s="17">
        <v>52286.61</v>
      </c>
    </row>
    <row r="10677" spans="1:8" x14ac:dyDescent="0.3">
      <c r="A10677" t="s">
        <v>315</v>
      </c>
      <c r="B10677" t="s">
        <v>35</v>
      </c>
      <c r="C10677" t="s">
        <v>496</v>
      </c>
      <c r="D10677" t="s">
        <v>31</v>
      </c>
      <c r="E10677" t="s">
        <v>316</v>
      </c>
      <c r="F10677" s="20">
        <v>45579</v>
      </c>
      <c r="G10677" t="s">
        <v>2405</v>
      </c>
      <c r="H10677" s="17">
        <v>27189.93</v>
      </c>
    </row>
    <row r="10678" spans="1:8" x14ac:dyDescent="0.3">
      <c r="A10678" t="s">
        <v>315</v>
      </c>
      <c r="B10678" t="s">
        <v>35</v>
      </c>
      <c r="C10678" t="s">
        <v>496</v>
      </c>
      <c r="D10678" t="s">
        <v>31</v>
      </c>
      <c r="E10678" t="s">
        <v>316</v>
      </c>
      <c r="F10678" s="20">
        <v>45616</v>
      </c>
      <c r="G10678" t="s">
        <v>3064</v>
      </c>
      <c r="H10678" s="17">
        <v>20123.3</v>
      </c>
    </row>
    <row r="10679" spans="1:8" x14ac:dyDescent="0.3">
      <c r="A10679" t="s">
        <v>315</v>
      </c>
      <c r="B10679" t="s">
        <v>35</v>
      </c>
      <c r="C10679" t="s">
        <v>496</v>
      </c>
      <c r="D10679" t="s">
        <v>31</v>
      </c>
      <c r="E10679" t="s">
        <v>316</v>
      </c>
      <c r="F10679" s="20">
        <v>45680</v>
      </c>
      <c r="G10679" t="s">
        <v>4116</v>
      </c>
      <c r="H10679" s="17">
        <v>31779.23</v>
      </c>
    </row>
    <row r="10680" spans="1:8" x14ac:dyDescent="0.3">
      <c r="A10680" s="15" t="str">
        <f>A10679</f>
        <v>2000</v>
      </c>
      <c r="B10680" s="15" t="s">
        <v>36</v>
      </c>
      <c r="C10680" s="15"/>
      <c r="D10680" s="15"/>
      <c r="E10680" s="15"/>
      <c r="F10680" s="21"/>
      <c r="G10680" s="15"/>
      <c r="H10680" s="18">
        <f>SUBTOTAL(9,H10676:H10679)</f>
        <v>131379.07</v>
      </c>
    </row>
    <row r="10681" spans="1:8" x14ac:dyDescent="0.3">
      <c r="A10681" t="s">
        <v>315</v>
      </c>
      <c r="B10681" t="s">
        <v>37</v>
      </c>
      <c r="C10681" t="s">
        <v>497</v>
      </c>
      <c r="D10681" t="s">
        <v>31</v>
      </c>
      <c r="E10681" t="s">
        <v>316</v>
      </c>
      <c r="F10681" s="20">
        <v>45516</v>
      </c>
      <c r="G10681" t="s">
        <v>1576</v>
      </c>
      <c r="H10681" s="17">
        <v>31985.040000000001</v>
      </c>
    </row>
    <row r="10682" spans="1:8" x14ac:dyDescent="0.3">
      <c r="A10682" t="s">
        <v>315</v>
      </c>
      <c r="B10682" t="s">
        <v>37</v>
      </c>
      <c r="C10682" t="s">
        <v>497</v>
      </c>
      <c r="D10682" t="s">
        <v>31</v>
      </c>
      <c r="E10682" t="s">
        <v>316</v>
      </c>
      <c r="F10682" s="20">
        <v>45616</v>
      </c>
      <c r="G10682" t="s">
        <v>3064</v>
      </c>
      <c r="H10682" s="17">
        <v>12150.09</v>
      </c>
    </row>
    <row r="10683" spans="1:8" x14ac:dyDescent="0.3">
      <c r="A10683" t="s">
        <v>315</v>
      </c>
      <c r="B10683" t="s">
        <v>37</v>
      </c>
      <c r="C10683" t="s">
        <v>497</v>
      </c>
      <c r="D10683" t="s">
        <v>31</v>
      </c>
      <c r="E10683" t="s">
        <v>316</v>
      </c>
      <c r="F10683" s="20">
        <v>45702</v>
      </c>
      <c r="G10683" t="s">
        <v>4650</v>
      </c>
      <c r="H10683" s="17">
        <v>9053.32</v>
      </c>
    </row>
    <row r="10684" spans="1:8" x14ac:dyDescent="0.3">
      <c r="A10684" t="s">
        <v>315</v>
      </c>
      <c r="B10684" t="s">
        <v>37</v>
      </c>
      <c r="C10684" t="s">
        <v>497</v>
      </c>
      <c r="D10684" t="s">
        <v>31</v>
      </c>
      <c r="E10684" t="s">
        <v>316</v>
      </c>
      <c r="F10684" s="20">
        <v>45702</v>
      </c>
      <c r="G10684" t="s">
        <v>4650</v>
      </c>
      <c r="H10684" s="17">
        <v>18506.22</v>
      </c>
    </row>
    <row r="10685" spans="1:8" x14ac:dyDescent="0.3">
      <c r="A10685" t="s">
        <v>315</v>
      </c>
      <c r="B10685" t="s">
        <v>37</v>
      </c>
      <c r="C10685" t="s">
        <v>497</v>
      </c>
      <c r="D10685" t="s">
        <v>31</v>
      </c>
      <c r="E10685" t="s">
        <v>316</v>
      </c>
      <c r="F10685" s="20">
        <v>45735</v>
      </c>
      <c r="G10685" t="s">
        <v>5072</v>
      </c>
      <c r="H10685" s="17">
        <v>4216.7</v>
      </c>
    </row>
    <row r="10686" spans="1:8" x14ac:dyDescent="0.3">
      <c r="A10686" s="15" t="str">
        <f>A10685</f>
        <v>2000</v>
      </c>
      <c r="B10686" s="15" t="s">
        <v>38</v>
      </c>
      <c r="C10686" s="15"/>
      <c r="D10686" s="15"/>
      <c r="E10686" s="15"/>
      <c r="F10686" s="21"/>
      <c r="G10686" s="15"/>
      <c r="H10686" s="18">
        <f>SUBTOTAL(9,H10681:H10685)</f>
        <v>75911.37000000001</v>
      </c>
    </row>
    <row r="10687" spans="1:8" x14ac:dyDescent="0.3">
      <c r="A10687" t="s">
        <v>315</v>
      </c>
      <c r="B10687" t="s">
        <v>39</v>
      </c>
      <c r="C10687" t="s">
        <v>498</v>
      </c>
      <c r="D10687" t="s">
        <v>31</v>
      </c>
      <c r="E10687" t="s">
        <v>316</v>
      </c>
      <c r="F10687" s="20">
        <v>45516</v>
      </c>
      <c r="G10687" t="s">
        <v>1576</v>
      </c>
      <c r="H10687" s="17">
        <v>156630.99</v>
      </c>
    </row>
    <row r="10688" spans="1:8" x14ac:dyDescent="0.3">
      <c r="A10688" t="s">
        <v>315</v>
      </c>
      <c r="B10688" t="s">
        <v>39</v>
      </c>
      <c r="C10688" t="s">
        <v>498</v>
      </c>
      <c r="D10688" t="s">
        <v>31</v>
      </c>
      <c r="E10688" t="s">
        <v>316</v>
      </c>
      <c r="F10688" s="20">
        <v>45616</v>
      </c>
      <c r="G10688" t="s">
        <v>3064</v>
      </c>
      <c r="H10688" s="17">
        <v>203543.79</v>
      </c>
    </row>
    <row r="10689" spans="1:8" x14ac:dyDescent="0.3">
      <c r="A10689" t="s">
        <v>315</v>
      </c>
      <c r="B10689" t="s">
        <v>39</v>
      </c>
      <c r="C10689" t="s">
        <v>498</v>
      </c>
      <c r="D10689" t="s">
        <v>31</v>
      </c>
      <c r="E10689" t="s">
        <v>316</v>
      </c>
      <c r="F10689" s="20">
        <v>45702</v>
      </c>
      <c r="G10689" t="s">
        <v>4650</v>
      </c>
      <c r="H10689" s="17">
        <v>35921.68</v>
      </c>
    </row>
    <row r="10690" spans="1:8" x14ac:dyDescent="0.3">
      <c r="A10690" t="s">
        <v>315</v>
      </c>
      <c r="B10690" t="s">
        <v>39</v>
      </c>
      <c r="C10690" t="s">
        <v>498</v>
      </c>
      <c r="D10690" t="s">
        <v>31</v>
      </c>
      <c r="E10690" t="s">
        <v>316</v>
      </c>
      <c r="F10690" s="20">
        <v>45702</v>
      </c>
      <c r="G10690" t="s">
        <v>4650</v>
      </c>
      <c r="H10690" s="17">
        <v>170671.3</v>
      </c>
    </row>
    <row r="10691" spans="1:8" x14ac:dyDescent="0.3">
      <c r="A10691" t="s">
        <v>315</v>
      </c>
      <c r="B10691" t="s">
        <v>39</v>
      </c>
      <c r="C10691" t="s">
        <v>498</v>
      </c>
      <c r="D10691" t="s">
        <v>31</v>
      </c>
      <c r="E10691" t="s">
        <v>316</v>
      </c>
      <c r="F10691" s="20">
        <v>45735</v>
      </c>
      <c r="G10691" t="s">
        <v>5072</v>
      </c>
      <c r="H10691" s="17">
        <v>94693.71</v>
      </c>
    </row>
    <row r="10692" spans="1:8" x14ac:dyDescent="0.3">
      <c r="A10692" s="15" t="str">
        <f>A10691</f>
        <v>2000</v>
      </c>
      <c r="B10692" s="15" t="s">
        <v>40</v>
      </c>
      <c r="C10692" s="15"/>
      <c r="D10692" s="15"/>
      <c r="E10692" s="15"/>
      <c r="F10692" s="21"/>
      <c r="G10692" s="15"/>
      <c r="H10692" s="18">
        <f>SUBTOTAL(9,H10687:H10691)</f>
        <v>661461.47</v>
      </c>
    </row>
    <row r="10693" spans="1:8" x14ac:dyDescent="0.3">
      <c r="A10693" t="s">
        <v>315</v>
      </c>
      <c r="B10693" t="s">
        <v>41</v>
      </c>
      <c r="C10693" t="s">
        <v>499</v>
      </c>
      <c r="D10693" t="s">
        <v>31</v>
      </c>
      <c r="E10693" t="s">
        <v>316</v>
      </c>
      <c r="F10693" s="20">
        <v>45498</v>
      </c>
      <c r="G10693" t="s">
        <v>1023</v>
      </c>
      <c r="H10693" s="17">
        <v>985040.3</v>
      </c>
    </row>
    <row r="10694" spans="1:8" x14ac:dyDescent="0.3">
      <c r="A10694" t="s">
        <v>315</v>
      </c>
      <c r="B10694" t="s">
        <v>41</v>
      </c>
      <c r="C10694" t="s">
        <v>499</v>
      </c>
      <c r="D10694" t="s">
        <v>31</v>
      </c>
      <c r="E10694" t="s">
        <v>316</v>
      </c>
      <c r="F10694" s="20">
        <v>45524</v>
      </c>
      <c r="G10694" t="s">
        <v>1577</v>
      </c>
      <c r="H10694" s="17">
        <v>1099901.98</v>
      </c>
    </row>
    <row r="10695" spans="1:8" x14ac:dyDescent="0.3">
      <c r="A10695" t="s">
        <v>315</v>
      </c>
      <c r="B10695" t="s">
        <v>41</v>
      </c>
      <c r="C10695" t="s">
        <v>499</v>
      </c>
      <c r="D10695" t="s">
        <v>31</v>
      </c>
      <c r="E10695" t="s">
        <v>316</v>
      </c>
      <c r="F10695" s="20">
        <v>45574</v>
      </c>
      <c r="G10695" t="s">
        <v>2403</v>
      </c>
      <c r="H10695" s="17">
        <v>5939571.1500000004</v>
      </c>
    </row>
    <row r="10696" spans="1:8" x14ac:dyDescent="0.3">
      <c r="A10696" t="s">
        <v>315</v>
      </c>
      <c r="B10696" t="s">
        <v>41</v>
      </c>
      <c r="C10696" t="s">
        <v>499</v>
      </c>
      <c r="D10696" t="s">
        <v>31</v>
      </c>
      <c r="E10696" t="s">
        <v>316</v>
      </c>
      <c r="F10696" s="20">
        <v>45574</v>
      </c>
      <c r="G10696" t="s">
        <v>2403</v>
      </c>
      <c r="H10696" s="17">
        <v>986842.34</v>
      </c>
    </row>
    <row r="10697" spans="1:8" x14ac:dyDescent="0.3">
      <c r="A10697" s="15" t="str">
        <f>A10696</f>
        <v>2000</v>
      </c>
      <c r="B10697" s="15" t="s">
        <v>42</v>
      </c>
      <c r="C10697" s="15"/>
      <c r="D10697" s="15"/>
      <c r="E10697" s="15"/>
      <c r="F10697" s="21"/>
      <c r="G10697" s="15"/>
      <c r="H10697" s="18">
        <f>SUBTOTAL(9,H10693:H10696)</f>
        <v>9011355.7700000014</v>
      </c>
    </row>
    <row r="10698" spans="1:8" x14ac:dyDescent="0.3">
      <c r="A10698" t="s">
        <v>315</v>
      </c>
      <c r="B10698" t="s">
        <v>45</v>
      </c>
      <c r="C10698" t="s">
        <v>501</v>
      </c>
      <c r="D10698" t="s">
        <v>31</v>
      </c>
      <c r="E10698" t="s">
        <v>316</v>
      </c>
      <c r="F10698" s="20">
        <v>45516</v>
      </c>
      <c r="G10698" t="s">
        <v>1576</v>
      </c>
      <c r="H10698" s="17">
        <v>82380.5</v>
      </c>
    </row>
    <row r="10699" spans="1:8" x14ac:dyDescent="0.3">
      <c r="A10699" t="s">
        <v>315</v>
      </c>
      <c r="B10699" t="s">
        <v>45</v>
      </c>
      <c r="C10699" t="s">
        <v>501</v>
      </c>
      <c r="D10699" t="s">
        <v>31</v>
      </c>
      <c r="E10699" t="s">
        <v>316</v>
      </c>
      <c r="F10699" s="20">
        <v>45616</v>
      </c>
      <c r="G10699" t="s">
        <v>3064</v>
      </c>
      <c r="H10699" s="17">
        <v>88227.04</v>
      </c>
    </row>
    <row r="10700" spans="1:8" x14ac:dyDescent="0.3">
      <c r="A10700" t="s">
        <v>315</v>
      </c>
      <c r="B10700" t="s">
        <v>45</v>
      </c>
      <c r="C10700" t="s">
        <v>501</v>
      </c>
      <c r="D10700" t="s">
        <v>31</v>
      </c>
      <c r="E10700" t="s">
        <v>316</v>
      </c>
      <c r="F10700" s="20">
        <v>45616</v>
      </c>
      <c r="G10700" t="s">
        <v>3064</v>
      </c>
      <c r="H10700" s="17">
        <v>2078.6999999999998</v>
      </c>
    </row>
    <row r="10701" spans="1:8" x14ac:dyDescent="0.3">
      <c r="A10701" t="s">
        <v>315</v>
      </c>
      <c r="B10701" t="s">
        <v>45</v>
      </c>
      <c r="C10701" t="s">
        <v>501</v>
      </c>
      <c r="D10701" t="s">
        <v>31</v>
      </c>
      <c r="E10701" t="s">
        <v>316</v>
      </c>
      <c r="F10701" s="20">
        <v>45702</v>
      </c>
      <c r="G10701" t="s">
        <v>4650</v>
      </c>
      <c r="H10701" s="17">
        <v>129745.38</v>
      </c>
    </row>
    <row r="10702" spans="1:8" x14ac:dyDescent="0.3">
      <c r="A10702" t="s">
        <v>315</v>
      </c>
      <c r="B10702" t="s">
        <v>45</v>
      </c>
      <c r="C10702" t="s">
        <v>501</v>
      </c>
      <c r="D10702" t="s">
        <v>31</v>
      </c>
      <c r="E10702" t="s">
        <v>316</v>
      </c>
      <c r="F10702" s="20">
        <v>45735</v>
      </c>
      <c r="G10702" t="s">
        <v>5072</v>
      </c>
      <c r="H10702" s="17">
        <v>48153.54</v>
      </c>
    </row>
    <row r="10703" spans="1:8" x14ac:dyDescent="0.3">
      <c r="A10703" s="15" t="str">
        <f>A10702</f>
        <v>2000</v>
      </c>
      <c r="B10703" s="15" t="s">
        <v>46</v>
      </c>
      <c r="C10703" s="15"/>
      <c r="D10703" s="15"/>
      <c r="E10703" s="15"/>
      <c r="F10703" s="21"/>
      <c r="G10703" s="15"/>
      <c r="H10703" s="18">
        <f>SUBTOTAL(9,H10698:H10702)</f>
        <v>350585.16</v>
      </c>
    </row>
    <row r="10704" spans="1:8" x14ac:dyDescent="0.3">
      <c r="A10704" t="s">
        <v>315</v>
      </c>
      <c r="B10704" t="s">
        <v>68</v>
      </c>
      <c r="C10704" t="s">
        <v>69</v>
      </c>
      <c r="D10704" t="s">
        <v>31</v>
      </c>
      <c r="E10704" t="s">
        <v>316</v>
      </c>
      <c r="F10704" s="20">
        <v>45531</v>
      </c>
      <c r="G10704" t="s">
        <v>1575</v>
      </c>
      <c r="H10704" s="17">
        <v>36249.620000000003</v>
      </c>
    </row>
    <row r="10705" spans="1:8" x14ac:dyDescent="0.3">
      <c r="A10705" s="15" t="str">
        <f>A10704</f>
        <v>2000</v>
      </c>
      <c r="B10705" s="15" t="s">
        <v>70</v>
      </c>
      <c r="C10705" s="15"/>
      <c r="D10705" s="15"/>
      <c r="E10705" s="15"/>
      <c r="F10705" s="21"/>
      <c r="G10705" s="15"/>
      <c r="H10705" s="18">
        <f>SUBTOTAL(9,H10704:H10704)</f>
        <v>36249.620000000003</v>
      </c>
    </row>
    <row r="10706" spans="1:8" x14ac:dyDescent="0.3">
      <c r="A10706" t="s">
        <v>315</v>
      </c>
      <c r="B10706" t="s">
        <v>47</v>
      </c>
      <c r="C10706" t="s">
        <v>502</v>
      </c>
      <c r="D10706" t="s">
        <v>31</v>
      </c>
      <c r="E10706" t="s">
        <v>316</v>
      </c>
      <c r="F10706" s="20">
        <v>45559</v>
      </c>
      <c r="G10706" t="s">
        <v>1915</v>
      </c>
      <c r="H10706" s="17">
        <v>30958.639999999999</v>
      </c>
    </row>
    <row r="10707" spans="1:8" x14ac:dyDescent="0.3">
      <c r="A10707" s="15" t="str">
        <f>A10706</f>
        <v>2000</v>
      </c>
      <c r="B10707" s="15" t="s">
        <v>48</v>
      </c>
      <c r="C10707" s="15"/>
      <c r="D10707" s="15"/>
      <c r="E10707" s="15"/>
      <c r="F10707" s="21"/>
      <c r="G10707" s="15"/>
      <c r="H10707" s="18">
        <f>SUBTOTAL(9,H10706:H10706)</f>
        <v>30958.639999999999</v>
      </c>
    </row>
    <row r="10708" spans="1:8" x14ac:dyDescent="0.3">
      <c r="A10708" t="s">
        <v>315</v>
      </c>
      <c r="B10708" t="s">
        <v>520</v>
      </c>
      <c r="C10708" t="s">
        <v>521</v>
      </c>
      <c r="D10708" t="s">
        <v>31</v>
      </c>
      <c r="E10708" t="s">
        <v>316</v>
      </c>
      <c r="F10708" s="20">
        <v>45594</v>
      </c>
      <c r="G10708" t="s">
        <v>2402</v>
      </c>
      <c r="H10708" s="17">
        <v>4328.51</v>
      </c>
    </row>
    <row r="10709" spans="1:8" x14ac:dyDescent="0.3">
      <c r="A10709" t="s">
        <v>315</v>
      </c>
      <c r="B10709" t="s">
        <v>520</v>
      </c>
      <c r="C10709" t="s">
        <v>521</v>
      </c>
      <c r="D10709" t="s">
        <v>31</v>
      </c>
      <c r="E10709" t="s">
        <v>316</v>
      </c>
      <c r="F10709" s="20">
        <v>45628</v>
      </c>
      <c r="G10709" t="s">
        <v>3560</v>
      </c>
      <c r="H10709" s="17">
        <v>2240.62</v>
      </c>
    </row>
    <row r="10710" spans="1:8" x14ac:dyDescent="0.3">
      <c r="A10710" t="s">
        <v>315</v>
      </c>
      <c r="B10710" t="s">
        <v>520</v>
      </c>
      <c r="C10710" t="s">
        <v>521</v>
      </c>
      <c r="D10710" t="s">
        <v>31</v>
      </c>
      <c r="E10710" t="s">
        <v>316</v>
      </c>
      <c r="F10710" s="20">
        <v>45664</v>
      </c>
      <c r="G10710" t="s">
        <v>4112</v>
      </c>
      <c r="H10710" s="17">
        <v>4786.33</v>
      </c>
    </row>
    <row r="10711" spans="1:8" x14ac:dyDescent="0.3">
      <c r="A10711" t="s">
        <v>315</v>
      </c>
      <c r="B10711" t="s">
        <v>520</v>
      </c>
      <c r="C10711" t="s">
        <v>521</v>
      </c>
      <c r="D10711" t="s">
        <v>31</v>
      </c>
      <c r="E10711" t="s">
        <v>316</v>
      </c>
      <c r="F10711" s="20">
        <v>45735</v>
      </c>
      <c r="G10711" t="s">
        <v>5072</v>
      </c>
      <c r="H10711" s="17">
        <v>24683.98</v>
      </c>
    </row>
    <row r="10712" spans="1:8" x14ac:dyDescent="0.3">
      <c r="A10712" s="15" t="str">
        <f>A10711</f>
        <v>2000</v>
      </c>
      <c r="B10712" s="15" t="s">
        <v>522</v>
      </c>
      <c r="C10712" s="15"/>
      <c r="D10712" s="15"/>
      <c r="E10712" s="15"/>
      <c r="F10712" s="21"/>
      <c r="G10712" s="15"/>
      <c r="H10712" s="18">
        <f>SUBTOTAL(9,H10708:H10711)</f>
        <v>36039.440000000002</v>
      </c>
    </row>
    <row r="10713" spans="1:8" x14ac:dyDescent="0.3">
      <c r="A10713" t="s">
        <v>315</v>
      </c>
      <c r="B10713" t="s">
        <v>1765</v>
      </c>
      <c r="C10713" t="s">
        <v>1766</v>
      </c>
      <c r="D10713" t="s">
        <v>31</v>
      </c>
      <c r="E10713" t="s">
        <v>316</v>
      </c>
      <c r="F10713" s="20">
        <v>45548</v>
      </c>
      <c r="G10713" t="s">
        <v>1917</v>
      </c>
      <c r="H10713" s="17">
        <v>21285.8</v>
      </c>
    </row>
    <row r="10714" spans="1:8" x14ac:dyDescent="0.3">
      <c r="A10714" s="15" t="str">
        <f>A10713</f>
        <v>2000</v>
      </c>
      <c r="B10714" s="15" t="s">
        <v>1767</v>
      </c>
      <c r="C10714" s="15"/>
      <c r="D10714" s="15"/>
      <c r="E10714" s="15"/>
      <c r="F10714" s="21"/>
      <c r="G10714" s="15"/>
      <c r="H10714" s="18">
        <f>SUBTOTAL(9,H10713:H10713)</f>
        <v>21285.8</v>
      </c>
    </row>
    <row r="10715" spans="1:8" x14ac:dyDescent="0.3">
      <c r="A10715" t="s">
        <v>315</v>
      </c>
      <c r="B10715" t="s">
        <v>1842</v>
      </c>
      <c r="C10715" t="s">
        <v>1843</v>
      </c>
      <c r="D10715" t="s">
        <v>31</v>
      </c>
      <c r="E10715" t="s">
        <v>316</v>
      </c>
      <c r="F10715" s="20">
        <v>45579</v>
      </c>
      <c r="G10715" t="s">
        <v>2405</v>
      </c>
      <c r="H10715" s="17">
        <v>334759.09999999998</v>
      </c>
    </row>
    <row r="10716" spans="1:8" x14ac:dyDescent="0.3">
      <c r="A10716" s="15" t="str">
        <f>A10715</f>
        <v>2000</v>
      </c>
      <c r="B10716" s="15" t="s">
        <v>1844</v>
      </c>
      <c r="C10716" s="15"/>
      <c r="D10716" s="15"/>
      <c r="E10716" s="15"/>
      <c r="F10716" s="21"/>
      <c r="G10716" s="15"/>
      <c r="H10716" s="18">
        <f>SUBTOTAL(9,H10715:H10715)</f>
        <v>334759.09999999998</v>
      </c>
    </row>
    <row r="10717" spans="1:8" x14ac:dyDescent="0.3">
      <c r="A10717" t="s">
        <v>315</v>
      </c>
      <c r="B10717" t="s">
        <v>1919</v>
      </c>
      <c r="C10717" t="s">
        <v>1920</v>
      </c>
      <c r="D10717" t="s">
        <v>31</v>
      </c>
      <c r="E10717" t="s">
        <v>316</v>
      </c>
      <c r="F10717" s="20">
        <v>45554</v>
      </c>
      <c r="G10717" t="s">
        <v>1918</v>
      </c>
      <c r="H10717" s="17">
        <v>49500</v>
      </c>
    </row>
    <row r="10718" spans="1:8" x14ac:dyDescent="0.3">
      <c r="A10718" s="15" t="str">
        <f>A10717</f>
        <v>2000</v>
      </c>
      <c r="B10718" s="15" t="s">
        <v>1921</v>
      </c>
      <c r="C10718" s="15"/>
      <c r="D10718" s="15"/>
      <c r="E10718" s="15"/>
      <c r="F10718" s="21"/>
      <c r="G10718" s="15"/>
      <c r="H10718" s="18">
        <f>SUBTOTAL(9,H10717:H10717)</f>
        <v>49500</v>
      </c>
    </row>
    <row r="10719" spans="1:8" x14ac:dyDescent="0.3">
      <c r="A10719" t="s">
        <v>315</v>
      </c>
      <c r="B10719" t="s">
        <v>49</v>
      </c>
      <c r="C10719" t="s">
        <v>50</v>
      </c>
      <c r="D10719" t="s">
        <v>31</v>
      </c>
      <c r="E10719" t="s">
        <v>316</v>
      </c>
      <c r="F10719" s="20">
        <v>45492</v>
      </c>
      <c r="G10719" t="s">
        <v>1020</v>
      </c>
      <c r="H10719" s="17">
        <v>151589.73000000001</v>
      </c>
    </row>
    <row r="10720" spans="1:8" x14ac:dyDescent="0.3">
      <c r="A10720" t="s">
        <v>315</v>
      </c>
      <c r="B10720" t="s">
        <v>49</v>
      </c>
      <c r="C10720" t="s">
        <v>50</v>
      </c>
      <c r="D10720" t="s">
        <v>31</v>
      </c>
      <c r="E10720" t="s">
        <v>316</v>
      </c>
      <c r="F10720" s="20">
        <v>45602</v>
      </c>
      <c r="G10720" t="s">
        <v>3067</v>
      </c>
      <c r="H10720" s="17">
        <v>181706.06</v>
      </c>
    </row>
    <row r="10721" spans="1:8" x14ac:dyDescent="0.3">
      <c r="A10721" t="s">
        <v>315</v>
      </c>
      <c r="B10721" t="s">
        <v>49</v>
      </c>
      <c r="C10721" t="s">
        <v>50</v>
      </c>
      <c r="D10721" t="s">
        <v>31</v>
      </c>
      <c r="E10721" t="s">
        <v>316</v>
      </c>
      <c r="F10721" s="20">
        <v>45621</v>
      </c>
      <c r="G10721" t="s">
        <v>3066</v>
      </c>
      <c r="H10721" s="17">
        <v>155608.23000000001</v>
      </c>
    </row>
    <row r="10722" spans="1:8" x14ac:dyDescent="0.3">
      <c r="A10722" t="s">
        <v>315</v>
      </c>
      <c r="B10722" t="s">
        <v>49</v>
      </c>
      <c r="C10722" t="s">
        <v>50</v>
      </c>
      <c r="D10722" t="s">
        <v>31</v>
      </c>
      <c r="E10722" t="s">
        <v>316</v>
      </c>
      <c r="F10722" s="20">
        <v>45642</v>
      </c>
      <c r="G10722" t="s">
        <v>3558</v>
      </c>
      <c r="H10722" s="17">
        <v>206175.35</v>
      </c>
    </row>
    <row r="10723" spans="1:8" x14ac:dyDescent="0.3">
      <c r="A10723" t="s">
        <v>315</v>
      </c>
      <c r="B10723" t="s">
        <v>49</v>
      </c>
      <c r="C10723" t="s">
        <v>50</v>
      </c>
      <c r="D10723" t="s">
        <v>31</v>
      </c>
      <c r="E10723" t="s">
        <v>316</v>
      </c>
      <c r="F10723" s="20">
        <v>45681</v>
      </c>
      <c r="G10723" t="s">
        <v>4113</v>
      </c>
      <c r="H10723" s="17">
        <v>157904.23000000001</v>
      </c>
    </row>
    <row r="10724" spans="1:8" x14ac:dyDescent="0.3">
      <c r="A10724" t="s">
        <v>315</v>
      </c>
      <c r="B10724" t="s">
        <v>49</v>
      </c>
      <c r="C10724" t="s">
        <v>50</v>
      </c>
      <c r="D10724" t="s">
        <v>31</v>
      </c>
      <c r="E10724" t="s">
        <v>316</v>
      </c>
      <c r="F10724" s="20">
        <v>45687</v>
      </c>
      <c r="G10724" t="s">
        <v>4114</v>
      </c>
      <c r="H10724" s="17">
        <v>168149.28</v>
      </c>
    </row>
    <row r="10725" spans="1:8" x14ac:dyDescent="0.3">
      <c r="A10725" t="s">
        <v>315</v>
      </c>
      <c r="B10725" t="s">
        <v>49</v>
      </c>
      <c r="C10725" t="s">
        <v>50</v>
      </c>
      <c r="D10725" t="s">
        <v>31</v>
      </c>
      <c r="E10725" t="s">
        <v>316</v>
      </c>
      <c r="F10725" s="20">
        <v>45727</v>
      </c>
      <c r="G10725" t="s">
        <v>5073</v>
      </c>
      <c r="H10725" s="17">
        <v>172433.28</v>
      </c>
    </row>
    <row r="10726" spans="1:8" x14ac:dyDescent="0.3">
      <c r="A10726" s="15" t="str">
        <f>A10725</f>
        <v>2000</v>
      </c>
      <c r="B10726" s="15" t="s">
        <v>51</v>
      </c>
      <c r="C10726" s="15"/>
      <c r="D10726" s="15"/>
      <c r="E10726" s="15"/>
      <c r="F10726" s="21"/>
      <c r="G10726" s="15"/>
      <c r="H10726" s="18">
        <f>SUBTOTAL(9,H10719:H10725)</f>
        <v>1193566.1599999999</v>
      </c>
    </row>
    <row r="10727" spans="1:8" x14ac:dyDescent="0.3">
      <c r="A10727" t="s">
        <v>315</v>
      </c>
      <c r="B10727" t="s">
        <v>52</v>
      </c>
      <c r="C10727" t="s">
        <v>53</v>
      </c>
      <c r="D10727" t="s">
        <v>31</v>
      </c>
      <c r="E10727" t="s">
        <v>316</v>
      </c>
      <c r="F10727" s="20">
        <v>45492</v>
      </c>
      <c r="G10727" t="s">
        <v>1020</v>
      </c>
      <c r="H10727" s="17">
        <v>513787.85</v>
      </c>
    </row>
    <row r="10728" spans="1:8" x14ac:dyDescent="0.3">
      <c r="A10728" t="s">
        <v>315</v>
      </c>
      <c r="B10728" t="s">
        <v>52</v>
      </c>
      <c r="C10728" t="s">
        <v>53</v>
      </c>
      <c r="D10728" t="s">
        <v>31</v>
      </c>
      <c r="E10728" t="s">
        <v>316</v>
      </c>
      <c r="F10728" s="20">
        <v>45602</v>
      </c>
      <c r="G10728" t="s">
        <v>3067</v>
      </c>
      <c r="H10728" s="17">
        <v>680040.84</v>
      </c>
    </row>
    <row r="10729" spans="1:8" x14ac:dyDescent="0.3">
      <c r="A10729" t="s">
        <v>315</v>
      </c>
      <c r="B10729" t="s">
        <v>52</v>
      </c>
      <c r="C10729" t="s">
        <v>53</v>
      </c>
      <c r="D10729" t="s">
        <v>31</v>
      </c>
      <c r="E10729" t="s">
        <v>316</v>
      </c>
      <c r="F10729" s="20">
        <v>45621</v>
      </c>
      <c r="G10729" t="s">
        <v>3066</v>
      </c>
      <c r="H10729" s="17">
        <v>637154.99</v>
      </c>
    </row>
    <row r="10730" spans="1:8" x14ac:dyDescent="0.3">
      <c r="A10730" t="s">
        <v>315</v>
      </c>
      <c r="B10730" t="s">
        <v>52</v>
      </c>
      <c r="C10730" t="s">
        <v>53</v>
      </c>
      <c r="D10730" t="s">
        <v>31</v>
      </c>
      <c r="E10730" t="s">
        <v>316</v>
      </c>
      <c r="F10730" s="20">
        <v>45642</v>
      </c>
      <c r="G10730" t="s">
        <v>3558</v>
      </c>
      <c r="H10730" s="17">
        <v>725836.77</v>
      </c>
    </row>
    <row r="10731" spans="1:8" x14ac:dyDescent="0.3">
      <c r="A10731" t="s">
        <v>315</v>
      </c>
      <c r="B10731" t="s">
        <v>52</v>
      </c>
      <c r="C10731" t="s">
        <v>53</v>
      </c>
      <c r="D10731" t="s">
        <v>31</v>
      </c>
      <c r="E10731" t="s">
        <v>316</v>
      </c>
      <c r="F10731" s="20">
        <v>45681</v>
      </c>
      <c r="G10731" t="s">
        <v>4113</v>
      </c>
      <c r="H10731" s="17">
        <v>534038.89</v>
      </c>
    </row>
    <row r="10732" spans="1:8" x14ac:dyDescent="0.3">
      <c r="A10732" t="s">
        <v>315</v>
      </c>
      <c r="B10732" t="s">
        <v>52</v>
      </c>
      <c r="C10732" t="s">
        <v>53</v>
      </c>
      <c r="D10732" t="s">
        <v>31</v>
      </c>
      <c r="E10732" t="s">
        <v>316</v>
      </c>
      <c r="F10732" s="20">
        <v>45687</v>
      </c>
      <c r="G10732" t="s">
        <v>4114</v>
      </c>
      <c r="H10732" s="17">
        <v>548775.89</v>
      </c>
    </row>
    <row r="10733" spans="1:8" x14ac:dyDescent="0.3">
      <c r="A10733" t="s">
        <v>315</v>
      </c>
      <c r="B10733" t="s">
        <v>52</v>
      </c>
      <c r="C10733" t="s">
        <v>53</v>
      </c>
      <c r="D10733" t="s">
        <v>31</v>
      </c>
      <c r="E10733" t="s">
        <v>316</v>
      </c>
      <c r="F10733" s="20">
        <v>45727</v>
      </c>
      <c r="G10733" t="s">
        <v>5073</v>
      </c>
      <c r="H10733" s="17">
        <v>594108.13</v>
      </c>
    </row>
    <row r="10734" spans="1:8" x14ac:dyDescent="0.3">
      <c r="A10734" s="15" t="str">
        <f>A10733</f>
        <v>2000</v>
      </c>
      <c r="B10734" s="15" t="s">
        <v>54</v>
      </c>
      <c r="C10734" s="15"/>
      <c r="D10734" s="15"/>
      <c r="E10734" s="15"/>
      <c r="F10734" s="21"/>
      <c r="G10734" s="15"/>
      <c r="H10734" s="18">
        <f>SUBTOTAL(9,H10727:H10733)</f>
        <v>4233743.3600000003</v>
      </c>
    </row>
    <row r="10735" spans="1:8" x14ac:dyDescent="0.3">
      <c r="A10735" t="s">
        <v>315</v>
      </c>
      <c r="B10735" t="s">
        <v>55</v>
      </c>
      <c r="C10735" t="s">
        <v>56</v>
      </c>
      <c r="D10735" t="s">
        <v>31</v>
      </c>
      <c r="E10735" t="s">
        <v>316</v>
      </c>
      <c r="F10735" s="20">
        <v>45492</v>
      </c>
      <c r="G10735" t="s">
        <v>1020</v>
      </c>
      <c r="H10735" s="17">
        <v>99291.81</v>
      </c>
    </row>
    <row r="10736" spans="1:8" x14ac:dyDescent="0.3">
      <c r="A10736" t="s">
        <v>315</v>
      </c>
      <c r="B10736" t="s">
        <v>55</v>
      </c>
      <c r="C10736" t="s">
        <v>56</v>
      </c>
      <c r="D10736" t="s">
        <v>31</v>
      </c>
      <c r="E10736" t="s">
        <v>316</v>
      </c>
      <c r="F10736" s="20">
        <v>45492</v>
      </c>
      <c r="G10736" t="s">
        <v>1020</v>
      </c>
      <c r="H10736" s="17">
        <v>10271.69</v>
      </c>
    </row>
    <row r="10737" spans="1:8" x14ac:dyDescent="0.3">
      <c r="A10737" t="s">
        <v>315</v>
      </c>
      <c r="B10737" t="s">
        <v>55</v>
      </c>
      <c r="C10737" t="s">
        <v>56</v>
      </c>
      <c r="D10737" t="s">
        <v>31</v>
      </c>
      <c r="E10737" t="s">
        <v>316</v>
      </c>
      <c r="F10737" s="20">
        <v>45539</v>
      </c>
      <c r="G10737" t="s">
        <v>1916</v>
      </c>
      <c r="H10737" s="17">
        <v>32062.959999999999</v>
      </c>
    </row>
    <row r="10738" spans="1:8" x14ac:dyDescent="0.3">
      <c r="A10738" t="s">
        <v>315</v>
      </c>
      <c r="B10738" t="s">
        <v>55</v>
      </c>
      <c r="C10738" t="s">
        <v>56</v>
      </c>
      <c r="D10738" t="s">
        <v>31</v>
      </c>
      <c r="E10738" t="s">
        <v>316</v>
      </c>
      <c r="F10738" s="20">
        <v>45539</v>
      </c>
      <c r="G10738" t="s">
        <v>1916</v>
      </c>
      <c r="H10738" s="17">
        <v>3345.55</v>
      </c>
    </row>
    <row r="10739" spans="1:8" x14ac:dyDescent="0.3">
      <c r="A10739" s="15" t="str">
        <f>A10738</f>
        <v>2000</v>
      </c>
      <c r="B10739" s="15" t="s">
        <v>57</v>
      </c>
      <c r="C10739" s="15"/>
      <c r="D10739" s="15"/>
      <c r="E10739" s="15"/>
      <c r="F10739" s="21"/>
      <c r="G10739" s="15"/>
      <c r="H10739" s="18">
        <f>SUBTOTAL(9,H10735:H10738)</f>
        <v>144972.00999999998</v>
      </c>
    </row>
    <row r="10740" spans="1:8" x14ac:dyDescent="0.3">
      <c r="A10740" t="s">
        <v>315</v>
      </c>
      <c r="B10740" t="s">
        <v>2067</v>
      </c>
      <c r="C10740" t="s">
        <v>2068</v>
      </c>
      <c r="D10740" t="s">
        <v>31</v>
      </c>
      <c r="E10740" t="s">
        <v>316</v>
      </c>
      <c r="F10740" s="20">
        <v>45566</v>
      </c>
      <c r="G10740" t="s">
        <v>2406</v>
      </c>
      <c r="H10740" s="17">
        <v>3000</v>
      </c>
    </row>
    <row r="10741" spans="1:8" x14ac:dyDescent="0.3">
      <c r="A10741" s="15" t="str">
        <f>A10740</f>
        <v>2000</v>
      </c>
      <c r="B10741" s="15" t="s">
        <v>2070</v>
      </c>
      <c r="C10741" s="15"/>
      <c r="D10741" s="15"/>
      <c r="E10741" s="15"/>
      <c r="F10741" s="21"/>
      <c r="G10741" s="15"/>
      <c r="H10741" s="18">
        <f>SUBTOTAL(9,H10740:H10740)</f>
        <v>3000</v>
      </c>
    </row>
    <row r="10742" spans="1:8" x14ac:dyDescent="0.3">
      <c r="A10742" t="s">
        <v>315</v>
      </c>
      <c r="B10742" t="s">
        <v>58</v>
      </c>
      <c r="C10742" t="s">
        <v>503</v>
      </c>
      <c r="D10742" t="s">
        <v>31</v>
      </c>
      <c r="E10742" t="s">
        <v>316</v>
      </c>
      <c r="F10742" s="20">
        <v>45559</v>
      </c>
      <c r="G10742" t="s">
        <v>1915</v>
      </c>
      <c r="H10742" s="17">
        <v>92171.47</v>
      </c>
    </row>
    <row r="10743" spans="1:8" x14ac:dyDescent="0.3">
      <c r="A10743" t="s">
        <v>315</v>
      </c>
      <c r="B10743" t="s">
        <v>58</v>
      </c>
      <c r="C10743" t="s">
        <v>503</v>
      </c>
      <c r="D10743" t="s">
        <v>31</v>
      </c>
      <c r="E10743" t="s">
        <v>316</v>
      </c>
      <c r="F10743" s="20">
        <v>45559</v>
      </c>
      <c r="G10743" t="s">
        <v>1915</v>
      </c>
      <c r="H10743" s="17">
        <v>12681.4</v>
      </c>
    </row>
    <row r="10744" spans="1:8" x14ac:dyDescent="0.3">
      <c r="A10744" t="s">
        <v>315</v>
      </c>
      <c r="B10744" t="s">
        <v>58</v>
      </c>
      <c r="C10744" t="s">
        <v>503</v>
      </c>
      <c r="D10744" t="s">
        <v>31</v>
      </c>
      <c r="E10744" t="s">
        <v>316</v>
      </c>
      <c r="F10744" s="20">
        <v>45594</v>
      </c>
      <c r="G10744" t="s">
        <v>2402</v>
      </c>
      <c r="H10744" s="17">
        <v>64225</v>
      </c>
    </row>
    <row r="10745" spans="1:8" x14ac:dyDescent="0.3">
      <c r="A10745" t="s">
        <v>315</v>
      </c>
      <c r="B10745" t="s">
        <v>58</v>
      </c>
      <c r="C10745" t="s">
        <v>503</v>
      </c>
      <c r="D10745" t="s">
        <v>31</v>
      </c>
      <c r="E10745" t="s">
        <v>316</v>
      </c>
      <c r="F10745" s="20">
        <v>45594</v>
      </c>
      <c r="G10745" t="s">
        <v>2402</v>
      </c>
      <c r="H10745" s="17">
        <v>29012.68</v>
      </c>
    </row>
    <row r="10746" spans="1:8" x14ac:dyDescent="0.3">
      <c r="A10746" t="s">
        <v>315</v>
      </c>
      <c r="B10746" t="s">
        <v>58</v>
      </c>
      <c r="C10746" t="s">
        <v>503</v>
      </c>
      <c r="D10746" t="s">
        <v>31</v>
      </c>
      <c r="E10746" t="s">
        <v>316</v>
      </c>
      <c r="F10746" s="20">
        <v>45621</v>
      </c>
      <c r="G10746" t="s">
        <v>3066</v>
      </c>
      <c r="H10746" s="17">
        <v>14881.87</v>
      </c>
    </row>
    <row r="10747" spans="1:8" x14ac:dyDescent="0.3">
      <c r="A10747" t="s">
        <v>315</v>
      </c>
      <c r="B10747" t="s">
        <v>58</v>
      </c>
      <c r="C10747" t="s">
        <v>503</v>
      </c>
      <c r="D10747" t="s">
        <v>31</v>
      </c>
      <c r="E10747" t="s">
        <v>316</v>
      </c>
      <c r="F10747" s="20">
        <v>45621</v>
      </c>
      <c r="G10747" t="s">
        <v>3066</v>
      </c>
      <c r="H10747" s="17">
        <v>54000</v>
      </c>
    </row>
    <row r="10748" spans="1:8" x14ac:dyDescent="0.3">
      <c r="A10748" t="s">
        <v>315</v>
      </c>
      <c r="B10748" t="s">
        <v>58</v>
      </c>
      <c r="C10748" t="s">
        <v>503</v>
      </c>
      <c r="D10748" t="s">
        <v>31</v>
      </c>
      <c r="E10748" t="s">
        <v>316</v>
      </c>
      <c r="F10748" s="20">
        <v>45664</v>
      </c>
      <c r="G10748" t="s">
        <v>4112</v>
      </c>
      <c r="H10748" s="17">
        <v>99523.62</v>
      </c>
    </row>
    <row r="10749" spans="1:8" x14ac:dyDescent="0.3">
      <c r="A10749" t="s">
        <v>315</v>
      </c>
      <c r="B10749" t="s">
        <v>58</v>
      </c>
      <c r="C10749" t="s">
        <v>503</v>
      </c>
      <c r="D10749" t="s">
        <v>31</v>
      </c>
      <c r="E10749" t="s">
        <v>316</v>
      </c>
      <c r="F10749" s="20">
        <v>45667</v>
      </c>
      <c r="G10749" t="s">
        <v>4117</v>
      </c>
      <c r="H10749" s="17">
        <v>11594.85</v>
      </c>
    </row>
    <row r="10750" spans="1:8" x14ac:dyDescent="0.3">
      <c r="A10750" t="s">
        <v>315</v>
      </c>
      <c r="B10750" t="s">
        <v>58</v>
      </c>
      <c r="C10750" t="s">
        <v>503</v>
      </c>
      <c r="D10750" t="s">
        <v>31</v>
      </c>
      <c r="E10750" t="s">
        <v>316</v>
      </c>
      <c r="F10750" s="20">
        <v>45667</v>
      </c>
      <c r="G10750" t="s">
        <v>4117</v>
      </c>
      <c r="H10750" s="17">
        <v>11000</v>
      </c>
    </row>
    <row r="10751" spans="1:8" x14ac:dyDescent="0.3">
      <c r="A10751" t="s">
        <v>315</v>
      </c>
      <c r="B10751" t="s">
        <v>58</v>
      </c>
      <c r="C10751" t="s">
        <v>503</v>
      </c>
      <c r="D10751" t="s">
        <v>31</v>
      </c>
      <c r="E10751" t="s">
        <v>316</v>
      </c>
      <c r="F10751" s="20">
        <v>45712</v>
      </c>
      <c r="G10751" t="s">
        <v>4646</v>
      </c>
      <c r="H10751" s="17">
        <v>87500</v>
      </c>
    </row>
    <row r="10752" spans="1:8" x14ac:dyDescent="0.3">
      <c r="A10752" t="s">
        <v>315</v>
      </c>
      <c r="B10752" t="s">
        <v>58</v>
      </c>
      <c r="C10752" t="s">
        <v>503</v>
      </c>
      <c r="D10752" t="s">
        <v>31</v>
      </c>
      <c r="E10752" t="s">
        <v>316</v>
      </c>
      <c r="F10752" s="20">
        <v>45712</v>
      </c>
      <c r="G10752" t="s">
        <v>4646</v>
      </c>
      <c r="H10752" s="17">
        <v>37002.410000000003</v>
      </c>
    </row>
    <row r="10753" spans="1:8" x14ac:dyDescent="0.3">
      <c r="A10753" t="s">
        <v>315</v>
      </c>
      <c r="B10753" t="s">
        <v>58</v>
      </c>
      <c r="C10753" t="s">
        <v>503</v>
      </c>
      <c r="D10753" t="s">
        <v>31</v>
      </c>
      <c r="E10753" t="s">
        <v>316</v>
      </c>
      <c r="F10753" s="20">
        <v>45742</v>
      </c>
      <c r="G10753" t="s">
        <v>5075</v>
      </c>
      <c r="H10753" s="17">
        <v>15275</v>
      </c>
    </row>
    <row r="10754" spans="1:8" x14ac:dyDescent="0.3">
      <c r="A10754" t="s">
        <v>315</v>
      </c>
      <c r="B10754" t="s">
        <v>58</v>
      </c>
      <c r="C10754" t="s">
        <v>503</v>
      </c>
      <c r="D10754" t="s">
        <v>31</v>
      </c>
      <c r="E10754" t="s">
        <v>316</v>
      </c>
      <c r="F10754" s="20">
        <v>45742</v>
      </c>
      <c r="G10754" t="s">
        <v>5075</v>
      </c>
      <c r="H10754" s="17">
        <v>10299.77</v>
      </c>
    </row>
    <row r="10755" spans="1:8" x14ac:dyDescent="0.3">
      <c r="A10755" t="s">
        <v>315</v>
      </c>
      <c r="B10755" t="s">
        <v>58</v>
      </c>
      <c r="C10755" t="s">
        <v>503</v>
      </c>
      <c r="D10755" t="s">
        <v>31</v>
      </c>
      <c r="E10755" t="s">
        <v>316</v>
      </c>
      <c r="F10755" s="20">
        <v>45742</v>
      </c>
      <c r="G10755" t="s">
        <v>5075</v>
      </c>
      <c r="H10755" s="17">
        <v>17078.61</v>
      </c>
    </row>
    <row r="10756" spans="1:8" x14ac:dyDescent="0.3">
      <c r="A10756" s="15" t="str">
        <f>A10755</f>
        <v>2000</v>
      </c>
      <c r="B10756" s="15" t="s">
        <v>59</v>
      </c>
      <c r="C10756" s="15"/>
      <c r="D10756" s="15"/>
      <c r="E10756" s="15"/>
      <c r="F10756" s="21"/>
      <c r="G10756" s="15"/>
      <c r="H10756" s="18">
        <f>SUBTOTAL(9,H10742:H10755)</f>
        <v>556246.67999999993</v>
      </c>
    </row>
    <row r="10757" spans="1:8" x14ac:dyDescent="0.3">
      <c r="A10757" t="s">
        <v>315</v>
      </c>
      <c r="B10757" t="s">
        <v>114</v>
      </c>
      <c r="C10757" t="s">
        <v>519</v>
      </c>
      <c r="D10757" t="s">
        <v>31</v>
      </c>
      <c r="E10757" t="s">
        <v>316</v>
      </c>
      <c r="F10757" s="20">
        <v>45548</v>
      </c>
      <c r="G10757" t="s">
        <v>1917</v>
      </c>
      <c r="H10757" s="17">
        <v>18508.38</v>
      </c>
    </row>
    <row r="10758" spans="1:8" x14ac:dyDescent="0.3">
      <c r="A10758" t="s">
        <v>315</v>
      </c>
      <c r="B10758" t="s">
        <v>114</v>
      </c>
      <c r="C10758" t="s">
        <v>519</v>
      </c>
      <c r="D10758" t="s">
        <v>31</v>
      </c>
      <c r="E10758" t="s">
        <v>316</v>
      </c>
      <c r="F10758" s="20">
        <v>45607</v>
      </c>
      <c r="G10758" t="s">
        <v>3068</v>
      </c>
      <c r="H10758" s="17">
        <v>7755.69</v>
      </c>
    </row>
    <row r="10759" spans="1:8" x14ac:dyDescent="0.3">
      <c r="A10759" t="s">
        <v>315</v>
      </c>
      <c r="B10759" t="s">
        <v>114</v>
      </c>
      <c r="C10759" t="s">
        <v>519</v>
      </c>
      <c r="D10759" t="s">
        <v>31</v>
      </c>
      <c r="E10759" t="s">
        <v>316</v>
      </c>
      <c r="F10759" s="20">
        <v>45635</v>
      </c>
      <c r="G10759" t="s">
        <v>3559</v>
      </c>
      <c r="H10759" s="17">
        <v>10546.91</v>
      </c>
    </row>
    <row r="10760" spans="1:8" x14ac:dyDescent="0.3">
      <c r="A10760" t="s">
        <v>315</v>
      </c>
      <c r="B10760" t="s">
        <v>114</v>
      </c>
      <c r="C10760" t="s">
        <v>519</v>
      </c>
      <c r="D10760" t="s">
        <v>31</v>
      </c>
      <c r="E10760" t="s">
        <v>316</v>
      </c>
      <c r="F10760" s="20">
        <v>45671</v>
      </c>
      <c r="G10760" t="s">
        <v>4118</v>
      </c>
      <c r="H10760" s="17">
        <v>9684.4</v>
      </c>
    </row>
    <row r="10761" spans="1:8" x14ac:dyDescent="0.3">
      <c r="A10761" t="s">
        <v>315</v>
      </c>
      <c r="B10761" t="s">
        <v>114</v>
      </c>
      <c r="C10761" t="s">
        <v>519</v>
      </c>
      <c r="D10761" t="s">
        <v>31</v>
      </c>
      <c r="E10761" t="s">
        <v>316</v>
      </c>
      <c r="F10761" s="20">
        <v>45720</v>
      </c>
      <c r="G10761" t="s">
        <v>5076</v>
      </c>
      <c r="H10761" s="17">
        <v>10373.81</v>
      </c>
    </row>
    <row r="10762" spans="1:8" x14ac:dyDescent="0.3">
      <c r="A10762" t="s">
        <v>315</v>
      </c>
      <c r="B10762" t="s">
        <v>114</v>
      </c>
      <c r="C10762" t="s">
        <v>519</v>
      </c>
      <c r="D10762" t="s">
        <v>31</v>
      </c>
      <c r="E10762" t="s">
        <v>316</v>
      </c>
      <c r="F10762" s="20">
        <v>45744</v>
      </c>
      <c r="G10762" t="s">
        <v>5077</v>
      </c>
      <c r="H10762" s="17">
        <v>6484.78</v>
      </c>
    </row>
    <row r="10763" spans="1:8" x14ac:dyDescent="0.3">
      <c r="A10763" s="15" t="str">
        <f>A10762</f>
        <v>2000</v>
      </c>
      <c r="B10763" s="15" t="s">
        <v>115</v>
      </c>
      <c r="C10763" s="15"/>
      <c r="D10763" s="15"/>
      <c r="E10763" s="15"/>
      <c r="F10763" s="21"/>
      <c r="G10763" s="15"/>
      <c r="H10763" s="18">
        <f>SUBTOTAL(9,H10757:H10762)</f>
        <v>63353.969999999994</v>
      </c>
    </row>
    <row r="10764" spans="1:8" x14ac:dyDescent="0.3">
      <c r="A10764" t="s">
        <v>315</v>
      </c>
      <c r="B10764" t="s">
        <v>1849</v>
      </c>
      <c r="C10764" t="s">
        <v>1850</v>
      </c>
      <c r="D10764" t="s">
        <v>31</v>
      </c>
      <c r="E10764" t="s">
        <v>316</v>
      </c>
      <c r="F10764" s="20">
        <v>45607</v>
      </c>
      <c r="G10764" t="s">
        <v>3068</v>
      </c>
      <c r="H10764" s="17">
        <v>230907</v>
      </c>
    </row>
    <row r="10765" spans="1:8" x14ac:dyDescent="0.3">
      <c r="A10765" s="15" t="str">
        <f>A10764</f>
        <v>2000</v>
      </c>
      <c r="B10765" s="15" t="s">
        <v>1851</v>
      </c>
      <c r="C10765" s="15"/>
      <c r="D10765" s="15"/>
      <c r="E10765" s="15"/>
      <c r="F10765" s="21"/>
      <c r="G10765" s="15"/>
      <c r="H10765" s="18">
        <f>SUBTOTAL(9,H10764:H10764)</f>
        <v>230907</v>
      </c>
    </row>
    <row r="10766" spans="1:8" x14ac:dyDescent="0.3">
      <c r="A10766" t="s">
        <v>315</v>
      </c>
      <c r="B10766" t="s">
        <v>122</v>
      </c>
      <c r="C10766" t="s">
        <v>482</v>
      </c>
      <c r="D10766" t="s">
        <v>31</v>
      </c>
      <c r="E10766" t="s">
        <v>316</v>
      </c>
      <c r="F10766" s="20">
        <v>45516</v>
      </c>
      <c r="G10766" t="s">
        <v>1576</v>
      </c>
      <c r="H10766" s="17">
        <v>55266.03</v>
      </c>
    </row>
    <row r="10767" spans="1:8" x14ac:dyDescent="0.3">
      <c r="A10767" t="s">
        <v>315</v>
      </c>
      <c r="B10767" t="s">
        <v>122</v>
      </c>
      <c r="C10767" t="s">
        <v>482</v>
      </c>
      <c r="D10767" t="s">
        <v>31</v>
      </c>
      <c r="E10767" t="s">
        <v>316</v>
      </c>
      <c r="F10767" s="20">
        <v>45702</v>
      </c>
      <c r="G10767" t="s">
        <v>4650</v>
      </c>
      <c r="H10767" s="17">
        <v>20911.759999999998</v>
      </c>
    </row>
    <row r="10768" spans="1:8" x14ac:dyDescent="0.3">
      <c r="A10768" t="s">
        <v>315</v>
      </c>
      <c r="B10768" t="s">
        <v>122</v>
      </c>
      <c r="C10768" t="s">
        <v>482</v>
      </c>
      <c r="D10768" t="s">
        <v>31</v>
      </c>
      <c r="E10768" t="s">
        <v>316</v>
      </c>
      <c r="F10768" s="20">
        <v>45735</v>
      </c>
      <c r="G10768" t="s">
        <v>5072</v>
      </c>
      <c r="H10768" s="17">
        <v>3291.56</v>
      </c>
    </row>
    <row r="10769" spans="1:8" x14ac:dyDescent="0.3">
      <c r="A10769" s="15" t="str">
        <f>A10768</f>
        <v>2000</v>
      </c>
      <c r="B10769" s="15" t="s">
        <v>123</v>
      </c>
      <c r="C10769" s="15"/>
      <c r="D10769" s="15"/>
      <c r="E10769" s="15"/>
      <c r="F10769" s="21"/>
      <c r="G10769" s="15"/>
      <c r="H10769" s="18">
        <f>SUBTOTAL(9,H10766:H10768)</f>
        <v>79469.349999999991</v>
      </c>
    </row>
    <row r="10770" spans="1:8" x14ac:dyDescent="0.3">
      <c r="A10770" t="s">
        <v>315</v>
      </c>
      <c r="B10770" t="s">
        <v>74</v>
      </c>
      <c r="C10770" t="s">
        <v>478</v>
      </c>
      <c r="D10770" t="s">
        <v>31</v>
      </c>
      <c r="E10770" t="s">
        <v>316</v>
      </c>
      <c r="F10770" s="20">
        <v>45566</v>
      </c>
      <c r="G10770" t="s">
        <v>2406</v>
      </c>
      <c r="H10770" s="17">
        <v>2227.75</v>
      </c>
    </row>
    <row r="10771" spans="1:8" x14ac:dyDescent="0.3">
      <c r="A10771" s="15" t="str">
        <f>A10770</f>
        <v>2000</v>
      </c>
      <c r="B10771" s="15" t="s">
        <v>75</v>
      </c>
      <c r="C10771" s="15"/>
      <c r="D10771" s="15"/>
      <c r="E10771" s="15"/>
      <c r="F10771" s="21"/>
      <c r="G10771" s="15"/>
      <c r="H10771" s="18">
        <f>SUBTOTAL(9,H10770:H10770)</f>
        <v>2227.75</v>
      </c>
    </row>
    <row r="10772" spans="1:8" ht="16.2" thickBot="1" x14ac:dyDescent="0.35">
      <c r="A10772" s="22" t="s">
        <v>1024</v>
      </c>
      <c r="B10772" s="22"/>
      <c r="C10772" s="19" t="str">
        <f>E10770&amp;" TOTAL"</f>
        <v>MESA COUNTY VALLEY 51 TOTAL</v>
      </c>
      <c r="D10772" s="22"/>
      <c r="E10772" s="22"/>
      <c r="F10772" s="23"/>
      <c r="G10772" s="22"/>
      <c r="H10772" s="24">
        <f>SUBTOTAL(9,H10569:H10770)</f>
        <v>42757754.230000004</v>
      </c>
    </row>
    <row r="10773" spans="1:8" x14ac:dyDescent="0.3">
      <c r="A10773" t="s">
        <v>2407</v>
      </c>
      <c r="B10773" t="s">
        <v>2588</v>
      </c>
      <c r="C10773" t="s">
        <v>2589</v>
      </c>
      <c r="D10773" t="s">
        <v>13</v>
      </c>
      <c r="E10773" t="s">
        <v>2408</v>
      </c>
      <c r="F10773" s="20">
        <v>45608</v>
      </c>
      <c r="G10773" t="s">
        <v>3069</v>
      </c>
      <c r="H10773" s="17">
        <v>14388.44</v>
      </c>
    </row>
    <row r="10774" spans="1:8" x14ac:dyDescent="0.3">
      <c r="A10774" s="15" t="str">
        <f>A10773</f>
        <v>2010</v>
      </c>
      <c r="B10774" s="15" t="s">
        <v>2591</v>
      </c>
      <c r="C10774" s="15"/>
      <c r="D10774" s="15"/>
      <c r="E10774" s="15"/>
      <c r="F10774" s="21"/>
      <c r="G10774" s="15"/>
      <c r="H10774" s="18">
        <f>SUBTOTAL(9,H10773:H10773)</f>
        <v>14388.44</v>
      </c>
    </row>
    <row r="10775" spans="1:8" x14ac:dyDescent="0.3">
      <c r="A10775" t="s">
        <v>2407</v>
      </c>
      <c r="B10775" t="s">
        <v>2592</v>
      </c>
      <c r="C10775" t="s">
        <v>2593</v>
      </c>
      <c r="D10775" t="s">
        <v>13</v>
      </c>
      <c r="E10775" t="s">
        <v>2408</v>
      </c>
      <c r="F10775" s="20">
        <v>45621</v>
      </c>
      <c r="G10775" t="s">
        <v>3070</v>
      </c>
      <c r="H10775" s="17">
        <v>246.97</v>
      </c>
    </row>
    <row r="10776" spans="1:8" x14ac:dyDescent="0.3">
      <c r="A10776" s="15" t="str">
        <f>A10775</f>
        <v>2010</v>
      </c>
      <c r="B10776" s="15" t="s">
        <v>2595</v>
      </c>
      <c r="C10776" s="15"/>
      <c r="D10776" s="15"/>
      <c r="E10776" s="15"/>
      <c r="F10776" s="21"/>
      <c r="G10776" s="15"/>
      <c r="H10776" s="18">
        <f>SUBTOTAL(9,H10775:H10775)</f>
        <v>246.97</v>
      </c>
    </row>
    <row r="10777" spans="1:8" x14ac:dyDescent="0.3">
      <c r="A10777" t="s">
        <v>2407</v>
      </c>
      <c r="B10777" t="s">
        <v>469</v>
      </c>
      <c r="C10777" t="s">
        <v>470</v>
      </c>
      <c r="D10777" t="s">
        <v>31</v>
      </c>
      <c r="E10777" t="s">
        <v>2408</v>
      </c>
      <c r="F10777" s="20">
        <v>45602</v>
      </c>
      <c r="G10777" t="s">
        <v>3071</v>
      </c>
      <c r="H10777" s="17">
        <v>838.09</v>
      </c>
    </row>
    <row r="10778" spans="1:8" x14ac:dyDescent="0.3">
      <c r="A10778" t="s">
        <v>2407</v>
      </c>
      <c r="B10778" t="s">
        <v>469</v>
      </c>
      <c r="C10778" t="s">
        <v>470</v>
      </c>
      <c r="D10778" t="s">
        <v>31</v>
      </c>
      <c r="E10778" t="s">
        <v>2408</v>
      </c>
      <c r="F10778" s="20">
        <v>45602</v>
      </c>
      <c r="G10778" t="s">
        <v>3071</v>
      </c>
      <c r="H10778" s="17">
        <v>1090.72</v>
      </c>
    </row>
    <row r="10779" spans="1:8" x14ac:dyDescent="0.3">
      <c r="A10779" t="s">
        <v>2407</v>
      </c>
      <c r="B10779" t="s">
        <v>469</v>
      </c>
      <c r="C10779" t="s">
        <v>470</v>
      </c>
      <c r="D10779" t="s">
        <v>31</v>
      </c>
      <c r="E10779" t="s">
        <v>2408</v>
      </c>
      <c r="F10779" s="20">
        <v>45635</v>
      </c>
      <c r="G10779" t="s">
        <v>3561</v>
      </c>
      <c r="H10779" s="17">
        <v>1692.22</v>
      </c>
    </row>
    <row r="10780" spans="1:8" x14ac:dyDescent="0.3">
      <c r="A10780" t="s">
        <v>2407</v>
      </c>
      <c r="B10780" t="s">
        <v>469</v>
      </c>
      <c r="C10780" t="s">
        <v>470</v>
      </c>
      <c r="D10780" t="s">
        <v>31</v>
      </c>
      <c r="E10780" t="s">
        <v>2408</v>
      </c>
      <c r="F10780" s="20">
        <v>45687</v>
      </c>
      <c r="G10780" t="s">
        <v>4119</v>
      </c>
      <c r="H10780" s="17">
        <v>1082.7</v>
      </c>
    </row>
    <row r="10781" spans="1:8" x14ac:dyDescent="0.3">
      <c r="A10781" t="s">
        <v>2407</v>
      </c>
      <c r="B10781" t="s">
        <v>469</v>
      </c>
      <c r="C10781" t="s">
        <v>470</v>
      </c>
      <c r="D10781" t="s">
        <v>31</v>
      </c>
      <c r="E10781" t="s">
        <v>2408</v>
      </c>
      <c r="F10781" s="20">
        <v>45695</v>
      </c>
      <c r="G10781" t="s">
        <v>4651</v>
      </c>
      <c r="H10781" s="17">
        <v>1022.55</v>
      </c>
    </row>
    <row r="10782" spans="1:8" x14ac:dyDescent="0.3">
      <c r="A10782" t="s">
        <v>2407</v>
      </c>
      <c r="B10782" t="s">
        <v>469</v>
      </c>
      <c r="C10782" t="s">
        <v>470</v>
      </c>
      <c r="D10782" t="s">
        <v>31</v>
      </c>
      <c r="E10782" t="s">
        <v>2408</v>
      </c>
      <c r="F10782" s="20">
        <v>45709</v>
      </c>
      <c r="G10782" t="s">
        <v>4652</v>
      </c>
      <c r="H10782" s="17">
        <v>1170.92</v>
      </c>
    </row>
    <row r="10783" spans="1:8" x14ac:dyDescent="0.3">
      <c r="A10783" t="s">
        <v>2407</v>
      </c>
      <c r="B10783" t="s">
        <v>469</v>
      </c>
      <c r="C10783" t="s">
        <v>470</v>
      </c>
      <c r="D10783" t="s">
        <v>31</v>
      </c>
      <c r="E10783" t="s">
        <v>2408</v>
      </c>
      <c r="F10783" s="20">
        <v>45742</v>
      </c>
      <c r="G10783" t="s">
        <v>5078</v>
      </c>
      <c r="H10783" s="17">
        <v>1203</v>
      </c>
    </row>
    <row r="10784" spans="1:8" x14ac:dyDescent="0.3">
      <c r="A10784" s="15" t="str">
        <f>A10783</f>
        <v>2010</v>
      </c>
      <c r="B10784" s="15" t="s">
        <v>471</v>
      </c>
      <c r="C10784" s="15"/>
      <c r="D10784" s="15"/>
      <c r="E10784" s="15"/>
      <c r="F10784" s="21"/>
      <c r="G10784" s="15"/>
      <c r="H10784" s="18">
        <f>SUBTOTAL(9,H10777:H10783)</f>
        <v>8100.2</v>
      </c>
    </row>
    <row r="10785" spans="1:8" x14ac:dyDescent="0.3">
      <c r="A10785" t="s">
        <v>2407</v>
      </c>
      <c r="B10785" t="s">
        <v>24</v>
      </c>
      <c r="C10785" t="s">
        <v>25</v>
      </c>
      <c r="D10785" t="s">
        <v>13</v>
      </c>
      <c r="E10785" t="s">
        <v>2408</v>
      </c>
      <c r="F10785" s="20">
        <v>45602</v>
      </c>
      <c r="G10785" t="s">
        <v>3071</v>
      </c>
      <c r="H10785" s="17">
        <v>18.399999999999999</v>
      </c>
    </row>
    <row r="10786" spans="1:8" x14ac:dyDescent="0.3">
      <c r="A10786" t="s">
        <v>2407</v>
      </c>
      <c r="B10786" t="s">
        <v>24</v>
      </c>
      <c r="C10786" t="s">
        <v>25</v>
      </c>
      <c r="D10786" t="s">
        <v>13</v>
      </c>
      <c r="E10786" t="s">
        <v>2408</v>
      </c>
      <c r="F10786" s="20">
        <v>45602</v>
      </c>
      <c r="G10786" t="s">
        <v>3071</v>
      </c>
      <c r="H10786" s="17">
        <v>34.4</v>
      </c>
    </row>
    <row r="10787" spans="1:8" x14ac:dyDescent="0.3">
      <c r="A10787" t="s">
        <v>2407</v>
      </c>
      <c r="B10787" t="s">
        <v>24</v>
      </c>
      <c r="C10787" t="s">
        <v>25</v>
      </c>
      <c r="D10787" t="s">
        <v>13</v>
      </c>
      <c r="E10787" t="s">
        <v>2408</v>
      </c>
      <c r="F10787" s="20">
        <v>45635</v>
      </c>
      <c r="G10787" t="s">
        <v>3561</v>
      </c>
      <c r="H10787" s="17">
        <v>29.2</v>
      </c>
    </row>
    <row r="10788" spans="1:8" x14ac:dyDescent="0.3">
      <c r="A10788" t="s">
        <v>2407</v>
      </c>
      <c r="B10788" t="s">
        <v>24</v>
      </c>
      <c r="C10788" t="s">
        <v>25</v>
      </c>
      <c r="D10788" t="s">
        <v>13</v>
      </c>
      <c r="E10788" t="s">
        <v>2408</v>
      </c>
      <c r="F10788" s="20">
        <v>45687</v>
      </c>
      <c r="G10788" t="s">
        <v>4119</v>
      </c>
      <c r="H10788" s="17">
        <v>19.600000000000001</v>
      </c>
    </row>
    <row r="10789" spans="1:8" x14ac:dyDescent="0.3">
      <c r="A10789" t="s">
        <v>2407</v>
      </c>
      <c r="B10789" t="s">
        <v>24</v>
      </c>
      <c r="C10789" t="s">
        <v>25</v>
      </c>
      <c r="D10789" t="s">
        <v>13</v>
      </c>
      <c r="E10789" t="s">
        <v>2408</v>
      </c>
      <c r="F10789" s="20">
        <v>45695</v>
      </c>
      <c r="G10789" t="s">
        <v>4651</v>
      </c>
      <c r="H10789" s="17">
        <v>20.8</v>
      </c>
    </row>
    <row r="10790" spans="1:8" x14ac:dyDescent="0.3">
      <c r="A10790" t="s">
        <v>2407</v>
      </c>
      <c r="B10790" t="s">
        <v>24</v>
      </c>
      <c r="C10790" t="s">
        <v>25</v>
      </c>
      <c r="D10790" t="s">
        <v>13</v>
      </c>
      <c r="E10790" t="s">
        <v>2408</v>
      </c>
      <c r="F10790" s="20">
        <v>45709</v>
      </c>
      <c r="G10790" t="s">
        <v>4652</v>
      </c>
      <c r="H10790" s="17">
        <v>22.4</v>
      </c>
    </row>
    <row r="10791" spans="1:8" x14ac:dyDescent="0.3">
      <c r="A10791" t="s">
        <v>2407</v>
      </c>
      <c r="B10791" t="s">
        <v>24</v>
      </c>
      <c r="C10791" t="s">
        <v>25</v>
      </c>
      <c r="D10791" t="s">
        <v>13</v>
      </c>
      <c r="E10791" t="s">
        <v>2408</v>
      </c>
      <c r="F10791" s="20">
        <v>45742</v>
      </c>
      <c r="G10791" t="s">
        <v>5078</v>
      </c>
      <c r="H10791" s="17">
        <v>26.8</v>
      </c>
    </row>
    <row r="10792" spans="1:8" x14ac:dyDescent="0.3">
      <c r="A10792" s="15" t="str">
        <f>A10791</f>
        <v>2010</v>
      </c>
      <c r="B10792" s="15" t="s">
        <v>26</v>
      </c>
      <c r="C10792" s="15"/>
      <c r="D10792" s="15"/>
      <c r="E10792" s="15"/>
      <c r="F10792" s="21"/>
      <c r="G10792" s="15"/>
      <c r="H10792" s="18">
        <f>SUBTOTAL(9,H10785:H10791)</f>
        <v>171.6</v>
      </c>
    </row>
    <row r="10793" spans="1:8" x14ac:dyDescent="0.3">
      <c r="A10793" t="s">
        <v>2407</v>
      </c>
      <c r="B10793" t="s">
        <v>2054</v>
      </c>
      <c r="C10793" t="s">
        <v>2055</v>
      </c>
      <c r="D10793" t="s">
        <v>13</v>
      </c>
      <c r="E10793" t="s">
        <v>2408</v>
      </c>
      <c r="F10793" s="20">
        <v>45586</v>
      </c>
      <c r="G10793" t="s">
        <v>2409</v>
      </c>
      <c r="H10793" s="17">
        <v>1000</v>
      </c>
    </row>
    <row r="10794" spans="1:8" x14ac:dyDescent="0.3">
      <c r="A10794" s="15" t="str">
        <f>A10793</f>
        <v>2010</v>
      </c>
      <c r="B10794" s="15" t="s">
        <v>2057</v>
      </c>
      <c r="C10794" s="15"/>
      <c r="D10794" s="15"/>
      <c r="E10794" s="15"/>
      <c r="F10794" s="21"/>
      <c r="G10794" s="15"/>
      <c r="H10794" s="18">
        <f>SUBTOTAL(9,H10793:H10793)</f>
        <v>1000</v>
      </c>
    </row>
    <row r="10795" spans="1:8" x14ac:dyDescent="0.3">
      <c r="A10795" t="s">
        <v>2407</v>
      </c>
      <c r="B10795" t="s">
        <v>2611</v>
      </c>
      <c r="C10795" t="s">
        <v>2612</v>
      </c>
      <c r="D10795" t="s">
        <v>13</v>
      </c>
      <c r="E10795" t="s">
        <v>2408</v>
      </c>
      <c r="F10795" s="20">
        <v>45664</v>
      </c>
      <c r="G10795" t="s">
        <v>4120</v>
      </c>
      <c r="H10795" s="17">
        <v>2052.85</v>
      </c>
    </row>
    <row r="10796" spans="1:8" x14ac:dyDescent="0.3">
      <c r="A10796" s="15" t="str">
        <f>A10795</f>
        <v>2010</v>
      </c>
      <c r="B10796" s="15" t="s">
        <v>2613</v>
      </c>
      <c r="C10796" s="15"/>
      <c r="D10796" s="15"/>
      <c r="E10796" s="15"/>
      <c r="F10796" s="21"/>
      <c r="G10796" s="15"/>
      <c r="H10796" s="18">
        <f>SUBTOTAL(9,H10795:H10795)</f>
        <v>2052.85</v>
      </c>
    </row>
    <row r="10797" spans="1:8" x14ac:dyDescent="0.3">
      <c r="A10797" t="s">
        <v>2407</v>
      </c>
      <c r="B10797" t="s">
        <v>3700</v>
      </c>
      <c r="C10797" t="s">
        <v>3701</v>
      </c>
      <c r="D10797" t="s">
        <v>13</v>
      </c>
      <c r="E10797" t="s">
        <v>2408</v>
      </c>
      <c r="F10797" s="20">
        <v>45667</v>
      </c>
      <c r="G10797" t="s">
        <v>4121</v>
      </c>
      <c r="H10797" s="17">
        <v>2500</v>
      </c>
    </row>
    <row r="10798" spans="1:8" x14ac:dyDescent="0.3">
      <c r="A10798" s="15" t="str">
        <f>A10797</f>
        <v>2010</v>
      </c>
      <c r="B10798" s="15" t="s">
        <v>3703</v>
      </c>
      <c r="C10798" s="15"/>
      <c r="D10798" s="15"/>
      <c r="E10798" s="15"/>
      <c r="F10798" s="21"/>
      <c r="G10798" s="15"/>
      <c r="H10798" s="18">
        <f>SUBTOTAL(9,H10797:H10797)</f>
        <v>2500</v>
      </c>
    </row>
    <row r="10799" spans="1:8" x14ac:dyDescent="0.3">
      <c r="A10799" t="s">
        <v>2407</v>
      </c>
      <c r="B10799" t="s">
        <v>52</v>
      </c>
      <c r="C10799" t="s">
        <v>53</v>
      </c>
      <c r="D10799" t="s">
        <v>31</v>
      </c>
      <c r="E10799" t="s">
        <v>2408</v>
      </c>
      <c r="F10799" s="20">
        <v>45602</v>
      </c>
      <c r="G10799" t="s">
        <v>3071</v>
      </c>
      <c r="H10799" s="17">
        <v>1566.23</v>
      </c>
    </row>
    <row r="10800" spans="1:8" x14ac:dyDescent="0.3">
      <c r="A10800" t="s">
        <v>2407</v>
      </c>
      <c r="B10800" t="s">
        <v>52</v>
      </c>
      <c r="C10800" t="s">
        <v>53</v>
      </c>
      <c r="D10800" t="s">
        <v>31</v>
      </c>
      <c r="E10800" t="s">
        <v>2408</v>
      </c>
      <c r="F10800" s="20">
        <v>45602</v>
      </c>
      <c r="G10800" t="s">
        <v>3071</v>
      </c>
      <c r="H10800" s="17">
        <v>2156.4</v>
      </c>
    </row>
    <row r="10801" spans="1:8" x14ac:dyDescent="0.3">
      <c r="A10801" t="s">
        <v>2407</v>
      </c>
      <c r="B10801" t="s">
        <v>52</v>
      </c>
      <c r="C10801" t="s">
        <v>53</v>
      </c>
      <c r="D10801" t="s">
        <v>31</v>
      </c>
      <c r="E10801" t="s">
        <v>2408</v>
      </c>
      <c r="F10801" s="20">
        <v>45635</v>
      </c>
      <c r="G10801" t="s">
        <v>3561</v>
      </c>
      <c r="H10801" s="17">
        <v>2355.62</v>
      </c>
    </row>
    <row r="10802" spans="1:8" x14ac:dyDescent="0.3">
      <c r="A10802" t="s">
        <v>2407</v>
      </c>
      <c r="B10802" t="s">
        <v>52</v>
      </c>
      <c r="C10802" t="s">
        <v>53</v>
      </c>
      <c r="D10802" t="s">
        <v>31</v>
      </c>
      <c r="E10802" t="s">
        <v>2408</v>
      </c>
      <c r="F10802" s="20">
        <v>45687</v>
      </c>
      <c r="G10802" t="s">
        <v>4119</v>
      </c>
      <c r="H10802" s="17">
        <v>1392.74</v>
      </c>
    </row>
    <row r="10803" spans="1:8" x14ac:dyDescent="0.3">
      <c r="A10803" t="s">
        <v>2407</v>
      </c>
      <c r="B10803" t="s">
        <v>52</v>
      </c>
      <c r="C10803" t="s">
        <v>53</v>
      </c>
      <c r="D10803" t="s">
        <v>31</v>
      </c>
      <c r="E10803" t="s">
        <v>2408</v>
      </c>
      <c r="F10803" s="20">
        <v>45695</v>
      </c>
      <c r="G10803" t="s">
        <v>4651</v>
      </c>
      <c r="H10803" s="17">
        <v>1487.85</v>
      </c>
    </row>
    <row r="10804" spans="1:8" x14ac:dyDescent="0.3">
      <c r="A10804" t="s">
        <v>2407</v>
      </c>
      <c r="B10804" t="s">
        <v>52</v>
      </c>
      <c r="C10804" t="s">
        <v>53</v>
      </c>
      <c r="D10804" t="s">
        <v>31</v>
      </c>
      <c r="E10804" t="s">
        <v>2408</v>
      </c>
      <c r="F10804" s="20">
        <v>45709</v>
      </c>
      <c r="G10804" t="s">
        <v>4652</v>
      </c>
      <c r="H10804" s="17">
        <v>1577.44</v>
      </c>
    </row>
    <row r="10805" spans="1:8" x14ac:dyDescent="0.3">
      <c r="A10805" t="s">
        <v>2407</v>
      </c>
      <c r="B10805" t="s">
        <v>52</v>
      </c>
      <c r="C10805" t="s">
        <v>53</v>
      </c>
      <c r="D10805" t="s">
        <v>31</v>
      </c>
      <c r="E10805" t="s">
        <v>2408</v>
      </c>
      <c r="F10805" s="20">
        <v>45742</v>
      </c>
      <c r="G10805" t="s">
        <v>5078</v>
      </c>
      <c r="H10805" s="17">
        <v>1690.12</v>
      </c>
    </row>
    <row r="10806" spans="1:8" x14ac:dyDescent="0.3">
      <c r="A10806" s="15" t="str">
        <f>A10805</f>
        <v>2010</v>
      </c>
      <c r="B10806" s="15" t="s">
        <v>54</v>
      </c>
      <c r="C10806" s="15"/>
      <c r="D10806" s="15"/>
      <c r="E10806" s="15"/>
      <c r="F10806" s="21"/>
      <c r="G10806" s="15"/>
      <c r="H10806" s="18">
        <f>SUBTOTAL(9,H10799:H10805)</f>
        <v>12226.400000000001</v>
      </c>
    </row>
    <row r="10807" spans="1:8" x14ac:dyDescent="0.3">
      <c r="A10807" t="s">
        <v>2407</v>
      </c>
      <c r="B10807" t="s">
        <v>104</v>
      </c>
      <c r="C10807" t="s">
        <v>524</v>
      </c>
      <c r="D10807" t="s">
        <v>31</v>
      </c>
      <c r="E10807" t="s">
        <v>2408</v>
      </c>
      <c r="F10807" s="20">
        <v>45597</v>
      </c>
      <c r="G10807" t="s">
        <v>3072</v>
      </c>
      <c r="H10807" s="17">
        <v>5000</v>
      </c>
    </row>
    <row r="10808" spans="1:8" x14ac:dyDescent="0.3">
      <c r="A10808" s="15" t="str">
        <f>A10807</f>
        <v>2010</v>
      </c>
      <c r="B10808" s="15" t="s">
        <v>105</v>
      </c>
      <c r="C10808" s="15"/>
      <c r="D10808" s="15"/>
      <c r="E10808" s="15"/>
      <c r="F10808" s="21"/>
      <c r="G10808" s="15"/>
      <c r="H10808" s="18">
        <f>SUBTOTAL(9,H10807:H10807)</f>
        <v>5000</v>
      </c>
    </row>
    <row r="10809" spans="1:8" ht="16.2" thickBot="1" x14ac:dyDescent="0.35">
      <c r="A10809" s="22" t="s">
        <v>2410</v>
      </c>
      <c r="B10809" s="22"/>
      <c r="C10809" s="19" t="str">
        <f>E10807&amp;" TOTAL"</f>
        <v>CREEDE SCHOOL DISTRICT TOTAL</v>
      </c>
      <c r="D10809" s="22"/>
      <c r="E10809" s="22"/>
      <c r="F10809" s="23"/>
      <c r="G10809" s="22"/>
      <c r="H10809" s="24">
        <f>SUBTOTAL(9,H10773:H10807)</f>
        <v>45686.460000000006</v>
      </c>
    </row>
    <row r="10810" spans="1:8" x14ac:dyDescent="0.3">
      <c r="A10810" t="s">
        <v>317</v>
      </c>
      <c r="B10810" t="s">
        <v>11</v>
      </c>
      <c r="C10810" t="s">
        <v>12</v>
      </c>
      <c r="D10810" t="s">
        <v>13</v>
      </c>
      <c r="E10810" t="s">
        <v>318</v>
      </c>
      <c r="F10810" s="20">
        <v>45496</v>
      </c>
      <c r="G10810" t="s">
        <v>1025</v>
      </c>
      <c r="H10810" s="17">
        <v>980167.52</v>
      </c>
    </row>
    <row r="10811" spans="1:8" x14ac:dyDescent="0.3">
      <c r="A10811" s="15" t="str">
        <f>A10810</f>
        <v>2020</v>
      </c>
      <c r="B10811" s="15" t="s">
        <v>15</v>
      </c>
      <c r="C10811" s="15"/>
      <c r="D10811" s="15"/>
      <c r="E10811" s="15"/>
      <c r="F10811" s="21"/>
      <c r="G10811" s="15"/>
      <c r="H10811" s="18">
        <f>SUBTOTAL(9,H10810:H10810)</f>
        <v>980167.52</v>
      </c>
    </row>
    <row r="10812" spans="1:8" x14ac:dyDescent="0.3">
      <c r="A10812" t="s">
        <v>317</v>
      </c>
      <c r="B10812" t="s">
        <v>16</v>
      </c>
      <c r="C10812" t="s">
        <v>1339</v>
      </c>
      <c r="D10812" t="s">
        <v>13</v>
      </c>
      <c r="E10812" t="s">
        <v>318</v>
      </c>
      <c r="F10812" s="20">
        <v>45531</v>
      </c>
      <c r="G10812" t="s">
        <v>1578</v>
      </c>
      <c r="H10812" s="17">
        <v>54629.69</v>
      </c>
    </row>
    <row r="10813" spans="1:8" x14ac:dyDescent="0.3">
      <c r="A10813" s="15" t="str">
        <f>A10812</f>
        <v>2020</v>
      </c>
      <c r="B10813" s="15" t="s">
        <v>17</v>
      </c>
      <c r="C10813" s="15"/>
      <c r="D10813" s="15"/>
      <c r="E10813" s="15"/>
      <c r="F10813" s="21"/>
      <c r="G10813" s="15"/>
      <c r="H10813" s="18">
        <f>SUBTOTAL(9,H10812:H10812)</f>
        <v>54629.69</v>
      </c>
    </row>
    <row r="10814" spans="1:8" x14ac:dyDescent="0.3">
      <c r="A10814" t="s">
        <v>317</v>
      </c>
      <c r="B10814" t="s">
        <v>18</v>
      </c>
      <c r="C10814" t="s">
        <v>19</v>
      </c>
      <c r="D10814" t="s">
        <v>13</v>
      </c>
      <c r="E10814" t="s">
        <v>318</v>
      </c>
      <c r="F10814" s="20">
        <v>45496</v>
      </c>
      <c r="G10814" t="s">
        <v>1025</v>
      </c>
      <c r="H10814" s="17">
        <v>42389.91</v>
      </c>
    </row>
    <row r="10815" spans="1:8" x14ac:dyDescent="0.3">
      <c r="A10815" s="15" t="str">
        <f>A10814</f>
        <v>2020</v>
      </c>
      <c r="B10815" s="15" t="s">
        <v>20</v>
      </c>
      <c r="C10815" s="15"/>
      <c r="D10815" s="15"/>
      <c r="E10815" s="15"/>
      <c r="F10815" s="21"/>
      <c r="G10815" s="15"/>
      <c r="H10815" s="18">
        <f>SUBTOTAL(9,H10814:H10814)</f>
        <v>42389.91</v>
      </c>
    </row>
    <row r="10816" spans="1:8" x14ac:dyDescent="0.3">
      <c r="A10816" t="s">
        <v>317</v>
      </c>
      <c r="B10816" t="s">
        <v>2588</v>
      </c>
      <c r="C10816" t="s">
        <v>2589</v>
      </c>
      <c r="D10816" t="s">
        <v>13</v>
      </c>
      <c r="E10816" t="s">
        <v>318</v>
      </c>
      <c r="F10816" s="20">
        <v>45608</v>
      </c>
      <c r="G10816" t="s">
        <v>3073</v>
      </c>
      <c r="H10816" s="17">
        <v>83523.88</v>
      </c>
    </row>
    <row r="10817" spans="1:8" x14ac:dyDescent="0.3">
      <c r="A10817" s="15" t="str">
        <f>A10816</f>
        <v>2020</v>
      </c>
      <c r="B10817" s="15" t="s">
        <v>2591</v>
      </c>
      <c r="C10817" s="15"/>
      <c r="D10817" s="15"/>
      <c r="E10817" s="15"/>
      <c r="F10817" s="21"/>
      <c r="G10817" s="15"/>
      <c r="H10817" s="18">
        <f>SUBTOTAL(9,H10816:H10816)</f>
        <v>83523.88</v>
      </c>
    </row>
    <row r="10818" spans="1:8" x14ac:dyDescent="0.3">
      <c r="A10818" t="s">
        <v>317</v>
      </c>
      <c r="B10818" t="s">
        <v>2592</v>
      </c>
      <c r="C10818" t="s">
        <v>2593</v>
      </c>
      <c r="D10818" t="s">
        <v>13</v>
      </c>
      <c r="E10818" t="s">
        <v>318</v>
      </c>
      <c r="F10818" s="20">
        <v>45621</v>
      </c>
      <c r="G10818" t="s">
        <v>3074</v>
      </c>
      <c r="H10818" s="17">
        <v>4962.63</v>
      </c>
    </row>
    <row r="10819" spans="1:8" x14ac:dyDescent="0.3">
      <c r="A10819" s="15" t="str">
        <f>A10818</f>
        <v>2020</v>
      </c>
      <c r="B10819" s="15" t="s">
        <v>2595</v>
      </c>
      <c r="C10819" s="15"/>
      <c r="D10819" s="15"/>
      <c r="E10819" s="15"/>
      <c r="F10819" s="21"/>
      <c r="G10819" s="15"/>
      <c r="H10819" s="18">
        <f>SUBTOTAL(9,H10818:H10818)</f>
        <v>4962.63</v>
      </c>
    </row>
    <row r="10820" spans="1:8" x14ac:dyDescent="0.3">
      <c r="A10820" t="s">
        <v>317</v>
      </c>
      <c r="B10820" t="s">
        <v>469</v>
      </c>
      <c r="C10820" t="s">
        <v>470</v>
      </c>
      <c r="D10820" t="s">
        <v>31</v>
      </c>
      <c r="E10820" t="s">
        <v>318</v>
      </c>
      <c r="F10820" s="20">
        <v>45602</v>
      </c>
      <c r="G10820" t="s">
        <v>3075</v>
      </c>
      <c r="H10820" s="17">
        <v>9852.57</v>
      </c>
    </row>
    <row r="10821" spans="1:8" x14ac:dyDescent="0.3">
      <c r="A10821" t="s">
        <v>317</v>
      </c>
      <c r="B10821" t="s">
        <v>469</v>
      </c>
      <c r="C10821" t="s">
        <v>470</v>
      </c>
      <c r="D10821" t="s">
        <v>31</v>
      </c>
      <c r="E10821" t="s">
        <v>318</v>
      </c>
      <c r="F10821" s="20">
        <v>45602</v>
      </c>
      <c r="G10821" t="s">
        <v>3075</v>
      </c>
      <c r="H10821" s="17">
        <v>18907.150000000001</v>
      </c>
    </row>
    <row r="10822" spans="1:8" x14ac:dyDescent="0.3">
      <c r="A10822" t="s">
        <v>317</v>
      </c>
      <c r="B10822" t="s">
        <v>469</v>
      </c>
      <c r="C10822" t="s">
        <v>470</v>
      </c>
      <c r="D10822" t="s">
        <v>31</v>
      </c>
      <c r="E10822" t="s">
        <v>318</v>
      </c>
      <c r="F10822" s="20">
        <v>45642</v>
      </c>
      <c r="G10822" t="s">
        <v>3562</v>
      </c>
      <c r="H10822" s="17">
        <v>23919.65</v>
      </c>
    </row>
    <row r="10823" spans="1:8" x14ac:dyDescent="0.3">
      <c r="A10823" t="s">
        <v>317</v>
      </c>
      <c r="B10823" t="s">
        <v>469</v>
      </c>
      <c r="C10823" t="s">
        <v>470</v>
      </c>
      <c r="D10823" t="s">
        <v>31</v>
      </c>
      <c r="E10823" t="s">
        <v>318</v>
      </c>
      <c r="F10823" s="20">
        <v>45687</v>
      </c>
      <c r="G10823" t="s">
        <v>4122</v>
      </c>
      <c r="H10823" s="17">
        <v>15819.45</v>
      </c>
    </row>
    <row r="10824" spans="1:8" x14ac:dyDescent="0.3">
      <c r="A10824" t="s">
        <v>317</v>
      </c>
      <c r="B10824" t="s">
        <v>469</v>
      </c>
      <c r="C10824" t="s">
        <v>470</v>
      </c>
      <c r="D10824" t="s">
        <v>31</v>
      </c>
      <c r="E10824" t="s">
        <v>318</v>
      </c>
      <c r="F10824" s="20">
        <v>45695</v>
      </c>
      <c r="G10824" t="s">
        <v>4653</v>
      </c>
      <c r="H10824" s="17">
        <v>15679.1</v>
      </c>
    </row>
    <row r="10825" spans="1:8" x14ac:dyDescent="0.3">
      <c r="A10825" t="s">
        <v>317</v>
      </c>
      <c r="B10825" t="s">
        <v>469</v>
      </c>
      <c r="C10825" t="s">
        <v>470</v>
      </c>
      <c r="D10825" t="s">
        <v>31</v>
      </c>
      <c r="E10825" t="s">
        <v>318</v>
      </c>
      <c r="F10825" s="20">
        <v>45709</v>
      </c>
      <c r="G10825" t="s">
        <v>4654</v>
      </c>
      <c r="H10825" s="17">
        <v>19272.060000000001</v>
      </c>
    </row>
    <row r="10826" spans="1:8" x14ac:dyDescent="0.3">
      <c r="A10826" s="15" t="str">
        <f>A10825</f>
        <v>2020</v>
      </c>
      <c r="B10826" s="15" t="s">
        <v>471</v>
      </c>
      <c r="C10826" s="15"/>
      <c r="D10826" s="15"/>
      <c r="E10826" s="15"/>
      <c r="F10826" s="21"/>
      <c r="G10826" s="15"/>
      <c r="H10826" s="18">
        <f>SUBTOTAL(9,H10820:H10825)</f>
        <v>103449.98000000001</v>
      </c>
    </row>
    <row r="10827" spans="1:8" x14ac:dyDescent="0.3">
      <c r="A10827" t="s">
        <v>317</v>
      </c>
      <c r="B10827" t="s">
        <v>472</v>
      </c>
      <c r="C10827" t="s">
        <v>473</v>
      </c>
      <c r="D10827" t="s">
        <v>31</v>
      </c>
      <c r="E10827" t="s">
        <v>318</v>
      </c>
      <c r="F10827" s="20">
        <v>45602</v>
      </c>
      <c r="G10827" t="s">
        <v>3075</v>
      </c>
      <c r="H10827" s="17">
        <v>1554.3</v>
      </c>
    </row>
    <row r="10828" spans="1:8" x14ac:dyDescent="0.3">
      <c r="A10828" t="s">
        <v>317</v>
      </c>
      <c r="B10828" t="s">
        <v>472</v>
      </c>
      <c r="C10828" t="s">
        <v>473</v>
      </c>
      <c r="D10828" t="s">
        <v>31</v>
      </c>
      <c r="E10828" t="s">
        <v>318</v>
      </c>
      <c r="F10828" s="20">
        <v>45602</v>
      </c>
      <c r="G10828" t="s">
        <v>3075</v>
      </c>
      <c r="H10828" s="17">
        <v>3520.44</v>
      </c>
    </row>
    <row r="10829" spans="1:8" x14ac:dyDescent="0.3">
      <c r="A10829" t="s">
        <v>317</v>
      </c>
      <c r="B10829" t="s">
        <v>472</v>
      </c>
      <c r="C10829" t="s">
        <v>473</v>
      </c>
      <c r="D10829" t="s">
        <v>31</v>
      </c>
      <c r="E10829" t="s">
        <v>318</v>
      </c>
      <c r="F10829" s="20">
        <v>45642</v>
      </c>
      <c r="G10829" t="s">
        <v>3562</v>
      </c>
      <c r="H10829" s="17">
        <v>4336.2</v>
      </c>
    </row>
    <row r="10830" spans="1:8" x14ac:dyDescent="0.3">
      <c r="A10830" t="s">
        <v>317</v>
      </c>
      <c r="B10830" t="s">
        <v>472</v>
      </c>
      <c r="C10830" t="s">
        <v>473</v>
      </c>
      <c r="D10830" t="s">
        <v>31</v>
      </c>
      <c r="E10830" t="s">
        <v>318</v>
      </c>
      <c r="F10830" s="20">
        <v>45687</v>
      </c>
      <c r="G10830" t="s">
        <v>4122</v>
      </c>
      <c r="H10830" s="17">
        <v>3023.46</v>
      </c>
    </row>
    <row r="10831" spans="1:8" x14ac:dyDescent="0.3">
      <c r="A10831" t="s">
        <v>317</v>
      </c>
      <c r="B10831" t="s">
        <v>472</v>
      </c>
      <c r="C10831" t="s">
        <v>473</v>
      </c>
      <c r="D10831" t="s">
        <v>31</v>
      </c>
      <c r="E10831" t="s">
        <v>318</v>
      </c>
      <c r="F10831" s="20">
        <v>45695</v>
      </c>
      <c r="G10831" t="s">
        <v>4653</v>
      </c>
      <c r="H10831" s="17">
        <v>2971.98</v>
      </c>
    </row>
    <row r="10832" spans="1:8" x14ac:dyDescent="0.3">
      <c r="A10832" t="s">
        <v>317</v>
      </c>
      <c r="B10832" t="s">
        <v>472</v>
      </c>
      <c r="C10832" t="s">
        <v>473</v>
      </c>
      <c r="D10832" t="s">
        <v>31</v>
      </c>
      <c r="E10832" t="s">
        <v>318</v>
      </c>
      <c r="F10832" s="20">
        <v>45709</v>
      </c>
      <c r="G10832" t="s">
        <v>4654</v>
      </c>
      <c r="H10832" s="17">
        <v>3710.52</v>
      </c>
    </row>
    <row r="10833" spans="1:8" x14ac:dyDescent="0.3">
      <c r="A10833" s="15" t="str">
        <f>A10832</f>
        <v>2020</v>
      </c>
      <c r="B10833" s="15" t="s">
        <v>474</v>
      </c>
      <c r="C10833" s="15"/>
      <c r="D10833" s="15"/>
      <c r="E10833" s="15"/>
      <c r="F10833" s="21"/>
      <c r="G10833" s="15"/>
      <c r="H10833" s="18">
        <f>SUBTOTAL(9,H10827:H10832)</f>
        <v>19116.899999999998</v>
      </c>
    </row>
    <row r="10834" spans="1:8" x14ac:dyDescent="0.3">
      <c r="A10834" t="s">
        <v>317</v>
      </c>
      <c r="B10834" t="s">
        <v>21</v>
      </c>
      <c r="C10834" t="s">
        <v>22</v>
      </c>
      <c r="D10834" t="s">
        <v>13</v>
      </c>
      <c r="E10834" t="s">
        <v>318</v>
      </c>
      <c r="F10834" s="20">
        <v>45602</v>
      </c>
      <c r="G10834" t="s">
        <v>3075</v>
      </c>
      <c r="H10834" s="17">
        <v>4.8</v>
      </c>
    </row>
    <row r="10835" spans="1:8" x14ac:dyDescent="0.3">
      <c r="A10835" t="s">
        <v>317</v>
      </c>
      <c r="B10835" t="s">
        <v>21</v>
      </c>
      <c r="C10835" t="s">
        <v>22</v>
      </c>
      <c r="D10835" t="s">
        <v>13</v>
      </c>
      <c r="E10835" t="s">
        <v>318</v>
      </c>
      <c r="F10835" s="20">
        <v>45602</v>
      </c>
      <c r="G10835" t="s">
        <v>3075</v>
      </c>
      <c r="H10835" s="17">
        <v>9.6</v>
      </c>
    </row>
    <row r="10836" spans="1:8" x14ac:dyDescent="0.3">
      <c r="A10836" t="s">
        <v>317</v>
      </c>
      <c r="B10836" t="s">
        <v>21</v>
      </c>
      <c r="C10836" t="s">
        <v>22</v>
      </c>
      <c r="D10836" t="s">
        <v>13</v>
      </c>
      <c r="E10836" t="s">
        <v>318</v>
      </c>
      <c r="F10836" s="20">
        <v>45642</v>
      </c>
      <c r="G10836" t="s">
        <v>3562</v>
      </c>
      <c r="H10836" s="17">
        <v>9.3000000000000007</v>
      </c>
    </row>
    <row r="10837" spans="1:8" x14ac:dyDescent="0.3">
      <c r="A10837" t="s">
        <v>317</v>
      </c>
      <c r="B10837" t="s">
        <v>21</v>
      </c>
      <c r="C10837" t="s">
        <v>22</v>
      </c>
      <c r="D10837" t="s">
        <v>13</v>
      </c>
      <c r="E10837" t="s">
        <v>318</v>
      </c>
      <c r="F10837" s="20">
        <v>45687</v>
      </c>
      <c r="G10837" t="s">
        <v>4122</v>
      </c>
      <c r="H10837" s="17">
        <v>4.8</v>
      </c>
    </row>
    <row r="10838" spans="1:8" x14ac:dyDescent="0.3">
      <c r="A10838" t="s">
        <v>317</v>
      </c>
      <c r="B10838" t="s">
        <v>21</v>
      </c>
      <c r="C10838" t="s">
        <v>22</v>
      </c>
      <c r="D10838" t="s">
        <v>13</v>
      </c>
      <c r="E10838" t="s">
        <v>318</v>
      </c>
      <c r="F10838" s="20">
        <v>45695</v>
      </c>
      <c r="G10838" t="s">
        <v>4653</v>
      </c>
      <c r="H10838" s="17">
        <v>6</v>
      </c>
    </row>
    <row r="10839" spans="1:8" x14ac:dyDescent="0.3">
      <c r="A10839" t="s">
        <v>317</v>
      </c>
      <c r="B10839" t="s">
        <v>21</v>
      </c>
      <c r="C10839" t="s">
        <v>22</v>
      </c>
      <c r="D10839" t="s">
        <v>13</v>
      </c>
      <c r="E10839" t="s">
        <v>318</v>
      </c>
      <c r="F10839" s="20">
        <v>45709</v>
      </c>
      <c r="G10839" t="s">
        <v>4654</v>
      </c>
      <c r="H10839" s="17">
        <v>6.3</v>
      </c>
    </row>
    <row r="10840" spans="1:8" x14ac:dyDescent="0.3">
      <c r="A10840" s="15" t="str">
        <f>A10839</f>
        <v>2020</v>
      </c>
      <c r="B10840" s="15" t="s">
        <v>23</v>
      </c>
      <c r="C10840" s="15"/>
      <c r="D10840" s="15"/>
      <c r="E10840" s="15"/>
      <c r="F10840" s="21"/>
      <c r="G10840" s="15"/>
      <c r="H10840" s="18">
        <f>SUBTOTAL(9,H10834:H10839)</f>
        <v>40.799999999999997</v>
      </c>
    </row>
    <row r="10841" spans="1:8" x14ac:dyDescent="0.3">
      <c r="A10841" t="s">
        <v>317</v>
      </c>
      <c r="B10841" t="s">
        <v>24</v>
      </c>
      <c r="C10841" t="s">
        <v>25</v>
      </c>
      <c r="D10841" t="s">
        <v>13</v>
      </c>
      <c r="E10841" t="s">
        <v>318</v>
      </c>
      <c r="F10841" s="20">
        <v>45602</v>
      </c>
      <c r="G10841" t="s">
        <v>3075</v>
      </c>
      <c r="H10841" s="17">
        <v>41.2</v>
      </c>
    </row>
    <row r="10842" spans="1:8" x14ac:dyDescent="0.3">
      <c r="A10842" t="s">
        <v>317</v>
      </c>
      <c r="B10842" t="s">
        <v>24</v>
      </c>
      <c r="C10842" t="s">
        <v>25</v>
      </c>
      <c r="D10842" t="s">
        <v>13</v>
      </c>
      <c r="E10842" t="s">
        <v>318</v>
      </c>
      <c r="F10842" s="20">
        <v>45602</v>
      </c>
      <c r="G10842" t="s">
        <v>3075</v>
      </c>
      <c r="H10842" s="17">
        <v>52</v>
      </c>
    </row>
    <row r="10843" spans="1:8" x14ac:dyDescent="0.3">
      <c r="A10843" t="s">
        <v>317</v>
      </c>
      <c r="B10843" t="s">
        <v>24</v>
      </c>
      <c r="C10843" t="s">
        <v>25</v>
      </c>
      <c r="D10843" t="s">
        <v>13</v>
      </c>
      <c r="E10843" t="s">
        <v>318</v>
      </c>
      <c r="F10843" s="20">
        <v>45642</v>
      </c>
      <c r="G10843" t="s">
        <v>3562</v>
      </c>
      <c r="H10843" s="17">
        <v>55.6</v>
      </c>
    </row>
    <row r="10844" spans="1:8" x14ac:dyDescent="0.3">
      <c r="A10844" t="s">
        <v>317</v>
      </c>
      <c r="B10844" t="s">
        <v>24</v>
      </c>
      <c r="C10844" t="s">
        <v>25</v>
      </c>
      <c r="D10844" t="s">
        <v>13</v>
      </c>
      <c r="E10844" t="s">
        <v>318</v>
      </c>
      <c r="F10844" s="20">
        <v>45687</v>
      </c>
      <c r="G10844" t="s">
        <v>4122</v>
      </c>
      <c r="H10844" s="17">
        <v>40</v>
      </c>
    </row>
    <row r="10845" spans="1:8" x14ac:dyDescent="0.3">
      <c r="A10845" t="s">
        <v>317</v>
      </c>
      <c r="B10845" t="s">
        <v>24</v>
      </c>
      <c r="C10845" t="s">
        <v>25</v>
      </c>
      <c r="D10845" t="s">
        <v>13</v>
      </c>
      <c r="E10845" t="s">
        <v>318</v>
      </c>
      <c r="F10845" s="20">
        <v>45695</v>
      </c>
      <c r="G10845" t="s">
        <v>4653</v>
      </c>
      <c r="H10845" s="17">
        <v>40</v>
      </c>
    </row>
    <row r="10846" spans="1:8" x14ac:dyDescent="0.3">
      <c r="A10846" t="s">
        <v>317</v>
      </c>
      <c r="B10846" t="s">
        <v>24</v>
      </c>
      <c r="C10846" t="s">
        <v>25</v>
      </c>
      <c r="D10846" t="s">
        <v>13</v>
      </c>
      <c r="E10846" t="s">
        <v>318</v>
      </c>
      <c r="F10846" s="20">
        <v>45709</v>
      </c>
      <c r="G10846" t="s">
        <v>4654</v>
      </c>
      <c r="H10846" s="17">
        <v>49.6</v>
      </c>
    </row>
    <row r="10847" spans="1:8" x14ac:dyDescent="0.3">
      <c r="A10847" s="15" t="str">
        <f>A10846</f>
        <v>2020</v>
      </c>
      <c r="B10847" s="15" t="s">
        <v>26</v>
      </c>
      <c r="C10847" s="15"/>
      <c r="D10847" s="15"/>
      <c r="E10847" s="15"/>
      <c r="F10847" s="21"/>
      <c r="G10847" s="15"/>
      <c r="H10847" s="18">
        <f>SUBTOTAL(9,H10841:H10846)</f>
        <v>278.40000000000003</v>
      </c>
    </row>
    <row r="10848" spans="1:8" x14ac:dyDescent="0.3">
      <c r="A10848" t="s">
        <v>317</v>
      </c>
      <c r="B10848" t="s">
        <v>4571</v>
      </c>
      <c r="C10848" t="s">
        <v>4572</v>
      </c>
      <c r="D10848" t="s">
        <v>13</v>
      </c>
      <c r="E10848" t="s">
        <v>318</v>
      </c>
      <c r="F10848" s="20">
        <v>45712</v>
      </c>
      <c r="G10848" t="s">
        <v>4655</v>
      </c>
      <c r="H10848" s="17">
        <v>48033.86</v>
      </c>
    </row>
    <row r="10849" spans="1:8" x14ac:dyDescent="0.3">
      <c r="A10849" s="15" t="str">
        <f>A10848</f>
        <v>2020</v>
      </c>
      <c r="B10849" s="15" t="s">
        <v>4574</v>
      </c>
      <c r="C10849" s="15"/>
      <c r="D10849" s="15"/>
      <c r="E10849" s="15"/>
      <c r="F10849" s="21"/>
      <c r="G10849" s="15"/>
      <c r="H10849" s="18">
        <f>SUBTOTAL(9,H10848:H10848)</f>
        <v>48033.86</v>
      </c>
    </row>
    <row r="10850" spans="1:8" x14ac:dyDescent="0.3">
      <c r="A10850" t="s">
        <v>317</v>
      </c>
      <c r="B10850" t="s">
        <v>2072</v>
      </c>
      <c r="C10850" t="s">
        <v>2073</v>
      </c>
      <c r="D10850" t="s">
        <v>13</v>
      </c>
      <c r="E10850" t="s">
        <v>318</v>
      </c>
      <c r="F10850" s="20">
        <v>45574</v>
      </c>
      <c r="G10850" t="s">
        <v>2411</v>
      </c>
      <c r="H10850" s="17">
        <v>203400</v>
      </c>
    </row>
    <row r="10851" spans="1:8" x14ac:dyDescent="0.3">
      <c r="A10851" s="15" t="str">
        <f>A10850</f>
        <v>2020</v>
      </c>
      <c r="B10851" s="15" t="s">
        <v>2075</v>
      </c>
      <c r="C10851" s="15"/>
      <c r="D10851" s="15"/>
      <c r="E10851" s="15"/>
      <c r="F10851" s="21"/>
      <c r="G10851" s="15"/>
      <c r="H10851" s="18">
        <f>SUBTOTAL(9,H10850:H10850)</f>
        <v>203400</v>
      </c>
    </row>
    <row r="10852" spans="1:8" x14ac:dyDescent="0.3">
      <c r="A10852" t="s">
        <v>317</v>
      </c>
      <c r="B10852" t="s">
        <v>513</v>
      </c>
      <c r="C10852" t="s">
        <v>514</v>
      </c>
      <c r="D10852" t="s">
        <v>13</v>
      </c>
      <c r="E10852" t="s">
        <v>318</v>
      </c>
      <c r="F10852" s="20">
        <v>45496</v>
      </c>
      <c r="G10852" t="s">
        <v>1025</v>
      </c>
      <c r="H10852" s="17">
        <v>50539.92</v>
      </c>
    </row>
    <row r="10853" spans="1:8" x14ac:dyDescent="0.3">
      <c r="A10853" s="15" t="str">
        <f>A10852</f>
        <v>2020</v>
      </c>
      <c r="B10853" s="15" t="s">
        <v>515</v>
      </c>
      <c r="C10853" s="15"/>
      <c r="D10853" s="15"/>
      <c r="E10853" s="15"/>
      <c r="F10853" s="21"/>
      <c r="G10853" s="15"/>
      <c r="H10853" s="18">
        <f>SUBTOTAL(9,H10852:H10852)</f>
        <v>50539.92</v>
      </c>
    </row>
    <row r="10854" spans="1:8" x14ac:dyDescent="0.3">
      <c r="A10854" t="s">
        <v>317</v>
      </c>
      <c r="B10854" t="s">
        <v>2054</v>
      </c>
      <c r="C10854" t="s">
        <v>2055</v>
      </c>
      <c r="D10854" t="s">
        <v>13</v>
      </c>
      <c r="E10854" t="s">
        <v>318</v>
      </c>
      <c r="F10854" s="20">
        <v>45586</v>
      </c>
      <c r="G10854" t="s">
        <v>2412</v>
      </c>
      <c r="H10854" s="17">
        <v>7066</v>
      </c>
    </row>
    <row r="10855" spans="1:8" x14ac:dyDescent="0.3">
      <c r="A10855" s="15" t="str">
        <f>A10854</f>
        <v>2020</v>
      </c>
      <c r="B10855" s="15" t="s">
        <v>2057</v>
      </c>
      <c r="C10855" s="15"/>
      <c r="D10855" s="15"/>
      <c r="E10855" s="15"/>
      <c r="F10855" s="21"/>
      <c r="G10855" s="15"/>
      <c r="H10855" s="18">
        <f>SUBTOTAL(9,H10854:H10854)</f>
        <v>7066</v>
      </c>
    </row>
    <row r="10856" spans="1:8" x14ac:dyDescent="0.3">
      <c r="A10856" t="s">
        <v>317</v>
      </c>
      <c r="B10856" t="s">
        <v>2611</v>
      </c>
      <c r="C10856" t="s">
        <v>2612</v>
      </c>
      <c r="D10856" t="s">
        <v>13</v>
      </c>
      <c r="E10856" t="s">
        <v>318</v>
      </c>
      <c r="F10856" s="20">
        <v>45664</v>
      </c>
      <c r="G10856" t="s">
        <v>4123</v>
      </c>
      <c r="H10856" s="17">
        <v>61679.74</v>
      </c>
    </row>
    <row r="10857" spans="1:8" x14ac:dyDescent="0.3">
      <c r="A10857" s="15" t="str">
        <f>A10856</f>
        <v>2020</v>
      </c>
      <c r="B10857" s="15" t="s">
        <v>2613</v>
      </c>
      <c r="C10857" s="15"/>
      <c r="D10857" s="15"/>
      <c r="E10857" s="15"/>
      <c r="F10857" s="21"/>
      <c r="G10857" s="15"/>
      <c r="H10857" s="18">
        <f>SUBTOTAL(9,H10856:H10856)</f>
        <v>61679.74</v>
      </c>
    </row>
    <row r="10858" spans="1:8" x14ac:dyDescent="0.3">
      <c r="A10858" t="s">
        <v>317</v>
      </c>
      <c r="B10858" t="s">
        <v>582</v>
      </c>
      <c r="C10858" t="s">
        <v>583</v>
      </c>
      <c r="D10858" t="s">
        <v>13</v>
      </c>
      <c r="E10858" t="s">
        <v>318</v>
      </c>
      <c r="F10858" s="20">
        <v>45483</v>
      </c>
      <c r="G10858" t="s">
        <v>1026</v>
      </c>
      <c r="H10858" s="17">
        <v>80175.7</v>
      </c>
    </row>
    <row r="10859" spans="1:8" x14ac:dyDescent="0.3">
      <c r="A10859" s="15" t="str">
        <f>A10858</f>
        <v>2020</v>
      </c>
      <c r="B10859" s="15" t="s">
        <v>585</v>
      </c>
      <c r="C10859" s="15"/>
      <c r="D10859" s="15"/>
      <c r="E10859" s="15"/>
      <c r="F10859" s="21"/>
      <c r="G10859" s="15"/>
      <c r="H10859" s="18">
        <f>SUBTOTAL(9,H10858:H10858)</f>
        <v>80175.7</v>
      </c>
    </row>
    <row r="10860" spans="1:8" x14ac:dyDescent="0.3">
      <c r="A10860" t="s">
        <v>317</v>
      </c>
      <c r="B10860" t="s">
        <v>33</v>
      </c>
      <c r="C10860" t="s">
        <v>495</v>
      </c>
      <c r="D10860" t="s">
        <v>31</v>
      </c>
      <c r="E10860" t="s">
        <v>318</v>
      </c>
      <c r="F10860" s="20">
        <v>45735</v>
      </c>
      <c r="G10860" t="s">
        <v>5079</v>
      </c>
      <c r="H10860" s="17">
        <v>536617</v>
      </c>
    </row>
    <row r="10861" spans="1:8" x14ac:dyDescent="0.3">
      <c r="A10861" s="15" t="str">
        <f>A10860</f>
        <v>2020</v>
      </c>
      <c r="B10861" s="15" t="s">
        <v>34</v>
      </c>
      <c r="C10861" s="15"/>
      <c r="D10861" s="15"/>
      <c r="E10861" s="15"/>
      <c r="F10861" s="21"/>
      <c r="G10861" s="15"/>
      <c r="H10861" s="18">
        <f>SUBTOTAL(9,H10860:H10860)</f>
        <v>536617</v>
      </c>
    </row>
    <row r="10862" spans="1:8" x14ac:dyDescent="0.3">
      <c r="A10862" t="s">
        <v>317</v>
      </c>
      <c r="B10862" t="s">
        <v>35</v>
      </c>
      <c r="C10862" t="s">
        <v>496</v>
      </c>
      <c r="D10862" t="s">
        <v>31</v>
      </c>
      <c r="E10862" t="s">
        <v>318</v>
      </c>
      <c r="F10862" s="20">
        <v>45735</v>
      </c>
      <c r="G10862" t="s">
        <v>5079</v>
      </c>
      <c r="H10862" s="17">
        <v>25008</v>
      </c>
    </row>
    <row r="10863" spans="1:8" x14ac:dyDescent="0.3">
      <c r="A10863" s="15" t="str">
        <f>A10862</f>
        <v>2020</v>
      </c>
      <c r="B10863" s="15" t="s">
        <v>36</v>
      </c>
      <c r="C10863" s="15"/>
      <c r="D10863" s="15"/>
      <c r="E10863" s="15"/>
      <c r="F10863" s="21"/>
      <c r="G10863" s="15"/>
      <c r="H10863" s="18">
        <f>SUBTOTAL(9,H10862:H10862)</f>
        <v>25008</v>
      </c>
    </row>
    <row r="10864" spans="1:8" x14ac:dyDescent="0.3">
      <c r="A10864" t="s">
        <v>317</v>
      </c>
      <c r="B10864" t="s">
        <v>43</v>
      </c>
      <c r="C10864" t="s">
        <v>500</v>
      </c>
      <c r="D10864" t="s">
        <v>31</v>
      </c>
      <c r="E10864" t="s">
        <v>318</v>
      </c>
      <c r="F10864" s="20">
        <v>45574</v>
      </c>
      <c r="G10864" t="s">
        <v>2411</v>
      </c>
      <c r="H10864" s="17">
        <v>15262</v>
      </c>
    </row>
    <row r="10865" spans="1:8" x14ac:dyDescent="0.3">
      <c r="A10865" s="15" t="str">
        <f>A10864</f>
        <v>2020</v>
      </c>
      <c r="B10865" s="15" t="s">
        <v>44</v>
      </c>
      <c r="C10865" s="15"/>
      <c r="D10865" s="15"/>
      <c r="E10865" s="15"/>
      <c r="F10865" s="21"/>
      <c r="G10865" s="15"/>
      <c r="H10865" s="18">
        <f>SUBTOTAL(9,H10864:H10864)</f>
        <v>15262</v>
      </c>
    </row>
    <row r="10866" spans="1:8" x14ac:dyDescent="0.3">
      <c r="A10866" t="s">
        <v>317</v>
      </c>
      <c r="B10866" t="s">
        <v>49</v>
      </c>
      <c r="C10866" t="s">
        <v>50</v>
      </c>
      <c r="D10866" t="s">
        <v>31</v>
      </c>
      <c r="E10866" t="s">
        <v>318</v>
      </c>
      <c r="F10866" s="20">
        <v>45602</v>
      </c>
      <c r="G10866" t="s">
        <v>3075</v>
      </c>
      <c r="H10866" s="17">
        <v>7259.35</v>
      </c>
    </row>
    <row r="10867" spans="1:8" x14ac:dyDescent="0.3">
      <c r="A10867" t="s">
        <v>317</v>
      </c>
      <c r="B10867" t="s">
        <v>49</v>
      </c>
      <c r="C10867" t="s">
        <v>50</v>
      </c>
      <c r="D10867" t="s">
        <v>31</v>
      </c>
      <c r="E10867" t="s">
        <v>318</v>
      </c>
      <c r="F10867" s="20">
        <v>45602</v>
      </c>
      <c r="G10867" t="s">
        <v>3075</v>
      </c>
      <c r="H10867" s="17">
        <v>15846.58</v>
      </c>
    </row>
    <row r="10868" spans="1:8" x14ac:dyDescent="0.3">
      <c r="A10868" t="s">
        <v>317</v>
      </c>
      <c r="B10868" t="s">
        <v>49</v>
      </c>
      <c r="C10868" t="s">
        <v>50</v>
      </c>
      <c r="D10868" t="s">
        <v>31</v>
      </c>
      <c r="E10868" t="s">
        <v>318</v>
      </c>
      <c r="F10868" s="20">
        <v>45642</v>
      </c>
      <c r="G10868" t="s">
        <v>3562</v>
      </c>
      <c r="H10868" s="17">
        <v>18890.16</v>
      </c>
    </row>
    <row r="10869" spans="1:8" x14ac:dyDescent="0.3">
      <c r="A10869" t="s">
        <v>317</v>
      </c>
      <c r="B10869" t="s">
        <v>49</v>
      </c>
      <c r="C10869" t="s">
        <v>50</v>
      </c>
      <c r="D10869" t="s">
        <v>31</v>
      </c>
      <c r="E10869" t="s">
        <v>318</v>
      </c>
      <c r="F10869" s="20">
        <v>45687</v>
      </c>
      <c r="G10869" t="s">
        <v>4122</v>
      </c>
      <c r="H10869" s="17">
        <v>13117.97</v>
      </c>
    </row>
    <row r="10870" spans="1:8" x14ac:dyDescent="0.3">
      <c r="A10870" t="s">
        <v>317</v>
      </c>
      <c r="B10870" t="s">
        <v>49</v>
      </c>
      <c r="C10870" t="s">
        <v>50</v>
      </c>
      <c r="D10870" t="s">
        <v>31</v>
      </c>
      <c r="E10870" t="s">
        <v>318</v>
      </c>
      <c r="F10870" s="20">
        <v>45695</v>
      </c>
      <c r="G10870" t="s">
        <v>4653</v>
      </c>
      <c r="H10870" s="17">
        <v>12507.39</v>
      </c>
    </row>
    <row r="10871" spans="1:8" x14ac:dyDescent="0.3">
      <c r="A10871" t="s">
        <v>317</v>
      </c>
      <c r="B10871" t="s">
        <v>49</v>
      </c>
      <c r="C10871" t="s">
        <v>50</v>
      </c>
      <c r="D10871" t="s">
        <v>31</v>
      </c>
      <c r="E10871" t="s">
        <v>318</v>
      </c>
      <c r="F10871" s="20">
        <v>45709</v>
      </c>
      <c r="G10871" t="s">
        <v>4654</v>
      </c>
      <c r="H10871" s="17">
        <v>15844.72</v>
      </c>
    </row>
    <row r="10872" spans="1:8" x14ac:dyDescent="0.3">
      <c r="A10872" s="15" t="str">
        <f>A10871</f>
        <v>2020</v>
      </c>
      <c r="B10872" s="15" t="s">
        <v>51</v>
      </c>
      <c r="C10872" s="15"/>
      <c r="D10872" s="15"/>
      <c r="E10872" s="15"/>
      <c r="F10872" s="21"/>
      <c r="G10872" s="15"/>
      <c r="H10872" s="18">
        <f>SUBTOTAL(9,H10866:H10871)</f>
        <v>83466.17</v>
      </c>
    </row>
    <row r="10873" spans="1:8" x14ac:dyDescent="0.3">
      <c r="A10873" t="s">
        <v>317</v>
      </c>
      <c r="B10873" t="s">
        <v>52</v>
      </c>
      <c r="C10873" t="s">
        <v>53</v>
      </c>
      <c r="D10873" t="s">
        <v>31</v>
      </c>
      <c r="E10873" t="s">
        <v>318</v>
      </c>
      <c r="F10873" s="20">
        <v>45602</v>
      </c>
      <c r="G10873" t="s">
        <v>3075</v>
      </c>
      <c r="H10873" s="17">
        <v>28196.83</v>
      </c>
    </row>
    <row r="10874" spans="1:8" x14ac:dyDescent="0.3">
      <c r="A10874" t="s">
        <v>317</v>
      </c>
      <c r="B10874" t="s">
        <v>52</v>
      </c>
      <c r="C10874" t="s">
        <v>53</v>
      </c>
      <c r="D10874" t="s">
        <v>31</v>
      </c>
      <c r="E10874" t="s">
        <v>318</v>
      </c>
      <c r="F10874" s="20">
        <v>45602</v>
      </c>
      <c r="G10874" t="s">
        <v>3075</v>
      </c>
      <c r="H10874" s="17">
        <v>55278.93</v>
      </c>
    </row>
    <row r="10875" spans="1:8" x14ac:dyDescent="0.3">
      <c r="A10875" t="s">
        <v>317</v>
      </c>
      <c r="B10875" t="s">
        <v>52</v>
      </c>
      <c r="C10875" t="s">
        <v>53</v>
      </c>
      <c r="D10875" t="s">
        <v>31</v>
      </c>
      <c r="E10875" t="s">
        <v>318</v>
      </c>
      <c r="F10875" s="20">
        <v>45642</v>
      </c>
      <c r="G10875" t="s">
        <v>3562</v>
      </c>
      <c r="H10875" s="17">
        <v>65399.19</v>
      </c>
    </row>
    <row r="10876" spans="1:8" x14ac:dyDescent="0.3">
      <c r="A10876" t="s">
        <v>317</v>
      </c>
      <c r="B10876" t="s">
        <v>52</v>
      </c>
      <c r="C10876" t="s">
        <v>53</v>
      </c>
      <c r="D10876" t="s">
        <v>31</v>
      </c>
      <c r="E10876" t="s">
        <v>318</v>
      </c>
      <c r="F10876" s="20">
        <v>45687</v>
      </c>
      <c r="G10876" t="s">
        <v>4122</v>
      </c>
      <c r="H10876" s="17">
        <v>42179.91</v>
      </c>
    </row>
    <row r="10877" spans="1:8" x14ac:dyDescent="0.3">
      <c r="A10877" t="s">
        <v>317</v>
      </c>
      <c r="B10877" t="s">
        <v>52</v>
      </c>
      <c r="C10877" t="s">
        <v>53</v>
      </c>
      <c r="D10877" t="s">
        <v>31</v>
      </c>
      <c r="E10877" t="s">
        <v>318</v>
      </c>
      <c r="F10877" s="20">
        <v>45695</v>
      </c>
      <c r="G10877" t="s">
        <v>4653</v>
      </c>
      <c r="H10877" s="17">
        <v>41434.959999999999</v>
      </c>
    </row>
    <row r="10878" spans="1:8" x14ac:dyDescent="0.3">
      <c r="A10878" t="s">
        <v>317</v>
      </c>
      <c r="B10878" t="s">
        <v>52</v>
      </c>
      <c r="C10878" t="s">
        <v>53</v>
      </c>
      <c r="D10878" t="s">
        <v>31</v>
      </c>
      <c r="E10878" t="s">
        <v>318</v>
      </c>
      <c r="F10878" s="20">
        <v>45709</v>
      </c>
      <c r="G10878" t="s">
        <v>4654</v>
      </c>
      <c r="H10878" s="17">
        <v>52115.24</v>
      </c>
    </row>
    <row r="10879" spans="1:8" x14ac:dyDescent="0.3">
      <c r="A10879" s="15" t="str">
        <f>A10878</f>
        <v>2020</v>
      </c>
      <c r="B10879" s="15" t="s">
        <v>54</v>
      </c>
      <c r="C10879" s="15"/>
      <c r="D10879" s="15"/>
      <c r="E10879" s="15"/>
      <c r="F10879" s="21"/>
      <c r="G10879" s="15"/>
      <c r="H10879" s="18">
        <f>SUBTOTAL(9,H10873:H10878)</f>
        <v>284605.06</v>
      </c>
    </row>
    <row r="10880" spans="1:8" x14ac:dyDescent="0.3">
      <c r="A10880" t="s">
        <v>317</v>
      </c>
      <c r="B10880" t="s">
        <v>55</v>
      </c>
      <c r="C10880" t="s">
        <v>56</v>
      </c>
      <c r="D10880" t="s">
        <v>31</v>
      </c>
      <c r="E10880" t="s">
        <v>318</v>
      </c>
      <c r="F10880" s="20">
        <v>45516</v>
      </c>
      <c r="G10880" t="s">
        <v>1579</v>
      </c>
      <c r="H10880" s="17">
        <v>35352.57</v>
      </c>
    </row>
    <row r="10881" spans="1:8" x14ac:dyDescent="0.3">
      <c r="A10881" t="s">
        <v>317</v>
      </c>
      <c r="B10881" t="s">
        <v>55</v>
      </c>
      <c r="C10881" t="s">
        <v>56</v>
      </c>
      <c r="D10881" t="s">
        <v>31</v>
      </c>
      <c r="E10881" t="s">
        <v>318</v>
      </c>
      <c r="F10881" s="20">
        <v>45516</v>
      </c>
      <c r="G10881" t="s">
        <v>1579</v>
      </c>
      <c r="H10881" s="17">
        <v>3622.6</v>
      </c>
    </row>
    <row r="10882" spans="1:8" x14ac:dyDescent="0.3">
      <c r="A10882" t="s">
        <v>317</v>
      </c>
      <c r="B10882" t="s">
        <v>55</v>
      </c>
      <c r="C10882" t="s">
        <v>56</v>
      </c>
      <c r="D10882" t="s">
        <v>31</v>
      </c>
      <c r="E10882" t="s">
        <v>318</v>
      </c>
      <c r="F10882" s="20">
        <v>45539</v>
      </c>
      <c r="G10882" t="s">
        <v>1922</v>
      </c>
      <c r="H10882" s="17">
        <v>31916.68</v>
      </c>
    </row>
    <row r="10883" spans="1:8" x14ac:dyDescent="0.3">
      <c r="A10883" t="s">
        <v>317</v>
      </c>
      <c r="B10883" t="s">
        <v>55</v>
      </c>
      <c r="C10883" t="s">
        <v>56</v>
      </c>
      <c r="D10883" t="s">
        <v>31</v>
      </c>
      <c r="E10883" t="s">
        <v>318</v>
      </c>
      <c r="F10883" s="20">
        <v>45539</v>
      </c>
      <c r="G10883" t="s">
        <v>1922</v>
      </c>
      <c r="H10883" s="17">
        <v>3270.98</v>
      </c>
    </row>
    <row r="10884" spans="1:8" x14ac:dyDescent="0.3">
      <c r="A10884" t="s">
        <v>317</v>
      </c>
      <c r="B10884" t="s">
        <v>55</v>
      </c>
      <c r="C10884" t="s">
        <v>56</v>
      </c>
      <c r="D10884" t="s">
        <v>31</v>
      </c>
      <c r="E10884" t="s">
        <v>318</v>
      </c>
      <c r="F10884" s="20">
        <v>45566</v>
      </c>
      <c r="G10884" t="s">
        <v>2413</v>
      </c>
      <c r="H10884" s="17">
        <v>12254.04</v>
      </c>
    </row>
    <row r="10885" spans="1:8" x14ac:dyDescent="0.3">
      <c r="A10885" t="s">
        <v>317</v>
      </c>
      <c r="B10885" t="s">
        <v>55</v>
      </c>
      <c r="C10885" t="s">
        <v>56</v>
      </c>
      <c r="D10885" t="s">
        <v>31</v>
      </c>
      <c r="E10885" t="s">
        <v>318</v>
      </c>
      <c r="F10885" s="20">
        <v>45566</v>
      </c>
      <c r="G10885" t="s">
        <v>2413</v>
      </c>
      <c r="H10885" s="17">
        <v>1255.1099999999999</v>
      </c>
    </row>
    <row r="10886" spans="1:8" x14ac:dyDescent="0.3">
      <c r="A10886" s="15" t="str">
        <f>A10885</f>
        <v>2020</v>
      </c>
      <c r="B10886" s="15" t="s">
        <v>57</v>
      </c>
      <c r="C10886" s="15"/>
      <c r="D10886" s="15"/>
      <c r="E10886" s="15"/>
      <c r="F10886" s="21"/>
      <c r="G10886" s="15"/>
      <c r="H10886" s="18">
        <f>SUBTOTAL(9,H10880:H10885)</f>
        <v>87671.98</v>
      </c>
    </row>
    <row r="10887" spans="1:8" ht="16.2" thickBot="1" x14ac:dyDescent="0.35">
      <c r="A10887" s="22" t="s">
        <v>1027</v>
      </c>
      <c r="B10887" s="22"/>
      <c r="C10887" s="19" t="str">
        <f>E10885&amp;" TOTAL"</f>
        <v>MOFFAT COUNTY RE:NO 1 TOTAL</v>
      </c>
      <c r="D10887" s="22"/>
      <c r="E10887" s="22"/>
      <c r="F10887" s="23"/>
      <c r="G10887" s="22"/>
      <c r="H10887" s="24">
        <f>SUBTOTAL(9,H10810:H10885)</f>
        <v>2772085.1400000015</v>
      </c>
    </row>
    <row r="10888" spans="1:8" x14ac:dyDescent="0.3">
      <c r="A10888" t="s">
        <v>319</v>
      </c>
      <c r="B10888" t="s">
        <v>61</v>
      </c>
      <c r="C10888" t="s">
        <v>62</v>
      </c>
      <c r="D10888" t="s">
        <v>13</v>
      </c>
      <c r="E10888" t="s">
        <v>320</v>
      </c>
      <c r="F10888" s="20">
        <v>45485</v>
      </c>
      <c r="G10888" t="s">
        <v>1028</v>
      </c>
      <c r="H10888" s="17">
        <v>13319.13</v>
      </c>
    </row>
    <row r="10889" spans="1:8" x14ac:dyDescent="0.3">
      <c r="A10889" t="s">
        <v>319</v>
      </c>
      <c r="B10889" t="s">
        <v>61</v>
      </c>
      <c r="C10889" t="s">
        <v>62</v>
      </c>
      <c r="D10889" t="s">
        <v>13</v>
      </c>
      <c r="E10889" t="s">
        <v>320</v>
      </c>
      <c r="F10889" s="20">
        <v>45502</v>
      </c>
      <c r="G10889" t="s">
        <v>1029</v>
      </c>
      <c r="H10889" s="17">
        <v>13084.98</v>
      </c>
    </row>
    <row r="10890" spans="1:8" x14ac:dyDescent="0.3">
      <c r="A10890" t="s">
        <v>319</v>
      </c>
      <c r="B10890" t="s">
        <v>61</v>
      </c>
      <c r="C10890" t="s">
        <v>62</v>
      </c>
      <c r="D10890" t="s">
        <v>13</v>
      </c>
      <c r="E10890" t="s">
        <v>320</v>
      </c>
      <c r="F10890" s="20">
        <v>45531</v>
      </c>
      <c r="G10890" t="s">
        <v>1580</v>
      </c>
      <c r="H10890" s="17">
        <v>13091.49</v>
      </c>
    </row>
    <row r="10891" spans="1:8" x14ac:dyDescent="0.3">
      <c r="A10891" t="s">
        <v>319</v>
      </c>
      <c r="B10891" t="s">
        <v>61</v>
      </c>
      <c r="C10891" t="s">
        <v>62</v>
      </c>
      <c r="D10891" t="s">
        <v>13</v>
      </c>
      <c r="E10891" t="s">
        <v>320</v>
      </c>
      <c r="F10891" s="20">
        <v>45559</v>
      </c>
      <c r="G10891" t="s">
        <v>1923</v>
      </c>
      <c r="H10891" s="17">
        <v>13091.5</v>
      </c>
    </row>
    <row r="10892" spans="1:8" x14ac:dyDescent="0.3">
      <c r="A10892" t="s">
        <v>319</v>
      </c>
      <c r="B10892" t="s">
        <v>61</v>
      </c>
      <c r="C10892" t="s">
        <v>62</v>
      </c>
      <c r="D10892" t="s">
        <v>13</v>
      </c>
      <c r="E10892" t="s">
        <v>320</v>
      </c>
      <c r="F10892" s="20">
        <v>45594</v>
      </c>
      <c r="G10892" t="s">
        <v>2414</v>
      </c>
      <c r="H10892" s="17">
        <v>13091.49</v>
      </c>
    </row>
    <row r="10893" spans="1:8" x14ac:dyDescent="0.3">
      <c r="A10893" t="s">
        <v>319</v>
      </c>
      <c r="B10893" t="s">
        <v>61</v>
      </c>
      <c r="C10893" t="s">
        <v>62</v>
      </c>
      <c r="D10893" t="s">
        <v>13</v>
      </c>
      <c r="E10893" t="s">
        <v>320</v>
      </c>
      <c r="F10893" s="20">
        <v>45616</v>
      </c>
      <c r="G10893" t="s">
        <v>3076</v>
      </c>
      <c r="H10893" s="17">
        <v>13091.51</v>
      </c>
    </row>
    <row r="10894" spans="1:8" x14ac:dyDescent="0.3">
      <c r="A10894" t="s">
        <v>319</v>
      </c>
      <c r="B10894" t="s">
        <v>61</v>
      </c>
      <c r="C10894" t="s">
        <v>62</v>
      </c>
      <c r="D10894" t="s">
        <v>13</v>
      </c>
      <c r="E10894" t="s">
        <v>320</v>
      </c>
      <c r="F10894" s="20">
        <v>45664</v>
      </c>
      <c r="G10894" t="s">
        <v>4124</v>
      </c>
      <c r="H10894" s="17">
        <v>13091.48</v>
      </c>
    </row>
    <row r="10895" spans="1:8" x14ac:dyDescent="0.3">
      <c r="A10895" t="s">
        <v>319</v>
      </c>
      <c r="B10895" t="s">
        <v>61</v>
      </c>
      <c r="C10895" t="s">
        <v>62</v>
      </c>
      <c r="D10895" t="s">
        <v>13</v>
      </c>
      <c r="E10895" t="s">
        <v>320</v>
      </c>
      <c r="F10895" s="20">
        <v>45681</v>
      </c>
      <c r="G10895" t="s">
        <v>4125</v>
      </c>
      <c r="H10895" s="17">
        <v>13003.12</v>
      </c>
    </row>
    <row r="10896" spans="1:8" x14ac:dyDescent="0.3">
      <c r="A10896" t="s">
        <v>319</v>
      </c>
      <c r="B10896" t="s">
        <v>61</v>
      </c>
      <c r="C10896" t="s">
        <v>62</v>
      </c>
      <c r="D10896" t="s">
        <v>13</v>
      </c>
      <c r="E10896" t="s">
        <v>320</v>
      </c>
      <c r="F10896" s="20">
        <v>45712</v>
      </c>
      <c r="G10896" t="s">
        <v>4656</v>
      </c>
      <c r="H10896" s="17">
        <v>13003.11</v>
      </c>
    </row>
    <row r="10897" spans="1:8" x14ac:dyDescent="0.3">
      <c r="A10897" t="s">
        <v>319</v>
      </c>
      <c r="B10897" t="s">
        <v>61</v>
      </c>
      <c r="C10897" t="s">
        <v>62</v>
      </c>
      <c r="D10897" t="s">
        <v>13</v>
      </c>
      <c r="E10897" t="s">
        <v>320</v>
      </c>
      <c r="F10897" s="20">
        <v>45735</v>
      </c>
      <c r="G10897" t="s">
        <v>5080</v>
      </c>
      <c r="H10897" s="17">
        <v>13003.12</v>
      </c>
    </row>
    <row r="10898" spans="1:8" x14ac:dyDescent="0.3">
      <c r="A10898" s="15" t="str">
        <f>A10897</f>
        <v>2035</v>
      </c>
      <c r="B10898" s="15" t="s">
        <v>64</v>
      </c>
      <c r="C10898" s="15"/>
      <c r="D10898" s="15"/>
      <c r="E10898" s="15"/>
      <c r="F10898" s="21"/>
      <c r="G10898" s="15"/>
      <c r="H10898" s="18">
        <f>SUBTOTAL(9,H10888:H10897)</f>
        <v>130870.92999999998</v>
      </c>
    </row>
    <row r="10899" spans="1:8" x14ac:dyDescent="0.3">
      <c r="A10899" t="s">
        <v>319</v>
      </c>
      <c r="B10899" t="s">
        <v>16</v>
      </c>
      <c r="C10899" t="s">
        <v>1339</v>
      </c>
      <c r="D10899" t="s">
        <v>13</v>
      </c>
      <c r="E10899" t="s">
        <v>320</v>
      </c>
      <c r="F10899" s="20">
        <v>45531</v>
      </c>
      <c r="G10899" t="s">
        <v>1580</v>
      </c>
      <c r="H10899" s="17">
        <v>28523.39</v>
      </c>
    </row>
    <row r="10900" spans="1:8" x14ac:dyDescent="0.3">
      <c r="A10900" s="15" t="str">
        <f>A10899</f>
        <v>2035</v>
      </c>
      <c r="B10900" s="15" t="s">
        <v>17</v>
      </c>
      <c r="C10900" s="15"/>
      <c r="D10900" s="15"/>
      <c r="E10900" s="15"/>
      <c r="F10900" s="21"/>
      <c r="G10900" s="15"/>
      <c r="H10900" s="18">
        <f>SUBTOTAL(9,H10899:H10899)</f>
        <v>28523.39</v>
      </c>
    </row>
    <row r="10901" spans="1:8" x14ac:dyDescent="0.3">
      <c r="A10901" t="s">
        <v>319</v>
      </c>
      <c r="B10901" t="s">
        <v>2588</v>
      </c>
      <c r="C10901" t="s">
        <v>2589</v>
      </c>
      <c r="D10901" t="s">
        <v>13</v>
      </c>
      <c r="E10901" t="s">
        <v>320</v>
      </c>
      <c r="F10901" s="20">
        <v>45608</v>
      </c>
      <c r="G10901" t="s">
        <v>3077</v>
      </c>
      <c r="H10901" s="17">
        <v>246118.53</v>
      </c>
    </row>
    <row r="10902" spans="1:8" x14ac:dyDescent="0.3">
      <c r="A10902" s="15" t="str">
        <f>A10901</f>
        <v>2035</v>
      </c>
      <c r="B10902" s="15" t="s">
        <v>2591</v>
      </c>
      <c r="C10902" s="15"/>
      <c r="D10902" s="15"/>
      <c r="E10902" s="15"/>
      <c r="F10902" s="21"/>
      <c r="G10902" s="15"/>
      <c r="H10902" s="18">
        <f>SUBTOTAL(9,H10901:H10901)</f>
        <v>246118.53</v>
      </c>
    </row>
    <row r="10903" spans="1:8" x14ac:dyDescent="0.3">
      <c r="A10903" t="s">
        <v>319</v>
      </c>
      <c r="B10903" t="s">
        <v>2592</v>
      </c>
      <c r="C10903" t="s">
        <v>2593</v>
      </c>
      <c r="D10903" t="s">
        <v>13</v>
      </c>
      <c r="E10903" t="s">
        <v>320</v>
      </c>
      <c r="F10903" s="20">
        <v>45621</v>
      </c>
      <c r="G10903" t="s">
        <v>3078</v>
      </c>
      <c r="H10903" s="17">
        <v>7401.34</v>
      </c>
    </row>
    <row r="10904" spans="1:8" x14ac:dyDescent="0.3">
      <c r="A10904" s="15" t="str">
        <f>A10903</f>
        <v>2035</v>
      </c>
      <c r="B10904" s="15" t="s">
        <v>2595</v>
      </c>
      <c r="C10904" s="15"/>
      <c r="D10904" s="15"/>
      <c r="E10904" s="15"/>
      <c r="F10904" s="21"/>
      <c r="G10904" s="15"/>
      <c r="H10904" s="18">
        <f>SUBTOTAL(9,H10903:H10903)</f>
        <v>7401.34</v>
      </c>
    </row>
    <row r="10905" spans="1:8" x14ac:dyDescent="0.3">
      <c r="A10905" t="s">
        <v>319</v>
      </c>
      <c r="B10905" t="s">
        <v>469</v>
      </c>
      <c r="C10905" t="s">
        <v>470</v>
      </c>
      <c r="D10905" t="s">
        <v>31</v>
      </c>
      <c r="E10905" t="s">
        <v>320</v>
      </c>
      <c r="F10905" s="20">
        <v>45492</v>
      </c>
      <c r="G10905" t="s">
        <v>1030</v>
      </c>
      <c r="H10905" s="17">
        <v>3892.35</v>
      </c>
    </row>
    <row r="10906" spans="1:8" x14ac:dyDescent="0.3">
      <c r="A10906" t="s">
        <v>319</v>
      </c>
      <c r="B10906" t="s">
        <v>469</v>
      </c>
      <c r="C10906" t="s">
        <v>470</v>
      </c>
      <c r="D10906" t="s">
        <v>31</v>
      </c>
      <c r="E10906" t="s">
        <v>320</v>
      </c>
      <c r="F10906" s="20">
        <v>45601</v>
      </c>
      <c r="G10906" t="s">
        <v>3079</v>
      </c>
      <c r="H10906" s="17">
        <v>2662.64</v>
      </c>
    </row>
    <row r="10907" spans="1:8" x14ac:dyDescent="0.3">
      <c r="A10907" t="s">
        <v>319</v>
      </c>
      <c r="B10907" t="s">
        <v>469</v>
      </c>
      <c r="C10907" t="s">
        <v>470</v>
      </c>
      <c r="D10907" t="s">
        <v>31</v>
      </c>
      <c r="E10907" t="s">
        <v>320</v>
      </c>
      <c r="F10907" s="20">
        <v>45642</v>
      </c>
      <c r="G10907" t="s">
        <v>3563</v>
      </c>
      <c r="H10907" s="17">
        <v>3224.04</v>
      </c>
    </row>
    <row r="10908" spans="1:8" x14ac:dyDescent="0.3">
      <c r="A10908" t="s">
        <v>319</v>
      </c>
      <c r="B10908" t="s">
        <v>469</v>
      </c>
      <c r="C10908" t="s">
        <v>470</v>
      </c>
      <c r="D10908" t="s">
        <v>31</v>
      </c>
      <c r="E10908" t="s">
        <v>320</v>
      </c>
      <c r="F10908" s="20">
        <v>45665</v>
      </c>
      <c r="G10908" t="s">
        <v>4126</v>
      </c>
      <c r="H10908" s="17">
        <v>2193.4699999999998</v>
      </c>
    </row>
    <row r="10909" spans="1:8" x14ac:dyDescent="0.3">
      <c r="A10909" t="s">
        <v>319</v>
      </c>
      <c r="B10909" t="s">
        <v>469</v>
      </c>
      <c r="C10909" t="s">
        <v>470</v>
      </c>
      <c r="D10909" t="s">
        <v>31</v>
      </c>
      <c r="E10909" t="s">
        <v>320</v>
      </c>
      <c r="F10909" s="20">
        <v>45681</v>
      </c>
      <c r="G10909" t="s">
        <v>4125</v>
      </c>
      <c r="H10909" s="17">
        <v>2081.19</v>
      </c>
    </row>
    <row r="10910" spans="1:8" x14ac:dyDescent="0.3">
      <c r="A10910" t="s">
        <v>319</v>
      </c>
      <c r="B10910" t="s">
        <v>469</v>
      </c>
      <c r="C10910" t="s">
        <v>470</v>
      </c>
      <c r="D10910" t="s">
        <v>31</v>
      </c>
      <c r="E10910" t="s">
        <v>320</v>
      </c>
      <c r="F10910" s="20">
        <v>45709</v>
      </c>
      <c r="G10910" t="s">
        <v>4657</v>
      </c>
      <c r="H10910" s="17">
        <v>2774.92</v>
      </c>
    </row>
    <row r="10911" spans="1:8" x14ac:dyDescent="0.3">
      <c r="A10911" t="s">
        <v>319</v>
      </c>
      <c r="B10911" t="s">
        <v>469</v>
      </c>
      <c r="C10911" t="s">
        <v>470</v>
      </c>
      <c r="D10911" t="s">
        <v>31</v>
      </c>
      <c r="E10911" t="s">
        <v>320</v>
      </c>
      <c r="F10911" s="20">
        <v>45742</v>
      </c>
      <c r="G10911" t="s">
        <v>5081</v>
      </c>
      <c r="H10911" s="17">
        <v>2811.01</v>
      </c>
    </row>
    <row r="10912" spans="1:8" x14ac:dyDescent="0.3">
      <c r="A10912" s="15" t="str">
        <f>A10911</f>
        <v>2035</v>
      </c>
      <c r="B10912" s="15" t="s">
        <v>471</v>
      </c>
      <c r="C10912" s="15"/>
      <c r="D10912" s="15"/>
      <c r="E10912" s="15"/>
      <c r="F10912" s="21"/>
      <c r="G10912" s="15"/>
      <c r="H10912" s="18">
        <f>SUBTOTAL(9,H10905:H10911)</f>
        <v>19639.620000000003</v>
      </c>
    </row>
    <row r="10913" spans="1:8" x14ac:dyDescent="0.3">
      <c r="A10913" t="s">
        <v>319</v>
      </c>
      <c r="B10913" t="s">
        <v>472</v>
      </c>
      <c r="C10913" t="s">
        <v>473</v>
      </c>
      <c r="D10913" t="s">
        <v>31</v>
      </c>
      <c r="E10913" t="s">
        <v>320</v>
      </c>
      <c r="F10913" s="20">
        <v>45492</v>
      </c>
      <c r="G10913" t="s">
        <v>1030</v>
      </c>
      <c r="H10913" s="17">
        <v>942.4</v>
      </c>
    </row>
    <row r="10914" spans="1:8" x14ac:dyDescent="0.3">
      <c r="A10914" t="s">
        <v>319</v>
      </c>
      <c r="B10914" t="s">
        <v>472</v>
      </c>
      <c r="C10914" t="s">
        <v>473</v>
      </c>
      <c r="D10914" t="s">
        <v>31</v>
      </c>
      <c r="E10914" t="s">
        <v>320</v>
      </c>
      <c r="F10914" s="20">
        <v>45601</v>
      </c>
      <c r="G10914" t="s">
        <v>3079</v>
      </c>
      <c r="H10914" s="17">
        <v>637.55999999999995</v>
      </c>
    </row>
    <row r="10915" spans="1:8" x14ac:dyDescent="0.3">
      <c r="A10915" t="s">
        <v>319</v>
      </c>
      <c r="B10915" t="s">
        <v>472</v>
      </c>
      <c r="C10915" t="s">
        <v>473</v>
      </c>
      <c r="D10915" t="s">
        <v>31</v>
      </c>
      <c r="E10915" t="s">
        <v>320</v>
      </c>
      <c r="F10915" s="20">
        <v>45642</v>
      </c>
      <c r="G10915" t="s">
        <v>3563</v>
      </c>
      <c r="H10915" s="17">
        <v>780.12</v>
      </c>
    </row>
    <row r="10916" spans="1:8" x14ac:dyDescent="0.3">
      <c r="A10916" t="s">
        <v>319</v>
      </c>
      <c r="B10916" t="s">
        <v>472</v>
      </c>
      <c r="C10916" t="s">
        <v>473</v>
      </c>
      <c r="D10916" t="s">
        <v>31</v>
      </c>
      <c r="E10916" t="s">
        <v>320</v>
      </c>
      <c r="F10916" s="20">
        <v>45665</v>
      </c>
      <c r="G10916" t="s">
        <v>4126</v>
      </c>
      <c r="H10916" s="17">
        <v>550.44000000000005</v>
      </c>
    </row>
    <row r="10917" spans="1:8" x14ac:dyDescent="0.3">
      <c r="A10917" t="s">
        <v>319</v>
      </c>
      <c r="B10917" t="s">
        <v>472</v>
      </c>
      <c r="C10917" t="s">
        <v>473</v>
      </c>
      <c r="D10917" t="s">
        <v>31</v>
      </c>
      <c r="E10917" t="s">
        <v>320</v>
      </c>
      <c r="F10917" s="20">
        <v>45681</v>
      </c>
      <c r="G10917" t="s">
        <v>4125</v>
      </c>
      <c r="H10917" s="17">
        <v>495</v>
      </c>
    </row>
    <row r="10918" spans="1:8" x14ac:dyDescent="0.3">
      <c r="A10918" t="s">
        <v>319</v>
      </c>
      <c r="B10918" t="s">
        <v>472</v>
      </c>
      <c r="C10918" t="s">
        <v>473</v>
      </c>
      <c r="D10918" t="s">
        <v>31</v>
      </c>
      <c r="E10918" t="s">
        <v>320</v>
      </c>
      <c r="F10918" s="20">
        <v>45709</v>
      </c>
      <c r="G10918" t="s">
        <v>4657</v>
      </c>
      <c r="H10918" s="17">
        <v>627.66</v>
      </c>
    </row>
    <row r="10919" spans="1:8" x14ac:dyDescent="0.3">
      <c r="A10919" t="s">
        <v>319</v>
      </c>
      <c r="B10919" t="s">
        <v>472</v>
      </c>
      <c r="C10919" t="s">
        <v>473</v>
      </c>
      <c r="D10919" t="s">
        <v>31</v>
      </c>
      <c r="E10919" t="s">
        <v>320</v>
      </c>
      <c r="F10919" s="20">
        <v>45742</v>
      </c>
      <c r="G10919" t="s">
        <v>5081</v>
      </c>
      <c r="H10919" s="17">
        <v>689.04</v>
      </c>
    </row>
    <row r="10920" spans="1:8" x14ac:dyDescent="0.3">
      <c r="A10920" s="15" t="str">
        <f>A10919</f>
        <v>2035</v>
      </c>
      <c r="B10920" s="15" t="s">
        <v>474</v>
      </c>
      <c r="C10920" s="15"/>
      <c r="D10920" s="15"/>
      <c r="E10920" s="15"/>
      <c r="F10920" s="21"/>
      <c r="G10920" s="15"/>
      <c r="H10920" s="18">
        <f>SUBTOTAL(9,H10913:H10919)</f>
        <v>4722.2199999999993</v>
      </c>
    </row>
    <row r="10921" spans="1:8" x14ac:dyDescent="0.3">
      <c r="A10921" t="s">
        <v>319</v>
      </c>
      <c r="B10921" t="s">
        <v>2102</v>
      </c>
      <c r="C10921" t="s">
        <v>2103</v>
      </c>
      <c r="D10921" t="s">
        <v>13</v>
      </c>
      <c r="E10921" t="s">
        <v>320</v>
      </c>
      <c r="F10921" s="20">
        <v>45574</v>
      </c>
      <c r="G10921" t="s">
        <v>2415</v>
      </c>
      <c r="H10921" s="17">
        <v>90000</v>
      </c>
    </row>
    <row r="10922" spans="1:8" x14ac:dyDescent="0.3">
      <c r="A10922" t="s">
        <v>319</v>
      </c>
      <c r="B10922" t="s">
        <v>2102</v>
      </c>
      <c r="C10922" t="s">
        <v>2103</v>
      </c>
      <c r="D10922" t="s">
        <v>13</v>
      </c>
      <c r="E10922" t="s">
        <v>320</v>
      </c>
      <c r="F10922" s="20">
        <v>45574</v>
      </c>
      <c r="G10922" t="s">
        <v>2415</v>
      </c>
      <c r="H10922" s="17">
        <v>90000</v>
      </c>
    </row>
    <row r="10923" spans="1:8" x14ac:dyDescent="0.3">
      <c r="A10923" s="15" t="str">
        <f>A10922</f>
        <v>2035</v>
      </c>
      <c r="B10923" s="15" t="s">
        <v>2105</v>
      </c>
      <c r="C10923" s="15"/>
      <c r="D10923" s="15"/>
      <c r="E10923" s="15"/>
      <c r="F10923" s="21"/>
      <c r="G10923" s="15"/>
      <c r="H10923" s="18">
        <f>SUBTOTAL(9,H10921:H10922)</f>
        <v>180000</v>
      </c>
    </row>
    <row r="10924" spans="1:8" x14ac:dyDescent="0.3">
      <c r="A10924" t="s">
        <v>319</v>
      </c>
      <c r="B10924" t="s">
        <v>2072</v>
      </c>
      <c r="C10924" t="s">
        <v>2073</v>
      </c>
      <c r="D10924" t="s">
        <v>13</v>
      </c>
      <c r="E10924" t="s">
        <v>320</v>
      </c>
      <c r="F10924" s="20">
        <v>45574</v>
      </c>
      <c r="G10924" t="s">
        <v>2415</v>
      </c>
      <c r="H10924" s="17">
        <v>120000</v>
      </c>
    </row>
    <row r="10925" spans="1:8" x14ac:dyDescent="0.3">
      <c r="A10925" t="s">
        <v>319</v>
      </c>
      <c r="B10925" t="s">
        <v>2072</v>
      </c>
      <c r="C10925" t="s">
        <v>2073</v>
      </c>
      <c r="D10925" t="s">
        <v>13</v>
      </c>
      <c r="E10925" t="s">
        <v>320</v>
      </c>
      <c r="F10925" s="20">
        <v>45574</v>
      </c>
      <c r="G10925" t="s">
        <v>2415</v>
      </c>
      <c r="H10925" s="17">
        <v>75000</v>
      </c>
    </row>
    <row r="10926" spans="1:8" x14ac:dyDescent="0.3">
      <c r="A10926" s="15" t="str">
        <f>A10925</f>
        <v>2035</v>
      </c>
      <c r="B10926" s="15" t="s">
        <v>2075</v>
      </c>
      <c r="C10926" s="15"/>
      <c r="D10926" s="15"/>
      <c r="E10926" s="15"/>
      <c r="F10926" s="21"/>
      <c r="G10926" s="15"/>
      <c r="H10926" s="18">
        <f>SUBTOTAL(9,H10924:H10925)</f>
        <v>195000</v>
      </c>
    </row>
    <row r="10927" spans="1:8" x14ac:dyDescent="0.3">
      <c r="A10927" t="s">
        <v>319</v>
      </c>
      <c r="B10927" t="s">
        <v>2166</v>
      </c>
      <c r="C10927" t="s">
        <v>2167</v>
      </c>
      <c r="D10927" t="s">
        <v>13</v>
      </c>
      <c r="E10927" t="s">
        <v>320</v>
      </c>
      <c r="F10927" s="20">
        <v>45574</v>
      </c>
      <c r="G10927" t="s">
        <v>2415</v>
      </c>
      <c r="H10927" s="17">
        <v>96000</v>
      </c>
    </row>
    <row r="10928" spans="1:8" x14ac:dyDescent="0.3">
      <c r="A10928" s="15" t="str">
        <f>A10927</f>
        <v>2035</v>
      </c>
      <c r="B10928" s="15" t="s">
        <v>2168</v>
      </c>
      <c r="C10928" s="15"/>
      <c r="D10928" s="15"/>
      <c r="E10928" s="15"/>
      <c r="F10928" s="21"/>
      <c r="G10928" s="15"/>
      <c r="H10928" s="18">
        <f>SUBTOTAL(9,H10927:H10927)</f>
        <v>96000</v>
      </c>
    </row>
    <row r="10929" spans="1:8" x14ac:dyDescent="0.3">
      <c r="A10929" t="s">
        <v>319</v>
      </c>
      <c r="B10929" t="s">
        <v>1809</v>
      </c>
      <c r="C10929" t="s">
        <v>1810</v>
      </c>
      <c r="D10929" t="s">
        <v>13</v>
      </c>
      <c r="E10929" t="s">
        <v>320</v>
      </c>
      <c r="F10929" s="20">
        <v>45539</v>
      </c>
      <c r="G10929" t="s">
        <v>1924</v>
      </c>
      <c r="H10929" s="17">
        <v>39982.699999999997</v>
      </c>
    </row>
    <row r="10930" spans="1:8" x14ac:dyDescent="0.3">
      <c r="A10930" s="15" t="str">
        <f>A10929</f>
        <v>2035</v>
      </c>
      <c r="B10930" s="15" t="s">
        <v>1812</v>
      </c>
      <c r="C10930" s="15"/>
      <c r="D10930" s="15"/>
      <c r="E10930" s="15"/>
      <c r="F10930" s="21"/>
      <c r="G10930" s="15"/>
      <c r="H10930" s="18">
        <f>SUBTOTAL(9,H10929:H10929)</f>
        <v>39982.699999999997</v>
      </c>
    </row>
    <row r="10931" spans="1:8" x14ac:dyDescent="0.3">
      <c r="A10931" t="s">
        <v>319</v>
      </c>
      <c r="B10931" t="s">
        <v>2611</v>
      </c>
      <c r="C10931" t="s">
        <v>2612</v>
      </c>
      <c r="D10931" t="s">
        <v>13</v>
      </c>
      <c r="E10931" t="s">
        <v>320</v>
      </c>
      <c r="F10931" s="20">
        <v>45621</v>
      </c>
      <c r="G10931" t="s">
        <v>3078</v>
      </c>
      <c r="H10931" s="17">
        <v>112705.71</v>
      </c>
    </row>
    <row r="10932" spans="1:8" x14ac:dyDescent="0.3">
      <c r="A10932" s="15" t="str">
        <f>A10931</f>
        <v>2035</v>
      </c>
      <c r="B10932" s="15" t="s">
        <v>2613</v>
      </c>
      <c r="C10932" s="15"/>
      <c r="D10932" s="15"/>
      <c r="E10932" s="15"/>
      <c r="F10932" s="21"/>
      <c r="G10932" s="15"/>
      <c r="H10932" s="18">
        <f>SUBTOTAL(9,H10931:H10931)</f>
        <v>112705.71</v>
      </c>
    </row>
    <row r="10933" spans="1:8" x14ac:dyDescent="0.3">
      <c r="A10933" t="s">
        <v>319</v>
      </c>
      <c r="B10933" t="s">
        <v>186</v>
      </c>
      <c r="C10933" t="s">
        <v>511</v>
      </c>
      <c r="D10933" t="s">
        <v>13</v>
      </c>
      <c r="E10933" t="s">
        <v>320</v>
      </c>
      <c r="F10933" s="20">
        <v>45474</v>
      </c>
      <c r="G10933" t="s">
        <v>1031</v>
      </c>
      <c r="H10933" s="17">
        <v>920.39</v>
      </c>
    </row>
    <row r="10934" spans="1:8" x14ac:dyDescent="0.3">
      <c r="A10934" s="15" t="str">
        <f>A10933</f>
        <v>2035</v>
      </c>
      <c r="B10934" s="15" t="s">
        <v>187</v>
      </c>
      <c r="C10934" s="15"/>
      <c r="D10934" s="15"/>
      <c r="E10934" s="15"/>
      <c r="F10934" s="21"/>
      <c r="G10934" s="15"/>
      <c r="H10934" s="18">
        <f>SUBTOTAL(9,H10933:H10933)</f>
        <v>920.39</v>
      </c>
    </row>
    <row r="10935" spans="1:8" x14ac:dyDescent="0.3">
      <c r="A10935" t="s">
        <v>319</v>
      </c>
      <c r="B10935" t="s">
        <v>3700</v>
      </c>
      <c r="C10935" t="s">
        <v>3701</v>
      </c>
      <c r="D10935" t="s">
        <v>13</v>
      </c>
      <c r="E10935" t="s">
        <v>320</v>
      </c>
      <c r="F10935" s="20">
        <v>45667</v>
      </c>
      <c r="G10935" t="s">
        <v>4127</v>
      </c>
      <c r="H10935" s="17">
        <v>550</v>
      </c>
    </row>
    <row r="10936" spans="1:8" x14ac:dyDescent="0.3">
      <c r="A10936" t="s">
        <v>319</v>
      </c>
      <c r="B10936" t="s">
        <v>3700</v>
      </c>
      <c r="C10936" t="s">
        <v>3701</v>
      </c>
      <c r="D10936" t="s">
        <v>13</v>
      </c>
      <c r="E10936" t="s">
        <v>320</v>
      </c>
      <c r="F10936" s="20">
        <v>45667</v>
      </c>
      <c r="G10936" t="s">
        <v>4127</v>
      </c>
      <c r="H10936" s="17">
        <v>2500</v>
      </c>
    </row>
    <row r="10937" spans="1:8" x14ac:dyDescent="0.3">
      <c r="A10937" s="15" t="str">
        <f>A10936</f>
        <v>2035</v>
      </c>
      <c r="B10937" s="15" t="s">
        <v>3703</v>
      </c>
      <c r="C10937" s="15"/>
      <c r="D10937" s="15"/>
      <c r="E10937" s="15"/>
      <c r="F10937" s="21"/>
      <c r="G10937" s="15"/>
      <c r="H10937" s="18">
        <f>SUBTOTAL(9,H10935:H10936)</f>
        <v>3050</v>
      </c>
    </row>
    <row r="10938" spans="1:8" x14ac:dyDescent="0.3">
      <c r="A10938" t="s">
        <v>319</v>
      </c>
      <c r="B10938" t="s">
        <v>582</v>
      </c>
      <c r="C10938" t="s">
        <v>583</v>
      </c>
      <c r="D10938" t="s">
        <v>13</v>
      </c>
      <c r="E10938" t="s">
        <v>320</v>
      </c>
      <c r="F10938" s="20">
        <v>45483</v>
      </c>
      <c r="G10938" t="s">
        <v>1032</v>
      </c>
      <c r="H10938" s="17">
        <v>2435</v>
      </c>
    </row>
    <row r="10939" spans="1:8" x14ac:dyDescent="0.3">
      <c r="A10939" t="s">
        <v>319</v>
      </c>
      <c r="B10939" t="s">
        <v>582</v>
      </c>
      <c r="C10939" t="s">
        <v>583</v>
      </c>
      <c r="D10939" t="s">
        <v>13</v>
      </c>
      <c r="E10939" t="s">
        <v>320</v>
      </c>
      <c r="F10939" s="20">
        <v>45483</v>
      </c>
      <c r="G10939" t="s">
        <v>1033</v>
      </c>
      <c r="H10939" s="17">
        <v>65137.16</v>
      </c>
    </row>
    <row r="10940" spans="1:8" x14ac:dyDescent="0.3">
      <c r="A10940" s="15" t="str">
        <f>A10939</f>
        <v>2035</v>
      </c>
      <c r="B10940" s="15" t="s">
        <v>585</v>
      </c>
      <c r="C10940" s="15"/>
      <c r="D10940" s="15"/>
      <c r="E10940" s="15"/>
      <c r="F10940" s="21"/>
      <c r="G10940" s="15"/>
      <c r="H10940" s="18">
        <f>SUBTOTAL(9,H10938:H10939)</f>
        <v>67572.160000000003</v>
      </c>
    </row>
    <row r="10941" spans="1:8" x14ac:dyDescent="0.3">
      <c r="A10941" t="s">
        <v>319</v>
      </c>
      <c r="B10941" t="s">
        <v>2237</v>
      </c>
      <c r="C10941" t="s">
        <v>2238</v>
      </c>
      <c r="D10941" t="s">
        <v>13</v>
      </c>
      <c r="E10941" t="s">
        <v>320</v>
      </c>
      <c r="F10941" s="20">
        <v>45607</v>
      </c>
      <c r="G10941" t="s">
        <v>3080</v>
      </c>
      <c r="H10941" s="17">
        <v>5093.6899999999996</v>
      </c>
    </row>
    <row r="10942" spans="1:8" x14ac:dyDescent="0.3">
      <c r="A10942" t="s">
        <v>319</v>
      </c>
      <c r="B10942" t="s">
        <v>2237</v>
      </c>
      <c r="C10942" t="s">
        <v>2238</v>
      </c>
      <c r="D10942" t="s">
        <v>13</v>
      </c>
      <c r="E10942" t="s">
        <v>320</v>
      </c>
      <c r="F10942" s="20">
        <v>45636</v>
      </c>
      <c r="G10942" t="s">
        <v>3564</v>
      </c>
      <c r="H10942" s="17">
        <v>1993.6</v>
      </c>
    </row>
    <row r="10943" spans="1:8" x14ac:dyDescent="0.3">
      <c r="A10943" s="15" t="str">
        <f>A10942</f>
        <v>2035</v>
      </c>
      <c r="B10943" s="15" t="s">
        <v>2241</v>
      </c>
      <c r="C10943" s="15"/>
      <c r="D10943" s="15"/>
      <c r="E10943" s="15"/>
      <c r="F10943" s="21"/>
      <c r="G10943" s="15"/>
      <c r="H10943" s="18">
        <f>SUBTOTAL(9,H10941:H10942)</f>
        <v>7087.2899999999991</v>
      </c>
    </row>
    <row r="10944" spans="1:8" x14ac:dyDescent="0.3">
      <c r="A10944" t="s">
        <v>319</v>
      </c>
      <c r="B10944" t="s">
        <v>30</v>
      </c>
      <c r="C10944" t="s">
        <v>494</v>
      </c>
      <c r="D10944" t="s">
        <v>31</v>
      </c>
      <c r="E10944" t="s">
        <v>320</v>
      </c>
      <c r="F10944" s="20">
        <v>45498</v>
      </c>
      <c r="G10944" t="s">
        <v>1034</v>
      </c>
      <c r="H10944" s="17">
        <v>174455.54</v>
      </c>
    </row>
    <row r="10945" spans="1:8" x14ac:dyDescent="0.3">
      <c r="A10945" t="s">
        <v>319</v>
      </c>
      <c r="B10945" t="s">
        <v>30</v>
      </c>
      <c r="C10945" t="s">
        <v>494</v>
      </c>
      <c r="D10945" t="s">
        <v>31</v>
      </c>
      <c r="E10945" t="s">
        <v>320</v>
      </c>
      <c r="F10945" s="20">
        <v>45642</v>
      </c>
      <c r="G10945" t="s">
        <v>3563</v>
      </c>
      <c r="H10945" s="17">
        <v>212024.68</v>
      </c>
    </row>
    <row r="10946" spans="1:8" x14ac:dyDescent="0.3">
      <c r="A10946" t="s">
        <v>319</v>
      </c>
      <c r="B10946" t="s">
        <v>30</v>
      </c>
      <c r="C10946" t="s">
        <v>494</v>
      </c>
      <c r="D10946" t="s">
        <v>31</v>
      </c>
      <c r="E10946" t="s">
        <v>320</v>
      </c>
      <c r="F10946" s="20">
        <v>45680</v>
      </c>
      <c r="G10946" t="s">
        <v>4128</v>
      </c>
      <c r="H10946" s="17">
        <v>28308.41</v>
      </c>
    </row>
    <row r="10947" spans="1:8" x14ac:dyDescent="0.3">
      <c r="A10947" t="s">
        <v>319</v>
      </c>
      <c r="B10947" t="s">
        <v>30</v>
      </c>
      <c r="C10947" t="s">
        <v>494</v>
      </c>
      <c r="D10947" t="s">
        <v>31</v>
      </c>
      <c r="E10947" t="s">
        <v>320</v>
      </c>
      <c r="F10947" s="20">
        <v>45702</v>
      </c>
      <c r="G10947" t="s">
        <v>4658</v>
      </c>
      <c r="H10947" s="17">
        <v>57174.71</v>
      </c>
    </row>
    <row r="10948" spans="1:8" x14ac:dyDescent="0.3">
      <c r="A10948" t="s">
        <v>319</v>
      </c>
      <c r="B10948" t="s">
        <v>30</v>
      </c>
      <c r="C10948" t="s">
        <v>494</v>
      </c>
      <c r="D10948" t="s">
        <v>31</v>
      </c>
      <c r="E10948" t="s">
        <v>320</v>
      </c>
      <c r="F10948" s="20">
        <v>45735</v>
      </c>
      <c r="G10948" t="s">
        <v>5080</v>
      </c>
      <c r="H10948" s="17">
        <v>86534.36</v>
      </c>
    </row>
    <row r="10949" spans="1:8" x14ac:dyDescent="0.3">
      <c r="A10949" t="s">
        <v>319</v>
      </c>
      <c r="B10949" t="s">
        <v>30</v>
      </c>
      <c r="C10949" t="s">
        <v>494</v>
      </c>
      <c r="D10949" t="s">
        <v>31</v>
      </c>
      <c r="E10949" t="s">
        <v>320</v>
      </c>
      <c r="F10949" s="20">
        <v>45735</v>
      </c>
      <c r="G10949" t="s">
        <v>5080</v>
      </c>
      <c r="H10949" s="17">
        <v>32.33</v>
      </c>
    </row>
    <row r="10950" spans="1:8" x14ac:dyDescent="0.3">
      <c r="A10950" s="15" t="str">
        <f>A10949</f>
        <v>2035</v>
      </c>
      <c r="B10950" s="15" t="s">
        <v>32</v>
      </c>
      <c r="C10950" s="15"/>
      <c r="D10950" s="15"/>
      <c r="E10950" s="15"/>
      <c r="F10950" s="21"/>
      <c r="G10950" s="15"/>
      <c r="H10950" s="18">
        <f>SUBTOTAL(9,H10944:H10949)</f>
        <v>558530.02999999991</v>
      </c>
    </row>
    <row r="10951" spans="1:8" x14ac:dyDescent="0.3">
      <c r="A10951" t="s">
        <v>319</v>
      </c>
      <c r="B10951" t="s">
        <v>39</v>
      </c>
      <c r="C10951" t="s">
        <v>498</v>
      </c>
      <c r="D10951" t="s">
        <v>31</v>
      </c>
      <c r="E10951" t="s">
        <v>320</v>
      </c>
      <c r="F10951" s="20">
        <v>45498</v>
      </c>
      <c r="G10951" t="s">
        <v>1034</v>
      </c>
      <c r="H10951" s="17">
        <v>14610.14</v>
      </c>
    </row>
    <row r="10952" spans="1:8" x14ac:dyDescent="0.3">
      <c r="A10952" t="s">
        <v>319</v>
      </c>
      <c r="B10952" t="s">
        <v>39</v>
      </c>
      <c r="C10952" t="s">
        <v>498</v>
      </c>
      <c r="D10952" t="s">
        <v>31</v>
      </c>
      <c r="E10952" t="s">
        <v>320</v>
      </c>
      <c r="F10952" s="20">
        <v>45642</v>
      </c>
      <c r="G10952" t="s">
        <v>3563</v>
      </c>
      <c r="H10952" s="17">
        <v>22538.01</v>
      </c>
    </row>
    <row r="10953" spans="1:8" x14ac:dyDescent="0.3">
      <c r="A10953" t="s">
        <v>319</v>
      </c>
      <c r="B10953" t="s">
        <v>39</v>
      </c>
      <c r="C10953" t="s">
        <v>498</v>
      </c>
      <c r="D10953" t="s">
        <v>31</v>
      </c>
      <c r="E10953" t="s">
        <v>320</v>
      </c>
      <c r="F10953" s="20">
        <v>45642</v>
      </c>
      <c r="G10953" t="s">
        <v>3563</v>
      </c>
      <c r="H10953" s="17">
        <v>7012.64</v>
      </c>
    </row>
    <row r="10954" spans="1:8" x14ac:dyDescent="0.3">
      <c r="A10954" t="s">
        <v>319</v>
      </c>
      <c r="B10954" t="s">
        <v>39</v>
      </c>
      <c r="C10954" t="s">
        <v>498</v>
      </c>
      <c r="D10954" t="s">
        <v>31</v>
      </c>
      <c r="E10954" t="s">
        <v>320</v>
      </c>
      <c r="F10954" s="20">
        <v>45680</v>
      </c>
      <c r="G10954" t="s">
        <v>4128</v>
      </c>
      <c r="H10954" s="17">
        <v>11827.05</v>
      </c>
    </row>
    <row r="10955" spans="1:8" x14ac:dyDescent="0.3">
      <c r="A10955" t="s">
        <v>319</v>
      </c>
      <c r="B10955" t="s">
        <v>39</v>
      </c>
      <c r="C10955" t="s">
        <v>498</v>
      </c>
      <c r="D10955" t="s">
        <v>31</v>
      </c>
      <c r="E10955" t="s">
        <v>320</v>
      </c>
      <c r="F10955" s="20">
        <v>45702</v>
      </c>
      <c r="G10955" t="s">
        <v>4658</v>
      </c>
      <c r="H10955" s="17">
        <v>37480.370000000003</v>
      </c>
    </row>
    <row r="10956" spans="1:8" x14ac:dyDescent="0.3">
      <c r="A10956" t="s">
        <v>319</v>
      </c>
      <c r="B10956" t="s">
        <v>39</v>
      </c>
      <c r="C10956" t="s">
        <v>498</v>
      </c>
      <c r="D10956" t="s">
        <v>31</v>
      </c>
      <c r="E10956" t="s">
        <v>320</v>
      </c>
      <c r="F10956" s="20">
        <v>45735</v>
      </c>
      <c r="G10956" t="s">
        <v>5080</v>
      </c>
      <c r="H10956" s="17">
        <v>9545.52</v>
      </c>
    </row>
    <row r="10957" spans="1:8" x14ac:dyDescent="0.3">
      <c r="A10957" s="15" t="str">
        <f>A10956</f>
        <v>2035</v>
      </c>
      <c r="B10957" s="15" t="s">
        <v>40</v>
      </c>
      <c r="C10957" s="15"/>
      <c r="D10957" s="15"/>
      <c r="E10957" s="15"/>
      <c r="F10957" s="21"/>
      <c r="G10957" s="15"/>
      <c r="H10957" s="18">
        <f>SUBTOTAL(9,H10951:H10956)</f>
        <v>103013.73</v>
      </c>
    </row>
    <row r="10958" spans="1:8" x14ac:dyDescent="0.3">
      <c r="A10958" t="s">
        <v>319</v>
      </c>
      <c r="B10958" t="s">
        <v>41</v>
      </c>
      <c r="C10958" t="s">
        <v>499</v>
      </c>
      <c r="D10958" t="s">
        <v>31</v>
      </c>
      <c r="E10958" t="s">
        <v>320</v>
      </c>
      <c r="F10958" s="20">
        <v>45498</v>
      </c>
      <c r="G10958" t="s">
        <v>1034</v>
      </c>
      <c r="H10958" s="17">
        <v>1431056.55</v>
      </c>
    </row>
    <row r="10959" spans="1:8" x14ac:dyDescent="0.3">
      <c r="A10959" t="s">
        <v>319</v>
      </c>
      <c r="B10959" t="s">
        <v>41</v>
      </c>
      <c r="C10959" t="s">
        <v>499</v>
      </c>
      <c r="D10959" t="s">
        <v>31</v>
      </c>
      <c r="E10959" t="s">
        <v>320</v>
      </c>
      <c r="F10959" s="20">
        <v>45574</v>
      </c>
      <c r="G10959" t="s">
        <v>2415</v>
      </c>
      <c r="H10959" s="17">
        <v>138752.46</v>
      </c>
    </row>
    <row r="10960" spans="1:8" x14ac:dyDescent="0.3">
      <c r="A10960" s="15" t="str">
        <f>A10959</f>
        <v>2035</v>
      </c>
      <c r="B10960" s="15" t="s">
        <v>42</v>
      </c>
      <c r="C10960" s="15"/>
      <c r="D10960" s="15"/>
      <c r="E10960" s="15"/>
      <c r="F10960" s="21"/>
      <c r="G10960" s="15"/>
      <c r="H10960" s="18">
        <f>SUBTOTAL(9,H10958:H10959)</f>
        <v>1569809.01</v>
      </c>
    </row>
    <row r="10961" spans="1:8" x14ac:dyDescent="0.3">
      <c r="A10961" t="s">
        <v>319</v>
      </c>
      <c r="B10961" t="s">
        <v>43</v>
      </c>
      <c r="C10961" t="s">
        <v>500</v>
      </c>
      <c r="D10961" t="s">
        <v>31</v>
      </c>
      <c r="E10961" t="s">
        <v>320</v>
      </c>
      <c r="F10961" s="20">
        <v>45498</v>
      </c>
      <c r="G10961" t="s">
        <v>1034</v>
      </c>
      <c r="H10961" s="17">
        <v>224610.17</v>
      </c>
    </row>
    <row r="10962" spans="1:8" x14ac:dyDescent="0.3">
      <c r="A10962" t="s">
        <v>319</v>
      </c>
      <c r="B10962" t="s">
        <v>43</v>
      </c>
      <c r="C10962" t="s">
        <v>500</v>
      </c>
      <c r="D10962" t="s">
        <v>31</v>
      </c>
      <c r="E10962" t="s">
        <v>320</v>
      </c>
      <c r="F10962" s="20">
        <v>45574</v>
      </c>
      <c r="G10962" t="s">
        <v>2415</v>
      </c>
      <c r="H10962" s="17">
        <v>18083.669999999998</v>
      </c>
    </row>
    <row r="10963" spans="1:8" x14ac:dyDescent="0.3">
      <c r="A10963" s="15" t="str">
        <f>A10962</f>
        <v>2035</v>
      </c>
      <c r="B10963" s="15" t="s">
        <v>44</v>
      </c>
      <c r="C10963" s="15"/>
      <c r="D10963" s="15"/>
      <c r="E10963" s="15"/>
      <c r="F10963" s="21"/>
      <c r="G10963" s="15"/>
      <c r="H10963" s="18">
        <f>SUBTOTAL(9,H10961:H10962)</f>
        <v>242693.84000000003</v>
      </c>
    </row>
    <row r="10964" spans="1:8" x14ac:dyDescent="0.3">
      <c r="A10964" t="s">
        <v>319</v>
      </c>
      <c r="B10964" t="s">
        <v>45</v>
      </c>
      <c r="C10964" t="s">
        <v>501</v>
      </c>
      <c r="D10964" t="s">
        <v>31</v>
      </c>
      <c r="E10964" t="s">
        <v>320</v>
      </c>
      <c r="F10964" s="20">
        <v>45498</v>
      </c>
      <c r="G10964" t="s">
        <v>1034</v>
      </c>
      <c r="H10964" s="17">
        <v>14786.67</v>
      </c>
    </row>
    <row r="10965" spans="1:8" x14ac:dyDescent="0.3">
      <c r="A10965" t="s">
        <v>319</v>
      </c>
      <c r="B10965" t="s">
        <v>45</v>
      </c>
      <c r="C10965" t="s">
        <v>501</v>
      </c>
      <c r="D10965" t="s">
        <v>31</v>
      </c>
      <c r="E10965" t="s">
        <v>320</v>
      </c>
      <c r="F10965" s="20">
        <v>45642</v>
      </c>
      <c r="G10965" t="s">
        <v>3563</v>
      </c>
      <c r="H10965" s="17">
        <v>7475.49</v>
      </c>
    </row>
    <row r="10966" spans="1:8" x14ac:dyDescent="0.3">
      <c r="A10966" t="s">
        <v>319</v>
      </c>
      <c r="B10966" t="s">
        <v>45</v>
      </c>
      <c r="C10966" t="s">
        <v>501</v>
      </c>
      <c r="D10966" t="s">
        <v>31</v>
      </c>
      <c r="E10966" t="s">
        <v>320</v>
      </c>
      <c r="F10966" s="20">
        <v>45680</v>
      </c>
      <c r="G10966" t="s">
        <v>4128</v>
      </c>
      <c r="H10966" s="17">
        <v>7333.33</v>
      </c>
    </row>
    <row r="10967" spans="1:8" x14ac:dyDescent="0.3">
      <c r="A10967" t="s">
        <v>319</v>
      </c>
      <c r="B10967" t="s">
        <v>45</v>
      </c>
      <c r="C10967" t="s">
        <v>501</v>
      </c>
      <c r="D10967" t="s">
        <v>31</v>
      </c>
      <c r="E10967" t="s">
        <v>320</v>
      </c>
      <c r="F10967" s="20">
        <v>45702</v>
      </c>
      <c r="G10967" t="s">
        <v>4658</v>
      </c>
      <c r="H10967" s="17">
        <v>7061.66</v>
      </c>
    </row>
    <row r="10968" spans="1:8" x14ac:dyDescent="0.3">
      <c r="A10968" t="s">
        <v>319</v>
      </c>
      <c r="B10968" t="s">
        <v>45</v>
      </c>
      <c r="C10968" t="s">
        <v>501</v>
      </c>
      <c r="D10968" t="s">
        <v>31</v>
      </c>
      <c r="E10968" t="s">
        <v>320</v>
      </c>
      <c r="F10968" s="20">
        <v>45735</v>
      </c>
      <c r="G10968" t="s">
        <v>5080</v>
      </c>
      <c r="H10968" s="17">
        <v>5847.88</v>
      </c>
    </row>
    <row r="10969" spans="1:8" x14ac:dyDescent="0.3">
      <c r="A10969" t="s">
        <v>319</v>
      </c>
      <c r="B10969" t="s">
        <v>45</v>
      </c>
      <c r="C10969" t="s">
        <v>501</v>
      </c>
      <c r="D10969" t="s">
        <v>31</v>
      </c>
      <c r="E10969" t="s">
        <v>320</v>
      </c>
      <c r="F10969" s="20">
        <v>45735</v>
      </c>
      <c r="G10969" t="s">
        <v>5080</v>
      </c>
      <c r="H10969" s="17">
        <v>3210.46</v>
      </c>
    </row>
    <row r="10970" spans="1:8" x14ac:dyDescent="0.3">
      <c r="A10970" s="15" t="str">
        <f>A10969</f>
        <v>2035</v>
      </c>
      <c r="B10970" s="15" t="s">
        <v>46</v>
      </c>
      <c r="C10970" s="15"/>
      <c r="D10970" s="15"/>
      <c r="E10970" s="15"/>
      <c r="F10970" s="21"/>
      <c r="G10970" s="15"/>
      <c r="H10970" s="18">
        <f>SUBTOTAL(9,H10964:H10969)</f>
        <v>45715.489999999991</v>
      </c>
    </row>
    <row r="10971" spans="1:8" x14ac:dyDescent="0.3">
      <c r="A10971" t="s">
        <v>319</v>
      </c>
      <c r="B10971" t="s">
        <v>112</v>
      </c>
      <c r="C10971" t="s">
        <v>504</v>
      </c>
      <c r="D10971" t="s">
        <v>31</v>
      </c>
      <c r="E10971" t="s">
        <v>320</v>
      </c>
      <c r="F10971" s="20">
        <v>45616</v>
      </c>
      <c r="G10971" t="s">
        <v>3076</v>
      </c>
      <c r="H10971" s="17">
        <v>76598.34</v>
      </c>
    </row>
    <row r="10972" spans="1:8" x14ac:dyDescent="0.3">
      <c r="A10972" s="15" t="str">
        <f>A10971</f>
        <v>2035</v>
      </c>
      <c r="B10972" s="15" t="s">
        <v>113</v>
      </c>
      <c r="C10972" s="15"/>
      <c r="D10972" s="15"/>
      <c r="E10972" s="15"/>
      <c r="F10972" s="21"/>
      <c r="G10972" s="15"/>
      <c r="H10972" s="18">
        <f>SUBTOTAL(9,H10971:H10971)</f>
        <v>76598.34</v>
      </c>
    </row>
    <row r="10973" spans="1:8" x14ac:dyDescent="0.3">
      <c r="A10973" t="s">
        <v>319</v>
      </c>
      <c r="B10973" t="s">
        <v>192</v>
      </c>
      <c r="C10973" t="s">
        <v>505</v>
      </c>
      <c r="D10973" t="s">
        <v>31</v>
      </c>
      <c r="E10973" t="s">
        <v>320</v>
      </c>
      <c r="F10973" s="20">
        <v>45498</v>
      </c>
      <c r="G10973" t="s">
        <v>1034</v>
      </c>
      <c r="H10973" s="17">
        <v>39063.86</v>
      </c>
    </row>
    <row r="10974" spans="1:8" x14ac:dyDescent="0.3">
      <c r="A10974" s="15" t="str">
        <f>A10973</f>
        <v>2035</v>
      </c>
      <c r="B10974" s="15" t="s">
        <v>193</v>
      </c>
      <c r="C10974" s="15"/>
      <c r="D10974" s="15"/>
      <c r="E10974" s="15"/>
      <c r="F10974" s="21"/>
      <c r="G10974" s="15"/>
      <c r="H10974" s="18">
        <f>SUBTOTAL(9,H10973:H10973)</f>
        <v>39063.86</v>
      </c>
    </row>
    <row r="10975" spans="1:8" x14ac:dyDescent="0.3">
      <c r="A10975" t="s">
        <v>319</v>
      </c>
      <c r="B10975" t="s">
        <v>520</v>
      </c>
      <c r="C10975" t="s">
        <v>521</v>
      </c>
      <c r="D10975" t="s">
        <v>31</v>
      </c>
      <c r="E10975" t="s">
        <v>320</v>
      </c>
      <c r="F10975" s="20">
        <v>45483</v>
      </c>
      <c r="G10975" t="s">
        <v>1033</v>
      </c>
      <c r="H10975" s="17">
        <v>1262.8</v>
      </c>
    </row>
    <row r="10976" spans="1:8" x14ac:dyDescent="0.3">
      <c r="A10976" t="s">
        <v>319</v>
      </c>
      <c r="B10976" t="s">
        <v>520</v>
      </c>
      <c r="C10976" t="s">
        <v>521</v>
      </c>
      <c r="D10976" t="s">
        <v>31</v>
      </c>
      <c r="E10976" t="s">
        <v>320</v>
      </c>
      <c r="F10976" s="20">
        <v>45483</v>
      </c>
      <c r="G10976" t="s">
        <v>1033</v>
      </c>
      <c r="H10976" s="17">
        <v>19862.009999999998</v>
      </c>
    </row>
    <row r="10977" spans="1:8" x14ac:dyDescent="0.3">
      <c r="A10977" t="s">
        <v>319</v>
      </c>
      <c r="B10977" t="s">
        <v>520</v>
      </c>
      <c r="C10977" t="s">
        <v>521</v>
      </c>
      <c r="D10977" t="s">
        <v>31</v>
      </c>
      <c r="E10977" t="s">
        <v>320</v>
      </c>
      <c r="F10977" s="20">
        <v>45498</v>
      </c>
      <c r="G10977" t="s">
        <v>1034</v>
      </c>
      <c r="H10977" s="17">
        <v>6452.87</v>
      </c>
    </row>
    <row r="10978" spans="1:8" x14ac:dyDescent="0.3">
      <c r="A10978" t="s">
        <v>319</v>
      </c>
      <c r="B10978" t="s">
        <v>520</v>
      </c>
      <c r="C10978" t="s">
        <v>521</v>
      </c>
      <c r="D10978" t="s">
        <v>31</v>
      </c>
      <c r="E10978" t="s">
        <v>320</v>
      </c>
      <c r="F10978" s="20">
        <v>45498</v>
      </c>
      <c r="G10978" t="s">
        <v>1034</v>
      </c>
      <c r="H10978" s="17">
        <v>5708.14</v>
      </c>
    </row>
    <row r="10979" spans="1:8" x14ac:dyDescent="0.3">
      <c r="A10979" t="s">
        <v>319</v>
      </c>
      <c r="B10979" t="s">
        <v>520</v>
      </c>
      <c r="C10979" t="s">
        <v>521</v>
      </c>
      <c r="D10979" t="s">
        <v>31</v>
      </c>
      <c r="E10979" t="s">
        <v>320</v>
      </c>
      <c r="F10979" s="20">
        <v>45716</v>
      </c>
      <c r="G10979" t="s">
        <v>4659</v>
      </c>
      <c r="H10979" s="17">
        <v>38155.17</v>
      </c>
    </row>
    <row r="10980" spans="1:8" x14ac:dyDescent="0.3">
      <c r="A10980" t="s">
        <v>319</v>
      </c>
      <c r="B10980" t="s">
        <v>520</v>
      </c>
      <c r="C10980" t="s">
        <v>521</v>
      </c>
      <c r="D10980" t="s">
        <v>31</v>
      </c>
      <c r="E10980" t="s">
        <v>320</v>
      </c>
      <c r="F10980" s="20">
        <v>45716</v>
      </c>
      <c r="G10980" t="s">
        <v>4659</v>
      </c>
      <c r="H10980" s="17">
        <v>50548.49</v>
      </c>
    </row>
    <row r="10981" spans="1:8" x14ac:dyDescent="0.3">
      <c r="A10981" s="15" t="str">
        <f>A10980</f>
        <v>2035</v>
      </c>
      <c r="B10981" s="15" t="s">
        <v>522</v>
      </c>
      <c r="C10981" s="15"/>
      <c r="D10981" s="15"/>
      <c r="E10981" s="15"/>
      <c r="F10981" s="21"/>
      <c r="G10981" s="15"/>
      <c r="H10981" s="18">
        <f>SUBTOTAL(9,H10975:H10980)</f>
        <v>121989.47999999998</v>
      </c>
    </row>
    <row r="10982" spans="1:8" x14ac:dyDescent="0.3">
      <c r="A10982" t="s">
        <v>319</v>
      </c>
      <c r="B10982" t="s">
        <v>1765</v>
      </c>
      <c r="C10982" t="s">
        <v>1766</v>
      </c>
      <c r="D10982" t="s">
        <v>31</v>
      </c>
      <c r="E10982" t="s">
        <v>320</v>
      </c>
      <c r="F10982" s="20">
        <v>45642</v>
      </c>
      <c r="G10982" t="s">
        <v>3563</v>
      </c>
      <c r="H10982" s="17">
        <v>79700</v>
      </c>
    </row>
    <row r="10983" spans="1:8" x14ac:dyDescent="0.3">
      <c r="A10983" t="s">
        <v>319</v>
      </c>
      <c r="B10983" t="s">
        <v>1765</v>
      </c>
      <c r="C10983" t="s">
        <v>1766</v>
      </c>
      <c r="D10983" t="s">
        <v>31</v>
      </c>
      <c r="E10983" t="s">
        <v>320</v>
      </c>
      <c r="F10983" s="20">
        <v>45666</v>
      </c>
      <c r="G10983" t="s">
        <v>4129</v>
      </c>
      <c r="H10983" s="17">
        <v>48531</v>
      </c>
    </row>
    <row r="10984" spans="1:8" x14ac:dyDescent="0.3">
      <c r="A10984" s="15" t="str">
        <f>A10983</f>
        <v>2035</v>
      </c>
      <c r="B10984" s="15" t="s">
        <v>1767</v>
      </c>
      <c r="C10984" s="15"/>
      <c r="D10984" s="15"/>
      <c r="E10984" s="15"/>
      <c r="F10984" s="21"/>
      <c r="G10984" s="15"/>
      <c r="H10984" s="18">
        <f>SUBTOTAL(9,H10982:H10983)</f>
        <v>128231</v>
      </c>
    </row>
    <row r="10985" spans="1:8" x14ac:dyDescent="0.3">
      <c r="A10985" t="s">
        <v>319</v>
      </c>
      <c r="B10985" t="s">
        <v>49</v>
      </c>
      <c r="C10985" t="s">
        <v>50</v>
      </c>
      <c r="D10985" t="s">
        <v>31</v>
      </c>
      <c r="E10985" t="s">
        <v>320</v>
      </c>
      <c r="F10985" s="20">
        <v>45492</v>
      </c>
      <c r="G10985" t="s">
        <v>1030</v>
      </c>
      <c r="H10985" s="17">
        <v>4271.6099999999997</v>
      </c>
    </row>
    <row r="10986" spans="1:8" x14ac:dyDescent="0.3">
      <c r="A10986" t="s">
        <v>319</v>
      </c>
      <c r="B10986" t="s">
        <v>49</v>
      </c>
      <c r="C10986" t="s">
        <v>50</v>
      </c>
      <c r="D10986" t="s">
        <v>31</v>
      </c>
      <c r="E10986" t="s">
        <v>320</v>
      </c>
      <c r="F10986" s="20">
        <v>45492</v>
      </c>
      <c r="G10986" t="s">
        <v>1030</v>
      </c>
      <c r="H10986" s="17">
        <v>29773.49</v>
      </c>
    </row>
    <row r="10987" spans="1:8" x14ac:dyDescent="0.3">
      <c r="A10987" t="s">
        <v>319</v>
      </c>
      <c r="B10987" t="s">
        <v>49</v>
      </c>
      <c r="C10987" t="s">
        <v>50</v>
      </c>
      <c r="D10987" t="s">
        <v>31</v>
      </c>
      <c r="E10987" t="s">
        <v>320</v>
      </c>
      <c r="F10987" s="20">
        <v>45601</v>
      </c>
      <c r="G10987" t="s">
        <v>3079</v>
      </c>
      <c r="H10987" s="17">
        <v>20842.8</v>
      </c>
    </row>
    <row r="10988" spans="1:8" x14ac:dyDescent="0.3">
      <c r="A10988" t="s">
        <v>319</v>
      </c>
      <c r="B10988" t="s">
        <v>49</v>
      </c>
      <c r="C10988" t="s">
        <v>50</v>
      </c>
      <c r="D10988" t="s">
        <v>31</v>
      </c>
      <c r="E10988" t="s">
        <v>320</v>
      </c>
      <c r="F10988" s="20">
        <v>45601</v>
      </c>
      <c r="G10988" t="s">
        <v>3079</v>
      </c>
      <c r="H10988" s="17">
        <v>31771.7</v>
      </c>
    </row>
    <row r="10989" spans="1:8" x14ac:dyDescent="0.3">
      <c r="A10989" t="s">
        <v>319</v>
      </c>
      <c r="B10989" t="s">
        <v>49</v>
      </c>
      <c r="C10989" t="s">
        <v>50</v>
      </c>
      <c r="D10989" t="s">
        <v>31</v>
      </c>
      <c r="E10989" t="s">
        <v>320</v>
      </c>
      <c r="F10989" s="20">
        <v>45642</v>
      </c>
      <c r="G10989" t="s">
        <v>3563</v>
      </c>
      <c r="H10989" s="17">
        <v>33197.06</v>
      </c>
    </row>
    <row r="10990" spans="1:8" x14ac:dyDescent="0.3">
      <c r="A10990" t="s">
        <v>319</v>
      </c>
      <c r="B10990" t="s">
        <v>49</v>
      </c>
      <c r="C10990" t="s">
        <v>50</v>
      </c>
      <c r="D10990" t="s">
        <v>31</v>
      </c>
      <c r="E10990" t="s">
        <v>320</v>
      </c>
      <c r="F10990" s="20">
        <v>45665</v>
      </c>
      <c r="G10990" t="s">
        <v>4126</v>
      </c>
      <c r="H10990" s="17">
        <v>23981.46</v>
      </c>
    </row>
    <row r="10991" spans="1:8" x14ac:dyDescent="0.3">
      <c r="A10991" t="s">
        <v>319</v>
      </c>
      <c r="B10991" t="s">
        <v>49</v>
      </c>
      <c r="C10991" t="s">
        <v>50</v>
      </c>
      <c r="D10991" t="s">
        <v>31</v>
      </c>
      <c r="E10991" t="s">
        <v>320</v>
      </c>
      <c r="F10991" s="20">
        <v>45681</v>
      </c>
      <c r="G10991" t="s">
        <v>4125</v>
      </c>
      <c r="H10991" s="17">
        <v>21178.82</v>
      </c>
    </row>
    <row r="10992" spans="1:8" x14ac:dyDescent="0.3">
      <c r="A10992" t="s">
        <v>319</v>
      </c>
      <c r="B10992" t="s">
        <v>49</v>
      </c>
      <c r="C10992" t="s">
        <v>50</v>
      </c>
      <c r="D10992" t="s">
        <v>31</v>
      </c>
      <c r="E10992" t="s">
        <v>320</v>
      </c>
      <c r="F10992" s="20">
        <v>45709</v>
      </c>
      <c r="G10992" t="s">
        <v>4657</v>
      </c>
      <c r="H10992" s="17">
        <v>27291.07</v>
      </c>
    </row>
    <row r="10993" spans="1:8" x14ac:dyDescent="0.3">
      <c r="A10993" t="s">
        <v>319</v>
      </c>
      <c r="B10993" t="s">
        <v>49</v>
      </c>
      <c r="C10993" t="s">
        <v>50</v>
      </c>
      <c r="D10993" t="s">
        <v>31</v>
      </c>
      <c r="E10993" t="s">
        <v>320</v>
      </c>
      <c r="F10993" s="20">
        <v>45742</v>
      </c>
      <c r="G10993" t="s">
        <v>5081</v>
      </c>
      <c r="H10993" s="17">
        <v>28973.08</v>
      </c>
    </row>
    <row r="10994" spans="1:8" x14ac:dyDescent="0.3">
      <c r="A10994" s="15" t="str">
        <f>A10993</f>
        <v>2035</v>
      </c>
      <c r="B10994" s="15" t="s">
        <v>51</v>
      </c>
      <c r="C10994" s="15"/>
      <c r="D10994" s="15"/>
      <c r="E10994" s="15"/>
      <c r="F10994" s="21"/>
      <c r="G10994" s="15"/>
      <c r="H10994" s="18">
        <f>SUBTOTAL(9,H10985:H10993)</f>
        <v>221281.09000000003</v>
      </c>
    </row>
    <row r="10995" spans="1:8" x14ac:dyDescent="0.3">
      <c r="A10995" t="s">
        <v>319</v>
      </c>
      <c r="B10995" t="s">
        <v>52</v>
      </c>
      <c r="C10995" t="s">
        <v>53</v>
      </c>
      <c r="D10995" t="s">
        <v>31</v>
      </c>
      <c r="E10995" t="s">
        <v>320</v>
      </c>
      <c r="F10995" s="20">
        <v>45492</v>
      </c>
      <c r="G10995" t="s">
        <v>1030</v>
      </c>
      <c r="H10995" s="17">
        <v>8617.7000000000007</v>
      </c>
    </row>
    <row r="10996" spans="1:8" x14ac:dyDescent="0.3">
      <c r="A10996" t="s">
        <v>319</v>
      </c>
      <c r="B10996" t="s">
        <v>52</v>
      </c>
      <c r="C10996" t="s">
        <v>53</v>
      </c>
      <c r="D10996" t="s">
        <v>31</v>
      </c>
      <c r="E10996" t="s">
        <v>320</v>
      </c>
      <c r="F10996" s="20">
        <v>45492</v>
      </c>
      <c r="G10996" t="s">
        <v>1030</v>
      </c>
      <c r="H10996" s="17">
        <v>72837.3</v>
      </c>
    </row>
    <row r="10997" spans="1:8" x14ac:dyDescent="0.3">
      <c r="A10997" t="s">
        <v>319</v>
      </c>
      <c r="B10997" t="s">
        <v>52</v>
      </c>
      <c r="C10997" t="s">
        <v>53</v>
      </c>
      <c r="D10997" t="s">
        <v>31</v>
      </c>
      <c r="E10997" t="s">
        <v>320</v>
      </c>
      <c r="F10997" s="20">
        <v>45601</v>
      </c>
      <c r="G10997" t="s">
        <v>3079</v>
      </c>
      <c r="H10997" s="17">
        <v>71800.86</v>
      </c>
    </row>
    <row r="10998" spans="1:8" x14ac:dyDescent="0.3">
      <c r="A10998" t="s">
        <v>319</v>
      </c>
      <c r="B10998" t="s">
        <v>52</v>
      </c>
      <c r="C10998" t="s">
        <v>53</v>
      </c>
      <c r="D10998" t="s">
        <v>31</v>
      </c>
      <c r="E10998" t="s">
        <v>320</v>
      </c>
      <c r="F10998" s="20">
        <v>45601</v>
      </c>
      <c r="G10998" t="s">
        <v>3079</v>
      </c>
      <c r="H10998" s="17">
        <v>102774.32</v>
      </c>
    </row>
    <row r="10999" spans="1:8" x14ac:dyDescent="0.3">
      <c r="A10999" t="s">
        <v>319</v>
      </c>
      <c r="B10999" t="s">
        <v>52</v>
      </c>
      <c r="C10999" t="s">
        <v>53</v>
      </c>
      <c r="D10999" t="s">
        <v>31</v>
      </c>
      <c r="E10999" t="s">
        <v>320</v>
      </c>
      <c r="F10999" s="20">
        <v>45642</v>
      </c>
      <c r="G10999" t="s">
        <v>3563</v>
      </c>
      <c r="H10999" s="17">
        <v>112904.62</v>
      </c>
    </row>
    <row r="11000" spans="1:8" x14ac:dyDescent="0.3">
      <c r="A11000" t="s">
        <v>319</v>
      </c>
      <c r="B11000" t="s">
        <v>52</v>
      </c>
      <c r="C11000" t="s">
        <v>53</v>
      </c>
      <c r="D11000" t="s">
        <v>31</v>
      </c>
      <c r="E11000" t="s">
        <v>320</v>
      </c>
      <c r="F11000" s="20">
        <v>45665</v>
      </c>
      <c r="G11000" t="s">
        <v>4126</v>
      </c>
      <c r="H11000" s="17">
        <v>74273.75</v>
      </c>
    </row>
    <row r="11001" spans="1:8" x14ac:dyDescent="0.3">
      <c r="A11001" t="s">
        <v>319</v>
      </c>
      <c r="B11001" t="s">
        <v>52</v>
      </c>
      <c r="C11001" t="s">
        <v>53</v>
      </c>
      <c r="D11001" t="s">
        <v>31</v>
      </c>
      <c r="E11001" t="s">
        <v>320</v>
      </c>
      <c r="F11001" s="20">
        <v>45681</v>
      </c>
      <c r="G11001" t="s">
        <v>4125</v>
      </c>
      <c r="H11001" s="17">
        <v>74104.55</v>
      </c>
    </row>
    <row r="11002" spans="1:8" x14ac:dyDescent="0.3">
      <c r="A11002" t="s">
        <v>319</v>
      </c>
      <c r="B11002" t="s">
        <v>52</v>
      </c>
      <c r="C11002" t="s">
        <v>53</v>
      </c>
      <c r="D11002" t="s">
        <v>31</v>
      </c>
      <c r="E11002" t="s">
        <v>320</v>
      </c>
      <c r="F11002" s="20">
        <v>45709</v>
      </c>
      <c r="G11002" t="s">
        <v>4657</v>
      </c>
      <c r="H11002" s="17">
        <v>97881.42</v>
      </c>
    </row>
    <row r="11003" spans="1:8" x14ac:dyDescent="0.3">
      <c r="A11003" t="s">
        <v>319</v>
      </c>
      <c r="B11003" t="s">
        <v>52</v>
      </c>
      <c r="C11003" t="s">
        <v>53</v>
      </c>
      <c r="D11003" t="s">
        <v>31</v>
      </c>
      <c r="E11003" t="s">
        <v>320</v>
      </c>
      <c r="F11003" s="20">
        <v>45742</v>
      </c>
      <c r="G11003" t="s">
        <v>5081</v>
      </c>
      <c r="H11003" s="17">
        <v>98589.89</v>
      </c>
    </row>
    <row r="11004" spans="1:8" x14ac:dyDescent="0.3">
      <c r="A11004" s="15" t="str">
        <f>A11003</f>
        <v>2035</v>
      </c>
      <c r="B11004" s="15" t="s">
        <v>54</v>
      </c>
      <c r="C11004" s="15"/>
      <c r="D11004" s="15"/>
      <c r="E11004" s="15"/>
      <c r="F11004" s="21"/>
      <c r="G11004" s="15"/>
      <c r="H11004" s="18">
        <f>SUBTOTAL(9,H10995:H11003)</f>
        <v>713784.41</v>
      </c>
    </row>
    <row r="11005" spans="1:8" x14ac:dyDescent="0.3">
      <c r="A11005" t="s">
        <v>319</v>
      </c>
      <c r="B11005" t="s">
        <v>55</v>
      </c>
      <c r="C11005" t="s">
        <v>56</v>
      </c>
      <c r="D11005" t="s">
        <v>31</v>
      </c>
      <c r="E11005" t="s">
        <v>320</v>
      </c>
      <c r="F11005" s="20">
        <v>45539</v>
      </c>
      <c r="G11005" t="s">
        <v>1924</v>
      </c>
      <c r="H11005" s="17">
        <v>49781</v>
      </c>
    </row>
    <row r="11006" spans="1:8" x14ac:dyDescent="0.3">
      <c r="A11006" t="s">
        <v>319</v>
      </c>
      <c r="B11006" t="s">
        <v>55</v>
      </c>
      <c r="C11006" t="s">
        <v>56</v>
      </c>
      <c r="D11006" t="s">
        <v>31</v>
      </c>
      <c r="E11006" t="s">
        <v>320</v>
      </c>
      <c r="F11006" s="20">
        <v>45548</v>
      </c>
      <c r="G11006" t="s">
        <v>1925</v>
      </c>
      <c r="H11006" s="17">
        <v>64293.13</v>
      </c>
    </row>
    <row r="11007" spans="1:8" x14ac:dyDescent="0.3">
      <c r="A11007" t="s">
        <v>319</v>
      </c>
      <c r="B11007" t="s">
        <v>55</v>
      </c>
      <c r="C11007" t="s">
        <v>56</v>
      </c>
      <c r="D11007" t="s">
        <v>31</v>
      </c>
      <c r="E11007" t="s">
        <v>320</v>
      </c>
      <c r="F11007" s="20">
        <v>45539</v>
      </c>
      <c r="G11007" t="s">
        <v>1924</v>
      </c>
      <c r="H11007" s="17">
        <v>5092</v>
      </c>
    </row>
    <row r="11008" spans="1:8" x14ac:dyDescent="0.3">
      <c r="A11008" t="s">
        <v>319</v>
      </c>
      <c r="B11008" t="s">
        <v>55</v>
      </c>
      <c r="C11008" t="s">
        <v>56</v>
      </c>
      <c r="D11008" t="s">
        <v>31</v>
      </c>
      <c r="E11008" t="s">
        <v>320</v>
      </c>
      <c r="F11008" s="20">
        <v>45548</v>
      </c>
      <c r="G11008" t="s">
        <v>1925</v>
      </c>
      <c r="H11008" s="17">
        <v>6578.83</v>
      </c>
    </row>
    <row r="11009" spans="1:8" x14ac:dyDescent="0.3">
      <c r="A11009" s="15" t="str">
        <f>A11008</f>
        <v>2035</v>
      </c>
      <c r="B11009" s="15" t="s">
        <v>57</v>
      </c>
      <c r="C11009" s="15"/>
      <c r="D11009" s="15"/>
      <c r="E11009" s="15"/>
      <c r="F11009" s="21"/>
      <c r="G11009" s="15"/>
      <c r="H11009" s="18">
        <f>SUBTOTAL(9,H11005:H11008)</f>
        <v>125744.96000000001</v>
      </c>
    </row>
    <row r="11010" spans="1:8" x14ac:dyDescent="0.3">
      <c r="A11010" t="s">
        <v>319</v>
      </c>
      <c r="B11010" t="s">
        <v>58</v>
      </c>
      <c r="C11010" t="s">
        <v>503</v>
      </c>
      <c r="D11010" t="s">
        <v>31</v>
      </c>
      <c r="E11010" t="s">
        <v>320</v>
      </c>
      <c r="F11010" s="20">
        <v>45476</v>
      </c>
      <c r="G11010" t="s">
        <v>1035</v>
      </c>
      <c r="H11010" s="17">
        <v>37452.79</v>
      </c>
    </row>
    <row r="11011" spans="1:8" x14ac:dyDescent="0.3">
      <c r="A11011" t="s">
        <v>319</v>
      </c>
      <c r="B11011" t="s">
        <v>58</v>
      </c>
      <c r="C11011" t="s">
        <v>503</v>
      </c>
      <c r="D11011" t="s">
        <v>31</v>
      </c>
      <c r="E11011" t="s">
        <v>320</v>
      </c>
      <c r="F11011" s="20">
        <v>45476</v>
      </c>
      <c r="G11011" t="s">
        <v>1035</v>
      </c>
      <c r="H11011" s="17">
        <v>15936.28</v>
      </c>
    </row>
    <row r="11012" spans="1:8" x14ac:dyDescent="0.3">
      <c r="A11012" t="s">
        <v>319</v>
      </c>
      <c r="B11012" t="s">
        <v>58</v>
      </c>
      <c r="C11012" t="s">
        <v>503</v>
      </c>
      <c r="D11012" t="s">
        <v>31</v>
      </c>
      <c r="E11012" t="s">
        <v>320</v>
      </c>
      <c r="F11012" s="20">
        <v>45476</v>
      </c>
      <c r="G11012" t="s">
        <v>1035</v>
      </c>
      <c r="H11012" s="17">
        <v>53455.61</v>
      </c>
    </row>
    <row r="11013" spans="1:8" x14ac:dyDescent="0.3">
      <c r="A11013" t="s">
        <v>319</v>
      </c>
      <c r="B11013" t="s">
        <v>58</v>
      </c>
      <c r="C11013" t="s">
        <v>503</v>
      </c>
      <c r="D11013" t="s">
        <v>31</v>
      </c>
      <c r="E11013" t="s">
        <v>320</v>
      </c>
      <c r="F11013" s="20">
        <v>45594</v>
      </c>
      <c r="G11013" t="s">
        <v>2414</v>
      </c>
      <c r="H11013" s="17">
        <v>2229.73</v>
      </c>
    </row>
    <row r="11014" spans="1:8" x14ac:dyDescent="0.3">
      <c r="A11014" t="s">
        <v>319</v>
      </c>
      <c r="B11014" t="s">
        <v>58</v>
      </c>
      <c r="C11014" t="s">
        <v>503</v>
      </c>
      <c r="D11014" t="s">
        <v>31</v>
      </c>
      <c r="E11014" t="s">
        <v>320</v>
      </c>
      <c r="F11014" s="20">
        <v>45742</v>
      </c>
      <c r="G11014" t="s">
        <v>5081</v>
      </c>
      <c r="H11014" s="17">
        <v>8333.99</v>
      </c>
    </row>
    <row r="11015" spans="1:8" x14ac:dyDescent="0.3">
      <c r="A11015" t="s">
        <v>319</v>
      </c>
      <c r="B11015" t="s">
        <v>58</v>
      </c>
      <c r="C11015" t="s">
        <v>503</v>
      </c>
      <c r="D11015" t="s">
        <v>31</v>
      </c>
      <c r="E11015" t="s">
        <v>320</v>
      </c>
      <c r="F11015" s="20">
        <v>45742</v>
      </c>
      <c r="G11015" t="s">
        <v>5081</v>
      </c>
      <c r="H11015" s="17">
        <v>4194.91</v>
      </c>
    </row>
    <row r="11016" spans="1:8" x14ac:dyDescent="0.3">
      <c r="A11016" s="15" t="str">
        <f>A11015</f>
        <v>2035</v>
      </c>
      <c r="B11016" s="15" t="s">
        <v>59</v>
      </c>
      <c r="C11016" s="15"/>
      <c r="D11016" s="15"/>
      <c r="E11016" s="15"/>
      <c r="F11016" s="21"/>
      <c r="G11016" s="15"/>
      <c r="H11016" s="18">
        <f>SUBTOTAL(9,H11010:H11015)</f>
        <v>121603.31</v>
      </c>
    </row>
    <row r="11017" spans="1:8" x14ac:dyDescent="0.3">
      <c r="A11017" t="s">
        <v>319</v>
      </c>
      <c r="B11017" t="s">
        <v>91</v>
      </c>
      <c r="C11017" t="s">
        <v>523</v>
      </c>
      <c r="D11017" t="s">
        <v>31</v>
      </c>
      <c r="E11017" t="s">
        <v>320</v>
      </c>
      <c r="F11017" s="20">
        <v>45492</v>
      </c>
      <c r="G11017" t="s">
        <v>1030</v>
      </c>
      <c r="H11017" s="17">
        <v>3210.62</v>
      </c>
    </row>
    <row r="11018" spans="1:8" x14ac:dyDescent="0.3">
      <c r="A11018" t="s">
        <v>319</v>
      </c>
      <c r="B11018" t="s">
        <v>91</v>
      </c>
      <c r="C11018" t="s">
        <v>523</v>
      </c>
      <c r="D11018" t="s">
        <v>31</v>
      </c>
      <c r="E11018" t="s">
        <v>320</v>
      </c>
      <c r="F11018" s="20">
        <v>45594</v>
      </c>
      <c r="G11018" t="s">
        <v>2414</v>
      </c>
      <c r="H11018" s="17">
        <v>50234.69</v>
      </c>
    </row>
    <row r="11019" spans="1:8" x14ac:dyDescent="0.3">
      <c r="A11019" t="s">
        <v>319</v>
      </c>
      <c r="B11019" t="s">
        <v>91</v>
      </c>
      <c r="C11019" t="s">
        <v>523</v>
      </c>
      <c r="D11019" t="s">
        <v>31</v>
      </c>
      <c r="E11019" t="s">
        <v>320</v>
      </c>
      <c r="F11019" s="20">
        <v>45594</v>
      </c>
      <c r="G11019" t="s">
        <v>2414</v>
      </c>
      <c r="H11019" s="17">
        <v>29620.02</v>
      </c>
    </row>
    <row r="11020" spans="1:8" x14ac:dyDescent="0.3">
      <c r="A11020" t="s">
        <v>319</v>
      </c>
      <c r="B11020" t="s">
        <v>91</v>
      </c>
      <c r="C11020" t="s">
        <v>523</v>
      </c>
      <c r="D11020" t="s">
        <v>31</v>
      </c>
      <c r="E11020" t="s">
        <v>320</v>
      </c>
      <c r="F11020" s="20">
        <v>45594</v>
      </c>
      <c r="G11020" t="s">
        <v>2414</v>
      </c>
      <c r="H11020" s="17">
        <v>98137.91</v>
      </c>
    </row>
    <row r="11021" spans="1:8" x14ac:dyDescent="0.3">
      <c r="A11021" s="15" t="str">
        <f>A11020</f>
        <v>2035</v>
      </c>
      <c r="B11021" s="15" t="s">
        <v>92</v>
      </c>
      <c r="C11021" s="15"/>
      <c r="D11021" s="15"/>
      <c r="E11021" s="15"/>
      <c r="F11021" s="21"/>
      <c r="G11021" s="15"/>
      <c r="H11021" s="18">
        <f>SUBTOTAL(9,H11017:H11020)</f>
        <v>181203.24</v>
      </c>
    </row>
    <row r="11022" spans="1:8" x14ac:dyDescent="0.3">
      <c r="A11022" t="s">
        <v>319</v>
      </c>
      <c r="B11022" t="s">
        <v>196</v>
      </c>
      <c r="C11022" t="s">
        <v>486</v>
      </c>
      <c r="D11022" t="s">
        <v>31</v>
      </c>
      <c r="E11022" t="s">
        <v>320</v>
      </c>
      <c r="F11022" s="20">
        <v>45483</v>
      </c>
      <c r="G11022" t="s">
        <v>1033</v>
      </c>
      <c r="H11022" s="17">
        <v>4693.6899999999996</v>
      </c>
    </row>
    <row r="11023" spans="1:8" x14ac:dyDescent="0.3">
      <c r="A11023" t="s">
        <v>319</v>
      </c>
      <c r="B11023" t="s">
        <v>196</v>
      </c>
      <c r="C11023" t="s">
        <v>486</v>
      </c>
      <c r="D11023" t="s">
        <v>31</v>
      </c>
      <c r="E11023" t="s">
        <v>320</v>
      </c>
      <c r="F11023" s="20">
        <v>45516</v>
      </c>
      <c r="G11023" t="s">
        <v>1581</v>
      </c>
      <c r="H11023" s="17">
        <v>12402.16</v>
      </c>
    </row>
    <row r="11024" spans="1:8" x14ac:dyDescent="0.3">
      <c r="A11024" s="15" t="str">
        <f>A11023</f>
        <v>2035</v>
      </c>
      <c r="B11024" s="15" t="s">
        <v>197</v>
      </c>
      <c r="C11024" s="15"/>
      <c r="D11024" s="15"/>
      <c r="E11024" s="15"/>
      <c r="F11024" s="21"/>
      <c r="G11024" s="15"/>
      <c r="H11024" s="18">
        <f>SUBTOTAL(9,H11022:H11023)</f>
        <v>17095.849999999999</v>
      </c>
    </row>
    <row r="11025" spans="1:8" x14ac:dyDescent="0.3">
      <c r="A11025" t="s">
        <v>319</v>
      </c>
      <c r="B11025" t="s">
        <v>168</v>
      </c>
      <c r="C11025" t="s">
        <v>484</v>
      </c>
      <c r="D11025" t="s">
        <v>31</v>
      </c>
      <c r="E11025" t="s">
        <v>320</v>
      </c>
      <c r="F11025" s="20">
        <v>45498</v>
      </c>
      <c r="G11025" t="s">
        <v>1034</v>
      </c>
      <c r="H11025" s="17">
        <v>26509.58</v>
      </c>
    </row>
    <row r="11026" spans="1:8" x14ac:dyDescent="0.3">
      <c r="A11026" t="s">
        <v>319</v>
      </c>
      <c r="B11026" t="s">
        <v>168</v>
      </c>
      <c r="C11026" t="s">
        <v>484</v>
      </c>
      <c r="D11026" t="s">
        <v>31</v>
      </c>
      <c r="E11026" t="s">
        <v>320</v>
      </c>
      <c r="F11026" s="20">
        <v>45642</v>
      </c>
      <c r="G11026" t="s">
        <v>3563</v>
      </c>
      <c r="H11026" s="17">
        <v>17340.02</v>
      </c>
    </row>
    <row r="11027" spans="1:8" x14ac:dyDescent="0.3">
      <c r="A11027" t="s">
        <v>319</v>
      </c>
      <c r="B11027" t="s">
        <v>168</v>
      </c>
      <c r="C11027" t="s">
        <v>484</v>
      </c>
      <c r="D11027" t="s">
        <v>31</v>
      </c>
      <c r="E11027" t="s">
        <v>320</v>
      </c>
      <c r="F11027" s="20">
        <v>45680</v>
      </c>
      <c r="G11027" t="s">
        <v>4128</v>
      </c>
      <c r="H11027" s="17">
        <v>4818.97</v>
      </c>
    </row>
    <row r="11028" spans="1:8" x14ac:dyDescent="0.3">
      <c r="A11028" t="s">
        <v>319</v>
      </c>
      <c r="B11028" t="s">
        <v>168</v>
      </c>
      <c r="C11028" t="s">
        <v>484</v>
      </c>
      <c r="D11028" t="s">
        <v>31</v>
      </c>
      <c r="E11028" t="s">
        <v>320</v>
      </c>
      <c r="F11028" s="20">
        <v>45680</v>
      </c>
      <c r="G11028" t="s">
        <v>4128</v>
      </c>
      <c r="H11028" s="17">
        <v>5727.51</v>
      </c>
    </row>
    <row r="11029" spans="1:8" x14ac:dyDescent="0.3">
      <c r="A11029" t="s">
        <v>319</v>
      </c>
      <c r="B11029" t="s">
        <v>168</v>
      </c>
      <c r="C11029" t="s">
        <v>484</v>
      </c>
      <c r="D11029" t="s">
        <v>31</v>
      </c>
      <c r="E11029" t="s">
        <v>320</v>
      </c>
      <c r="F11029" s="20">
        <v>45702</v>
      </c>
      <c r="G11029" t="s">
        <v>4658</v>
      </c>
      <c r="H11029" s="17">
        <v>8719.89</v>
      </c>
    </row>
    <row r="11030" spans="1:8" x14ac:dyDescent="0.3">
      <c r="A11030" t="s">
        <v>319</v>
      </c>
      <c r="B11030" t="s">
        <v>168</v>
      </c>
      <c r="C11030" t="s">
        <v>484</v>
      </c>
      <c r="D11030" t="s">
        <v>31</v>
      </c>
      <c r="E11030" t="s">
        <v>320</v>
      </c>
      <c r="F11030" s="20">
        <v>45735</v>
      </c>
      <c r="G11030" t="s">
        <v>5080</v>
      </c>
      <c r="H11030" s="17">
        <v>5390.24</v>
      </c>
    </row>
    <row r="11031" spans="1:8" x14ac:dyDescent="0.3">
      <c r="A11031" s="15" t="str">
        <f>A11030</f>
        <v>2035</v>
      </c>
      <c r="B11031" s="15" t="s">
        <v>169</v>
      </c>
      <c r="C11031" s="15"/>
      <c r="D11031" s="15"/>
      <c r="E11031" s="15"/>
      <c r="F11031" s="21"/>
      <c r="G11031" s="15"/>
      <c r="H11031" s="18">
        <f>SUBTOTAL(9,H11025:H11030)</f>
        <v>68506.210000000006</v>
      </c>
    </row>
    <row r="11032" spans="1:8" ht="16.2" thickBot="1" x14ac:dyDescent="0.35">
      <c r="A11032" s="22" t="s">
        <v>1036</v>
      </c>
      <c r="B11032" s="22"/>
      <c r="C11032" s="19" t="str">
        <f>E11030&amp;" TOTAL"</f>
        <v>MONTEZUMA-CORTEZ RE-1 TOTAL</v>
      </c>
      <c r="D11032" s="22"/>
      <c r="E11032" s="22"/>
      <c r="F11032" s="23"/>
      <c r="G11032" s="22"/>
      <c r="H11032" s="24">
        <f>SUBTOTAL(9,H10888:H11030)</f>
        <v>5474458.1300000008</v>
      </c>
    </row>
    <row r="11033" spans="1:8" x14ac:dyDescent="0.3">
      <c r="A11033" t="s">
        <v>321</v>
      </c>
      <c r="B11033" t="s">
        <v>16</v>
      </c>
      <c r="C11033" t="s">
        <v>1339</v>
      </c>
      <c r="D11033" t="s">
        <v>13</v>
      </c>
      <c r="E11033" t="s">
        <v>322</v>
      </c>
      <c r="F11033" s="20">
        <v>45531</v>
      </c>
      <c r="G11033" t="s">
        <v>1582</v>
      </c>
      <c r="H11033" s="17">
        <v>4834.46</v>
      </c>
    </row>
    <row r="11034" spans="1:8" x14ac:dyDescent="0.3">
      <c r="A11034" s="15" t="str">
        <f>A11033</f>
        <v>2055</v>
      </c>
      <c r="B11034" s="15" t="s">
        <v>17</v>
      </c>
      <c r="C11034" s="15"/>
      <c r="D11034" s="15"/>
      <c r="E11034" s="15"/>
      <c r="F11034" s="21"/>
      <c r="G11034" s="15"/>
      <c r="H11034" s="18">
        <f>SUBTOTAL(9,H11033:H11033)</f>
        <v>4834.46</v>
      </c>
    </row>
    <row r="11035" spans="1:8" x14ac:dyDescent="0.3">
      <c r="A11035" t="s">
        <v>321</v>
      </c>
      <c r="B11035" t="s">
        <v>2588</v>
      </c>
      <c r="C11035" t="s">
        <v>2589</v>
      </c>
      <c r="D11035" t="s">
        <v>13</v>
      </c>
      <c r="E11035" t="s">
        <v>322</v>
      </c>
      <c r="F11035" s="20">
        <v>45608</v>
      </c>
      <c r="G11035" t="s">
        <v>3081</v>
      </c>
      <c r="H11035" s="17">
        <v>61843.38</v>
      </c>
    </row>
    <row r="11036" spans="1:8" x14ac:dyDescent="0.3">
      <c r="A11036" s="15" t="str">
        <f>A11035</f>
        <v>2055</v>
      </c>
      <c r="B11036" s="15" t="s">
        <v>2591</v>
      </c>
      <c r="C11036" s="15"/>
      <c r="D11036" s="15"/>
      <c r="E11036" s="15"/>
      <c r="F11036" s="21"/>
      <c r="G11036" s="15"/>
      <c r="H11036" s="18">
        <f>SUBTOTAL(9,H11035:H11035)</f>
        <v>61843.38</v>
      </c>
    </row>
    <row r="11037" spans="1:8" x14ac:dyDescent="0.3">
      <c r="A11037" t="s">
        <v>321</v>
      </c>
      <c r="B11037" t="s">
        <v>2592</v>
      </c>
      <c r="C11037" t="s">
        <v>2593</v>
      </c>
      <c r="D11037" t="s">
        <v>13</v>
      </c>
      <c r="E11037" t="s">
        <v>322</v>
      </c>
      <c r="F11037" s="20">
        <v>45621</v>
      </c>
      <c r="G11037" t="s">
        <v>3082</v>
      </c>
      <c r="H11037" s="17">
        <v>1684.35</v>
      </c>
    </row>
    <row r="11038" spans="1:8" x14ac:dyDescent="0.3">
      <c r="A11038" s="15" t="str">
        <f>A11037</f>
        <v>2055</v>
      </c>
      <c r="B11038" s="15" t="s">
        <v>2595</v>
      </c>
      <c r="C11038" s="15"/>
      <c r="D11038" s="15"/>
      <c r="E11038" s="15"/>
      <c r="F11038" s="21"/>
      <c r="G11038" s="15"/>
      <c r="H11038" s="18">
        <f>SUBTOTAL(9,H11037:H11037)</f>
        <v>1684.35</v>
      </c>
    </row>
    <row r="11039" spans="1:8" x14ac:dyDescent="0.3">
      <c r="A11039" t="s">
        <v>321</v>
      </c>
      <c r="B11039" t="s">
        <v>469</v>
      </c>
      <c r="C11039" t="s">
        <v>470</v>
      </c>
      <c r="D11039" t="s">
        <v>31</v>
      </c>
      <c r="E11039" t="s">
        <v>322</v>
      </c>
      <c r="F11039" s="20">
        <v>45601</v>
      </c>
      <c r="G11039" t="s">
        <v>3083</v>
      </c>
      <c r="H11039" s="17">
        <v>2935.32</v>
      </c>
    </row>
    <row r="11040" spans="1:8" x14ac:dyDescent="0.3">
      <c r="A11040" t="s">
        <v>321</v>
      </c>
      <c r="B11040" t="s">
        <v>469</v>
      </c>
      <c r="C11040" t="s">
        <v>470</v>
      </c>
      <c r="D11040" t="s">
        <v>31</v>
      </c>
      <c r="E11040" t="s">
        <v>322</v>
      </c>
      <c r="F11040" s="20">
        <v>45601</v>
      </c>
      <c r="G11040" t="s">
        <v>3083</v>
      </c>
      <c r="H11040" s="17">
        <v>8613.48</v>
      </c>
    </row>
    <row r="11041" spans="1:8" x14ac:dyDescent="0.3">
      <c r="A11041" t="s">
        <v>321</v>
      </c>
      <c r="B11041" t="s">
        <v>469</v>
      </c>
      <c r="C11041" t="s">
        <v>470</v>
      </c>
      <c r="D11041" t="s">
        <v>31</v>
      </c>
      <c r="E11041" t="s">
        <v>322</v>
      </c>
      <c r="F11041" s="20">
        <v>45635</v>
      </c>
      <c r="G11041" t="s">
        <v>3565</v>
      </c>
      <c r="H11041" s="17">
        <v>10706.7</v>
      </c>
    </row>
    <row r="11042" spans="1:8" x14ac:dyDescent="0.3">
      <c r="A11042" t="s">
        <v>321</v>
      </c>
      <c r="B11042" t="s">
        <v>469</v>
      </c>
      <c r="C11042" t="s">
        <v>470</v>
      </c>
      <c r="D11042" t="s">
        <v>31</v>
      </c>
      <c r="E11042" t="s">
        <v>322</v>
      </c>
      <c r="F11042" s="20">
        <v>45665</v>
      </c>
      <c r="G11042" t="s">
        <v>4130</v>
      </c>
      <c r="H11042" s="17">
        <v>6500.21</v>
      </c>
    </row>
    <row r="11043" spans="1:8" x14ac:dyDescent="0.3">
      <c r="A11043" t="s">
        <v>321</v>
      </c>
      <c r="B11043" t="s">
        <v>469</v>
      </c>
      <c r="C11043" t="s">
        <v>470</v>
      </c>
      <c r="D11043" t="s">
        <v>31</v>
      </c>
      <c r="E11043" t="s">
        <v>322</v>
      </c>
      <c r="F11043" s="20">
        <v>45681</v>
      </c>
      <c r="G11043" t="s">
        <v>4131</v>
      </c>
      <c r="H11043" s="17">
        <v>7121.76</v>
      </c>
    </row>
    <row r="11044" spans="1:8" x14ac:dyDescent="0.3">
      <c r="A11044" t="s">
        <v>321</v>
      </c>
      <c r="B11044" t="s">
        <v>469</v>
      </c>
      <c r="C11044" t="s">
        <v>470</v>
      </c>
      <c r="D11044" t="s">
        <v>31</v>
      </c>
      <c r="E11044" t="s">
        <v>322</v>
      </c>
      <c r="F11044" s="20">
        <v>45709</v>
      </c>
      <c r="G11044" t="s">
        <v>4660</v>
      </c>
      <c r="H11044" s="17">
        <v>8328.77</v>
      </c>
    </row>
    <row r="11045" spans="1:8" x14ac:dyDescent="0.3">
      <c r="A11045" t="s">
        <v>321</v>
      </c>
      <c r="B11045" t="s">
        <v>469</v>
      </c>
      <c r="C11045" t="s">
        <v>470</v>
      </c>
      <c r="D11045" t="s">
        <v>31</v>
      </c>
      <c r="E11045" t="s">
        <v>322</v>
      </c>
      <c r="F11045" s="20">
        <v>45742</v>
      </c>
      <c r="G11045" t="s">
        <v>5082</v>
      </c>
      <c r="H11045" s="17">
        <v>8817.99</v>
      </c>
    </row>
    <row r="11046" spans="1:8" x14ac:dyDescent="0.3">
      <c r="A11046" s="15" t="str">
        <f>A11045</f>
        <v>2055</v>
      </c>
      <c r="B11046" s="15" t="s">
        <v>471</v>
      </c>
      <c r="C11046" s="15"/>
      <c r="D11046" s="15"/>
      <c r="E11046" s="15"/>
      <c r="F11046" s="21"/>
      <c r="G11046" s="15"/>
      <c r="H11046" s="18">
        <f>SUBTOTAL(9,H11039:H11045)</f>
        <v>53024.23</v>
      </c>
    </row>
    <row r="11047" spans="1:8" x14ac:dyDescent="0.3">
      <c r="A11047" t="s">
        <v>321</v>
      </c>
      <c r="B11047" t="s">
        <v>472</v>
      </c>
      <c r="C11047" t="s">
        <v>473</v>
      </c>
      <c r="D11047" t="s">
        <v>31</v>
      </c>
      <c r="E11047" t="s">
        <v>322</v>
      </c>
      <c r="F11047" s="20">
        <v>45601</v>
      </c>
      <c r="G11047" t="s">
        <v>3083</v>
      </c>
      <c r="H11047" s="17">
        <v>562.32000000000005</v>
      </c>
    </row>
    <row r="11048" spans="1:8" x14ac:dyDescent="0.3">
      <c r="A11048" t="s">
        <v>321</v>
      </c>
      <c r="B11048" t="s">
        <v>472</v>
      </c>
      <c r="C11048" t="s">
        <v>473</v>
      </c>
      <c r="D11048" t="s">
        <v>31</v>
      </c>
      <c r="E11048" t="s">
        <v>322</v>
      </c>
      <c r="F11048" s="20">
        <v>45601</v>
      </c>
      <c r="G11048" t="s">
        <v>3083</v>
      </c>
      <c r="H11048" s="17">
        <v>1916.64</v>
      </c>
    </row>
    <row r="11049" spans="1:8" x14ac:dyDescent="0.3">
      <c r="A11049" t="s">
        <v>321</v>
      </c>
      <c r="B11049" t="s">
        <v>472</v>
      </c>
      <c r="C11049" t="s">
        <v>473</v>
      </c>
      <c r="D11049" t="s">
        <v>31</v>
      </c>
      <c r="E11049" t="s">
        <v>322</v>
      </c>
      <c r="F11049" s="20">
        <v>45635</v>
      </c>
      <c r="G11049" t="s">
        <v>3565</v>
      </c>
      <c r="H11049" s="17">
        <v>2302.7399999999998</v>
      </c>
    </row>
    <row r="11050" spans="1:8" x14ac:dyDescent="0.3">
      <c r="A11050" t="s">
        <v>321</v>
      </c>
      <c r="B11050" t="s">
        <v>472</v>
      </c>
      <c r="C11050" t="s">
        <v>473</v>
      </c>
      <c r="D11050" t="s">
        <v>31</v>
      </c>
      <c r="E11050" t="s">
        <v>322</v>
      </c>
      <c r="F11050" s="20">
        <v>45665</v>
      </c>
      <c r="G11050" t="s">
        <v>4130</v>
      </c>
      <c r="H11050" s="17">
        <v>1601.82</v>
      </c>
    </row>
    <row r="11051" spans="1:8" x14ac:dyDescent="0.3">
      <c r="A11051" t="s">
        <v>321</v>
      </c>
      <c r="B11051" t="s">
        <v>472</v>
      </c>
      <c r="C11051" t="s">
        <v>473</v>
      </c>
      <c r="D11051" t="s">
        <v>31</v>
      </c>
      <c r="E11051" t="s">
        <v>322</v>
      </c>
      <c r="F11051" s="20">
        <v>45681</v>
      </c>
      <c r="G11051" t="s">
        <v>4131</v>
      </c>
      <c r="H11051" s="17">
        <v>1429.56</v>
      </c>
    </row>
    <row r="11052" spans="1:8" x14ac:dyDescent="0.3">
      <c r="A11052" t="s">
        <v>321</v>
      </c>
      <c r="B11052" t="s">
        <v>472</v>
      </c>
      <c r="C11052" t="s">
        <v>473</v>
      </c>
      <c r="D11052" t="s">
        <v>31</v>
      </c>
      <c r="E11052" t="s">
        <v>322</v>
      </c>
      <c r="F11052" s="20">
        <v>45709</v>
      </c>
      <c r="G11052" t="s">
        <v>4660</v>
      </c>
      <c r="H11052" s="17">
        <v>1623.6</v>
      </c>
    </row>
    <row r="11053" spans="1:8" x14ac:dyDescent="0.3">
      <c r="A11053" t="s">
        <v>321</v>
      </c>
      <c r="B11053" t="s">
        <v>472</v>
      </c>
      <c r="C11053" t="s">
        <v>473</v>
      </c>
      <c r="D11053" t="s">
        <v>31</v>
      </c>
      <c r="E11053" t="s">
        <v>322</v>
      </c>
      <c r="F11053" s="20">
        <v>45742</v>
      </c>
      <c r="G11053" t="s">
        <v>5082</v>
      </c>
      <c r="H11053" s="17">
        <v>1932.48</v>
      </c>
    </row>
    <row r="11054" spans="1:8" x14ac:dyDescent="0.3">
      <c r="A11054" s="15" t="str">
        <f>A11053</f>
        <v>2055</v>
      </c>
      <c r="B11054" s="15" t="s">
        <v>474</v>
      </c>
      <c r="C11054" s="15"/>
      <c r="D11054" s="15"/>
      <c r="E11054" s="15"/>
      <c r="F11054" s="21"/>
      <c r="G11054" s="15"/>
      <c r="H11054" s="18">
        <f>SUBTOTAL(9,H11047:H11053)</f>
        <v>11369.16</v>
      </c>
    </row>
    <row r="11055" spans="1:8" x14ac:dyDescent="0.3">
      <c r="A11055" t="s">
        <v>321</v>
      </c>
      <c r="B11055" t="s">
        <v>491</v>
      </c>
      <c r="C11055" t="s">
        <v>492</v>
      </c>
      <c r="D11055" t="s">
        <v>13</v>
      </c>
      <c r="E11055" t="s">
        <v>322</v>
      </c>
      <c r="F11055" s="20">
        <v>45485</v>
      </c>
      <c r="G11055" t="s">
        <v>1037</v>
      </c>
      <c r="H11055" s="17">
        <v>7972.15</v>
      </c>
    </row>
    <row r="11056" spans="1:8" x14ac:dyDescent="0.3">
      <c r="A11056" t="s">
        <v>321</v>
      </c>
      <c r="B11056" t="s">
        <v>491</v>
      </c>
      <c r="C11056" t="s">
        <v>492</v>
      </c>
      <c r="D11056" t="s">
        <v>13</v>
      </c>
      <c r="E11056" t="s">
        <v>322</v>
      </c>
      <c r="F11056" s="20">
        <v>45583</v>
      </c>
      <c r="G11056" t="s">
        <v>2416</v>
      </c>
      <c r="H11056" s="17">
        <v>18571.84</v>
      </c>
    </row>
    <row r="11057" spans="1:8" x14ac:dyDescent="0.3">
      <c r="A11057" s="15" t="str">
        <f>A11056</f>
        <v>2055</v>
      </c>
      <c r="B11057" s="15" t="s">
        <v>493</v>
      </c>
      <c r="C11057" s="15"/>
      <c r="D11057" s="15"/>
      <c r="E11057" s="15"/>
      <c r="F11057" s="21"/>
      <c r="G11057" s="15"/>
      <c r="H11057" s="18">
        <f>SUBTOTAL(9,H11055:H11056)</f>
        <v>26543.989999999998</v>
      </c>
    </row>
    <row r="11058" spans="1:8" x14ac:dyDescent="0.3">
      <c r="A11058" t="s">
        <v>321</v>
      </c>
      <c r="B11058" t="s">
        <v>2611</v>
      </c>
      <c r="C11058" t="s">
        <v>2612</v>
      </c>
      <c r="D11058" t="s">
        <v>13</v>
      </c>
      <c r="E11058" t="s">
        <v>322</v>
      </c>
      <c r="F11058" s="20">
        <v>45664</v>
      </c>
      <c r="G11058" t="s">
        <v>4132</v>
      </c>
      <c r="H11058" s="17">
        <v>11214.5</v>
      </c>
    </row>
    <row r="11059" spans="1:8" x14ac:dyDescent="0.3">
      <c r="A11059" s="15" t="str">
        <f>A11058</f>
        <v>2055</v>
      </c>
      <c r="B11059" s="15" t="s">
        <v>2613</v>
      </c>
      <c r="C11059" s="15"/>
      <c r="D11059" s="15"/>
      <c r="E11059" s="15"/>
      <c r="F11059" s="21"/>
      <c r="G11059" s="15"/>
      <c r="H11059" s="18">
        <f>SUBTOTAL(9,H11058:H11058)</f>
        <v>11214.5</v>
      </c>
    </row>
    <row r="11060" spans="1:8" x14ac:dyDescent="0.3">
      <c r="A11060" t="s">
        <v>321</v>
      </c>
      <c r="B11060" t="s">
        <v>68</v>
      </c>
      <c r="C11060" t="s">
        <v>69</v>
      </c>
      <c r="D11060" t="s">
        <v>31</v>
      </c>
      <c r="E11060" t="s">
        <v>322</v>
      </c>
      <c r="F11060" s="20">
        <v>45583</v>
      </c>
      <c r="G11060" t="s">
        <v>2417</v>
      </c>
      <c r="H11060" s="17">
        <v>44508.51</v>
      </c>
    </row>
    <row r="11061" spans="1:8" x14ac:dyDescent="0.3">
      <c r="A11061" t="s">
        <v>321</v>
      </c>
      <c r="B11061" t="s">
        <v>68</v>
      </c>
      <c r="C11061" t="s">
        <v>69</v>
      </c>
      <c r="D11061" t="s">
        <v>31</v>
      </c>
      <c r="E11061" t="s">
        <v>322</v>
      </c>
      <c r="F11061" s="20">
        <v>45621</v>
      </c>
      <c r="G11061" t="s">
        <v>3082</v>
      </c>
      <c r="H11061" s="17">
        <v>29239.22</v>
      </c>
    </row>
    <row r="11062" spans="1:8" x14ac:dyDescent="0.3">
      <c r="A11062" s="15" t="str">
        <f>A11061</f>
        <v>2055</v>
      </c>
      <c r="B11062" s="15" t="s">
        <v>70</v>
      </c>
      <c r="C11062" s="15"/>
      <c r="D11062" s="15"/>
      <c r="E11062" s="15"/>
      <c r="F11062" s="21"/>
      <c r="G11062" s="15"/>
      <c r="H11062" s="18">
        <f>SUBTOTAL(9,H11060:H11061)</f>
        <v>73747.73000000001</v>
      </c>
    </row>
    <row r="11063" spans="1:8" x14ac:dyDescent="0.3">
      <c r="A11063" t="s">
        <v>321</v>
      </c>
      <c r="B11063" t="s">
        <v>47</v>
      </c>
      <c r="C11063" t="s">
        <v>502</v>
      </c>
      <c r="D11063" t="s">
        <v>31</v>
      </c>
      <c r="E11063" t="s">
        <v>322</v>
      </c>
      <c r="F11063" s="20">
        <v>45498</v>
      </c>
      <c r="G11063" t="s">
        <v>1038</v>
      </c>
      <c r="H11063" s="17">
        <v>14539.75</v>
      </c>
    </row>
    <row r="11064" spans="1:8" x14ac:dyDescent="0.3">
      <c r="A11064" s="15" t="str">
        <f>A11063</f>
        <v>2055</v>
      </c>
      <c r="B11064" s="15" t="s">
        <v>48</v>
      </c>
      <c r="C11064" s="15"/>
      <c r="D11064" s="15"/>
      <c r="E11064" s="15"/>
      <c r="F11064" s="21"/>
      <c r="G11064" s="15"/>
      <c r="H11064" s="18">
        <f>SUBTOTAL(9,H11063:H11063)</f>
        <v>14539.75</v>
      </c>
    </row>
    <row r="11065" spans="1:8" x14ac:dyDescent="0.3">
      <c r="A11065" t="s">
        <v>321</v>
      </c>
      <c r="B11065" t="s">
        <v>49</v>
      </c>
      <c r="C11065" t="s">
        <v>50</v>
      </c>
      <c r="D11065" t="s">
        <v>31</v>
      </c>
      <c r="E11065" t="s">
        <v>322</v>
      </c>
      <c r="F11065" s="20">
        <v>45601</v>
      </c>
      <c r="G11065" t="s">
        <v>3083</v>
      </c>
      <c r="H11065" s="17">
        <v>1408.64</v>
      </c>
    </row>
    <row r="11066" spans="1:8" x14ac:dyDescent="0.3">
      <c r="A11066" t="s">
        <v>321</v>
      </c>
      <c r="B11066" t="s">
        <v>49</v>
      </c>
      <c r="C11066" t="s">
        <v>50</v>
      </c>
      <c r="D11066" t="s">
        <v>31</v>
      </c>
      <c r="E11066" t="s">
        <v>322</v>
      </c>
      <c r="F11066" s="20">
        <v>45601</v>
      </c>
      <c r="G11066" t="s">
        <v>3083</v>
      </c>
      <c r="H11066" s="17">
        <v>4600.6000000000004</v>
      </c>
    </row>
    <row r="11067" spans="1:8" x14ac:dyDescent="0.3">
      <c r="A11067" t="s">
        <v>321</v>
      </c>
      <c r="B11067" t="s">
        <v>49</v>
      </c>
      <c r="C11067" t="s">
        <v>50</v>
      </c>
      <c r="D11067" t="s">
        <v>31</v>
      </c>
      <c r="E11067" t="s">
        <v>322</v>
      </c>
      <c r="F11067" s="20">
        <v>45635</v>
      </c>
      <c r="G11067" t="s">
        <v>3565</v>
      </c>
      <c r="H11067" s="17">
        <v>5630.89</v>
      </c>
    </row>
    <row r="11068" spans="1:8" x14ac:dyDescent="0.3">
      <c r="A11068" t="s">
        <v>321</v>
      </c>
      <c r="B11068" t="s">
        <v>49</v>
      </c>
      <c r="C11068" t="s">
        <v>50</v>
      </c>
      <c r="D11068" t="s">
        <v>31</v>
      </c>
      <c r="E11068" t="s">
        <v>322</v>
      </c>
      <c r="F11068" s="20">
        <v>45665</v>
      </c>
      <c r="G11068" t="s">
        <v>4130</v>
      </c>
      <c r="H11068" s="17">
        <v>3868.35</v>
      </c>
    </row>
    <row r="11069" spans="1:8" x14ac:dyDescent="0.3">
      <c r="A11069" t="s">
        <v>321</v>
      </c>
      <c r="B11069" t="s">
        <v>49</v>
      </c>
      <c r="C11069" t="s">
        <v>50</v>
      </c>
      <c r="D11069" t="s">
        <v>31</v>
      </c>
      <c r="E11069" t="s">
        <v>322</v>
      </c>
      <c r="F11069" s="20">
        <v>45681</v>
      </c>
      <c r="G11069" t="s">
        <v>4131</v>
      </c>
      <c r="H11069" s="17">
        <v>3442.5</v>
      </c>
    </row>
    <row r="11070" spans="1:8" x14ac:dyDescent="0.3">
      <c r="A11070" t="s">
        <v>321</v>
      </c>
      <c r="B11070" t="s">
        <v>49</v>
      </c>
      <c r="C11070" t="s">
        <v>50</v>
      </c>
      <c r="D11070" t="s">
        <v>31</v>
      </c>
      <c r="E11070" t="s">
        <v>322</v>
      </c>
      <c r="F11070" s="20">
        <v>45709</v>
      </c>
      <c r="G11070" t="s">
        <v>4660</v>
      </c>
      <c r="H11070" s="17">
        <v>3906.72</v>
      </c>
    </row>
    <row r="11071" spans="1:8" x14ac:dyDescent="0.3">
      <c r="A11071" t="s">
        <v>321</v>
      </c>
      <c r="B11071" t="s">
        <v>49</v>
      </c>
      <c r="C11071" t="s">
        <v>50</v>
      </c>
      <c r="D11071" t="s">
        <v>31</v>
      </c>
      <c r="E11071" t="s">
        <v>322</v>
      </c>
      <c r="F11071" s="20">
        <v>45742</v>
      </c>
      <c r="G11071" t="s">
        <v>5082</v>
      </c>
      <c r="H11071" s="17">
        <v>4654.84</v>
      </c>
    </row>
    <row r="11072" spans="1:8" x14ac:dyDescent="0.3">
      <c r="A11072" s="15" t="str">
        <f>A11071</f>
        <v>2055</v>
      </c>
      <c r="B11072" s="15" t="s">
        <v>51</v>
      </c>
      <c r="C11072" s="15"/>
      <c r="D11072" s="15"/>
      <c r="E11072" s="15"/>
      <c r="F11072" s="21"/>
      <c r="G11072" s="15"/>
      <c r="H11072" s="18">
        <f>SUBTOTAL(9,H11065:H11071)</f>
        <v>27512.540000000005</v>
      </c>
    </row>
    <row r="11073" spans="1:8" x14ac:dyDescent="0.3">
      <c r="A11073" t="s">
        <v>321</v>
      </c>
      <c r="B11073" t="s">
        <v>52</v>
      </c>
      <c r="C11073" t="s">
        <v>53</v>
      </c>
      <c r="D11073" t="s">
        <v>31</v>
      </c>
      <c r="E11073" t="s">
        <v>322</v>
      </c>
      <c r="F11073" s="20">
        <v>45601</v>
      </c>
      <c r="G11073" t="s">
        <v>3083</v>
      </c>
      <c r="H11073" s="17">
        <v>5485.44</v>
      </c>
    </row>
    <row r="11074" spans="1:8" x14ac:dyDescent="0.3">
      <c r="A11074" t="s">
        <v>321</v>
      </c>
      <c r="B11074" t="s">
        <v>52</v>
      </c>
      <c r="C11074" t="s">
        <v>53</v>
      </c>
      <c r="D11074" t="s">
        <v>31</v>
      </c>
      <c r="E11074" t="s">
        <v>322</v>
      </c>
      <c r="F11074" s="20">
        <v>45601</v>
      </c>
      <c r="G11074" t="s">
        <v>3083</v>
      </c>
      <c r="H11074" s="17">
        <v>15889.44</v>
      </c>
    </row>
    <row r="11075" spans="1:8" x14ac:dyDescent="0.3">
      <c r="A11075" t="s">
        <v>321</v>
      </c>
      <c r="B11075" t="s">
        <v>52</v>
      </c>
      <c r="C11075" t="s">
        <v>53</v>
      </c>
      <c r="D11075" t="s">
        <v>31</v>
      </c>
      <c r="E11075" t="s">
        <v>322</v>
      </c>
      <c r="F11075" s="20">
        <v>45635</v>
      </c>
      <c r="G11075" t="s">
        <v>3565</v>
      </c>
      <c r="H11075" s="17">
        <v>19970.54</v>
      </c>
    </row>
    <row r="11076" spans="1:8" x14ac:dyDescent="0.3">
      <c r="A11076" t="s">
        <v>321</v>
      </c>
      <c r="B11076" t="s">
        <v>52</v>
      </c>
      <c r="C11076" t="s">
        <v>53</v>
      </c>
      <c r="D11076" t="s">
        <v>31</v>
      </c>
      <c r="E11076" t="s">
        <v>322</v>
      </c>
      <c r="F11076" s="20">
        <v>45665</v>
      </c>
      <c r="G11076" t="s">
        <v>4130</v>
      </c>
      <c r="H11076" s="17">
        <v>12185.47</v>
      </c>
    </row>
    <row r="11077" spans="1:8" x14ac:dyDescent="0.3">
      <c r="A11077" t="s">
        <v>321</v>
      </c>
      <c r="B11077" t="s">
        <v>52</v>
      </c>
      <c r="C11077" t="s">
        <v>53</v>
      </c>
      <c r="D11077" t="s">
        <v>31</v>
      </c>
      <c r="E11077" t="s">
        <v>322</v>
      </c>
      <c r="F11077" s="20">
        <v>45681</v>
      </c>
      <c r="G11077" t="s">
        <v>4131</v>
      </c>
      <c r="H11077" s="17">
        <v>13286.04</v>
      </c>
    </row>
    <row r="11078" spans="1:8" x14ac:dyDescent="0.3">
      <c r="A11078" t="s">
        <v>321</v>
      </c>
      <c r="B11078" t="s">
        <v>52</v>
      </c>
      <c r="C11078" t="s">
        <v>53</v>
      </c>
      <c r="D11078" t="s">
        <v>31</v>
      </c>
      <c r="E11078" t="s">
        <v>322</v>
      </c>
      <c r="F11078" s="20">
        <v>45709</v>
      </c>
      <c r="G11078" t="s">
        <v>4660</v>
      </c>
      <c r="H11078" s="17">
        <v>15536.83</v>
      </c>
    </row>
    <row r="11079" spans="1:8" x14ac:dyDescent="0.3">
      <c r="A11079" t="s">
        <v>321</v>
      </c>
      <c r="B11079" t="s">
        <v>52</v>
      </c>
      <c r="C11079" t="s">
        <v>53</v>
      </c>
      <c r="D11079" t="s">
        <v>31</v>
      </c>
      <c r="E11079" t="s">
        <v>322</v>
      </c>
      <c r="F11079" s="20">
        <v>45742</v>
      </c>
      <c r="G11079" t="s">
        <v>5082</v>
      </c>
      <c r="H11079" s="17">
        <v>16484.97</v>
      </c>
    </row>
    <row r="11080" spans="1:8" x14ac:dyDescent="0.3">
      <c r="A11080" s="15" t="str">
        <f>A11079</f>
        <v>2055</v>
      </c>
      <c r="B11080" s="15" t="s">
        <v>54</v>
      </c>
      <c r="C11080" s="15"/>
      <c r="D11080" s="15"/>
      <c r="E11080" s="15"/>
      <c r="F11080" s="21"/>
      <c r="G11080" s="15"/>
      <c r="H11080" s="18">
        <f>SUBTOTAL(9,H11073:H11079)</f>
        <v>98838.73</v>
      </c>
    </row>
    <row r="11081" spans="1:8" x14ac:dyDescent="0.3">
      <c r="A11081" t="s">
        <v>321</v>
      </c>
      <c r="B11081" t="s">
        <v>104</v>
      </c>
      <c r="C11081" t="s">
        <v>524</v>
      </c>
      <c r="D11081" t="s">
        <v>31</v>
      </c>
      <c r="E11081" t="s">
        <v>322</v>
      </c>
      <c r="F11081" s="20">
        <v>45594</v>
      </c>
      <c r="G11081" t="s">
        <v>2418</v>
      </c>
      <c r="H11081" s="17">
        <v>1735.26</v>
      </c>
    </row>
    <row r="11082" spans="1:8" x14ac:dyDescent="0.3">
      <c r="A11082" s="15" t="str">
        <f>A11081</f>
        <v>2055</v>
      </c>
      <c r="B11082" s="15" t="s">
        <v>105</v>
      </c>
      <c r="C11082" s="15"/>
      <c r="D11082" s="15"/>
      <c r="E11082" s="15"/>
      <c r="F11082" s="21"/>
      <c r="G11082" s="15"/>
      <c r="H11082" s="18">
        <f>SUBTOTAL(9,H11081:H11081)</f>
        <v>1735.26</v>
      </c>
    </row>
    <row r="11083" spans="1:8" ht="16.2" thickBot="1" x14ac:dyDescent="0.35">
      <c r="A11083" s="22" t="s">
        <v>1039</v>
      </c>
      <c r="B11083" s="22"/>
      <c r="C11083" s="19" t="str">
        <f>E11081&amp;" TOTAL"</f>
        <v>DOLORES RE-4A TOTAL</v>
      </c>
      <c r="D11083" s="22"/>
      <c r="E11083" s="22"/>
      <c r="F11083" s="23"/>
      <c r="G11083" s="22"/>
      <c r="H11083" s="24">
        <f>SUBTOTAL(9,H11033:H11081)</f>
        <v>386888.07999999996</v>
      </c>
    </row>
    <row r="11084" spans="1:8" x14ac:dyDescent="0.3">
      <c r="A11084" t="s">
        <v>323</v>
      </c>
      <c r="B11084" t="s">
        <v>16</v>
      </c>
      <c r="C11084" t="s">
        <v>1339</v>
      </c>
      <c r="D11084" t="s">
        <v>13</v>
      </c>
      <c r="E11084" t="s">
        <v>324</v>
      </c>
      <c r="F11084" s="20">
        <v>45531</v>
      </c>
      <c r="G11084" t="s">
        <v>1583</v>
      </c>
      <c r="H11084" s="17">
        <v>11602.64</v>
      </c>
    </row>
    <row r="11085" spans="1:8" x14ac:dyDescent="0.3">
      <c r="A11085" s="15" t="str">
        <f>A11084</f>
        <v>2070</v>
      </c>
      <c r="B11085" s="15" t="s">
        <v>17</v>
      </c>
      <c r="C11085" s="15"/>
      <c r="D11085" s="15"/>
      <c r="E11085" s="15"/>
      <c r="F11085" s="21"/>
      <c r="G11085" s="15"/>
      <c r="H11085" s="18">
        <f>SUBTOTAL(9,H11084:H11084)</f>
        <v>11602.64</v>
      </c>
    </row>
    <row r="11086" spans="1:8" x14ac:dyDescent="0.3">
      <c r="A11086" t="s">
        <v>323</v>
      </c>
      <c r="B11086" t="s">
        <v>2588</v>
      </c>
      <c r="C11086" t="s">
        <v>2589</v>
      </c>
      <c r="D11086" t="s">
        <v>13</v>
      </c>
      <c r="E11086" t="s">
        <v>324</v>
      </c>
      <c r="F11086" s="20">
        <v>45608</v>
      </c>
      <c r="G11086" t="s">
        <v>3084</v>
      </c>
      <c r="H11086" s="17">
        <v>25658.71</v>
      </c>
    </row>
    <row r="11087" spans="1:8" x14ac:dyDescent="0.3">
      <c r="A11087" s="15" t="str">
        <f>A11086</f>
        <v>2070</v>
      </c>
      <c r="B11087" s="15" t="s">
        <v>2591</v>
      </c>
      <c r="C11087" s="15"/>
      <c r="D11087" s="15"/>
      <c r="E11087" s="15"/>
      <c r="F11087" s="21"/>
      <c r="G11087" s="15"/>
      <c r="H11087" s="18">
        <f>SUBTOTAL(9,H11086:H11086)</f>
        <v>25658.71</v>
      </c>
    </row>
    <row r="11088" spans="1:8" x14ac:dyDescent="0.3">
      <c r="A11088" t="s">
        <v>323</v>
      </c>
      <c r="B11088" t="s">
        <v>2592</v>
      </c>
      <c r="C11088" t="s">
        <v>2593</v>
      </c>
      <c r="D11088" t="s">
        <v>13</v>
      </c>
      <c r="E11088" t="s">
        <v>324</v>
      </c>
      <c r="F11088" s="20">
        <v>45621</v>
      </c>
      <c r="G11088" t="s">
        <v>3085</v>
      </c>
      <c r="H11088" s="17">
        <v>1564.01</v>
      </c>
    </row>
    <row r="11089" spans="1:8" x14ac:dyDescent="0.3">
      <c r="A11089" s="15" t="str">
        <f>A11088</f>
        <v>2070</v>
      </c>
      <c r="B11089" s="15" t="s">
        <v>2595</v>
      </c>
      <c r="C11089" s="15"/>
      <c r="D11089" s="15"/>
      <c r="E11089" s="15"/>
      <c r="F11089" s="21"/>
      <c r="G11089" s="15"/>
      <c r="H11089" s="18">
        <f>SUBTOTAL(9,H11088:H11088)</f>
        <v>1564.01</v>
      </c>
    </row>
    <row r="11090" spans="1:8" x14ac:dyDescent="0.3">
      <c r="A11090" t="s">
        <v>323</v>
      </c>
      <c r="B11090" t="s">
        <v>469</v>
      </c>
      <c r="C11090" t="s">
        <v>470</v>
      </c>
      <c r="D11090" t="s">
        <v>31</v>
      </c>
      <c r="E11090" t="s">
        <v>324</v>
      </c>
      <c r="F11090" s="20">
        <v>45601</v>
      </c>
      <c r="G11090" t="s">
        <v>3086</v>
      </c>
      <c r="H11090" s="17">
        <v>4912.25</v>
      </c>
    </row>
    <row r="11091" spans="1:8" x14ac:dyDescent="0.3">
      <c r="A11091" t="s">
        <v>323</v>
      </c>
      <c r="B11091" t="s">
        <v>469</v>
      </c>
      <c r="C11091" t="s">
        <v>470</v>
      </c>
      <c r="D11091" t="s">
        <v>31</v>
      </c>
      <c r="E11091" t="s">
        <v>324</v>
      </c>
      <c r="F11091" s="20">
        <v>45601</v>
      </c>
      <c r="G11091" t="s">
        <v>3086</v>
      </c>
      <c r="H11091" s="17">
        <v>6925.27</v>
      </c>
    </row>
    <row r="11092" spans="1:8" x14ac:dyDescent="0.3">
      <c r="A11092" t="s">
        <v>323</v>
      </c>
      <c r="B11092" t="s">
        <v>469</v>
      </c>
      <c r="C11092" t="s">
        <v>470</v>
      </c>
      <c r="D11092" t="s">
        <v>31</v>
      </c>
      <c r="E11092" t="s">
        <v>324</v>
      </c>
      <c r="F11092" s="20">
        <v>45635</v>
      </c>
      <c r="G11092" t="s">
        <v>3566</v>
      </c>
      <c r="H11092" s="17">
        <v>8228.52</v>
      </c>
    </row>
    <row r="11093" spans="1:8" x14ac:dyDescent="0.3">
      <c r="A11093" t="s">
        <v>323</v>
      </c>
      <c r="B11093" t="s">
        <v>469</v>
      </c>
      <c r="C11093" t="s">
        <v>470</v>
      </c>
      <c r="D11093" t="s">
        <v>31</v>
      </c>
      <c r="E11093" t="s">
        <v>324</v>
      </c>
      <c r="F11093" s="20">
        <v>45665</v>
      </c>
      <c r="G11093" t="s">
        <v>4133</v>
      </c>
      <c r="H11093" s="17">
        <v>5369.39</v>
      </c>
    </row>
    <row r="11094" spans="1:8" x14ac:dyDescent="0.3">
      <c r="A11094" t="s">
        <v>323</v>
      </c>
      <c r="B11094" t="s">
        <v>469</v>
      </c>
      <c r="C11094" t="s">
        <v>470</v>
      </c>
      <c r="D11094" t="s">
        <v>31</v>
      </c>
      <c r="E11094" t="s">
        <v>324</v>
      </c>
      <c r="F11094" s="20">
        <v>45681</v>
      </c>
      <c r="G11094" t="s">
        <v>4134</v>
      </c>
      <c r="H11094" s="17">
        <v>5313.25</v>
      </c>
    </row>
    <row r="11095" spans="1:8" x14ac:dyDescent="0.3">
      <c r="A11095" t="s">
        <v>323</v>
      </c>
      <c r="B11095" t="s">
        <v>469</v>
      </c>
      <c r="C11095" t="s">
        <v>470</v>
      </c>
      <c r="D11095" t="s">
        <v>31</v>
      </c>
      <c r="E11095" t="s">
        <v>324</v>
      </c>
      <c r="F11095" s="20">
        <v>45727</v>
      </c>
      <c r="G11095" t="s">
        <v>5083</v>
      </c>
      <c r="H11095" s="17">
        <v>5906.73</v>
      </c>
    </row>
    <row r="11096" spans="1:8" x14ac:dyDescent="0.3">
      <c r="A11096" t="s">
        <v>323</v>
      </c>
      <c r="B11096" t="s">
        <v>469</v>
      </c>
      <c r="C11096" t="s">
        <v>470</v>
      </c>
      <c r="D11096" t="s">
        <v>31</v>
      </c>
      <c r="E11096" t="s">
        <v>324</v>
      </c>
      <c r="F11096" s="20">
        <v>45742</v>
      </c>
      <c r="G11096" t="s">
        <v>5084</v>
      </c>
      <c r="H11096" s="17">
        <v>6616.5</v>
      </c>
    </row>
    <row r="11097" spans="1:8" x14ac:dyDescent="0.3">
      <c r="A11097" s="15" t="str">
        <f>A11096</f>
        <v>2070</v>
      </c>
      <c r="B11097" s="15" t="s">
        <v>471</v>
      </c>
      <c r="C11097" s="15"/>
      <c r="D11097" s="15"/>
      <c r="E11097" s="15"/>
      <c r="F11097" s="21"/>
      <c r="G11097" s="15"/>
      <c r="H11097" s="18">
        <f>SUBTOTAL(9,H11090:H11096)</f>
        <v>43271.91</v>
      </c>
    </row>
    <row r="11098" spans="1:8" x14ac:dyDescent="0.3">
      <c r="A11098" t="s">
        <v>323</v>
      </c>
      <c r="B11098" t="s">
        <v>472</v>
      </c>
      <c r="C11098" t="s">
        <v>473</v>
      </c>
      <c r="D11098" t="s">
        <v>31</v>
      </c>
      <c r="E11098" t="s">
        <v>324</v>
      </c>
      <c r="F11098" s="20">
        <v>45601</v>
      </c>
      <c r="G11098" t="s">
        <v>3086</v>
      </c>
      <c r="H11098" s="17">
        <v>1075.1400000000001</v>
      </c>
    </row>
    <row r="11099" spans="1:8" x14ac:dyDescent="0.3">
      <c r="A11099" t="s">
        <v>323</v>
      </c>
      <c r="B11099" t="s">
        <v>472</v>
      </c>
      <c r="C11099" t="s">
        <v>473</v>
      </c>
      <c r="D11099" t="s">
        <v>31</v>
      </c>
      <c r="E11099" t="s">
        <v>324</v>
      </c>
      <c r="F11099" s="20">
        <v>45601</v>
      </c>
      <c r="G11099" t="s">
        <v>3086</v>
      </c>
      <c r="H11099" s="17">
        <v>1803.78</v>
      </c>
    </row>
    <row r="11100" spans="1:8" x14ac:dyDescent="0.3">
      <c r="A11100" t="s">
        <v>323</v>
      </c>
      <c r="B11100" t="s">
        <v>472</v>
      </c>
      <c r="C11100" t="s">
        <v>473</v>
      </c>
      <c r="D11100" t="s">
        <v>31</v>
      </c>
      <c r="E11100" t="s">
        <v>324</v>
      </c>
      <c r="F11100" s="20">
        <v>45635</v>
      </c>
      <c r="G11100" t="s">
        <v>3566</v>
      </c>
      <c r="H11100" s="17">
        <v>2108.6999999999998</v>
      </c>
    </row>
    <row r="11101" spans="1:8" x14ac:dyDescent="0.3">
      <c r="A11101" t="s">
        <v>323</v>
      </c>
      <c r="B11101" t="s">
        <v>472</v>
      </c>
      <c r="C11101" t="s">
        <v>473</v>
      </c>
      <c r="D11101" t="s">
        <v>31</v>
      </c>
      <c r="E11101" t="s">
        <v>324</v>
      </c>
      <c r="F11101" s="20">
        <v>45665</v>
      </c>
      <c r="G11101" t="s">
        <v>4133</v>
      </c>
      <c r="H11101" s="17">
        <v>1403.82</v>
      </c>
    </row>
    <row r="11102" spans="1:8" x14ac:dyDescent="0.3">
      <c r="A11102" t="s">
        <v>323</v>
      </c>
      <c r="B11102" t="s">
        <v>472</v>
      </c>
      <c r="C11102" t="s">
        <v>473</v>
      </c>
      <c r="D11102" t="s">
        <v>31</v>
      </c>
      <c r="E11102" t="s">
        <v>324</v>
      </c>
      <c r="F11102" s="20">
        <v>45681</v>
      </c>
      <c r="G11102" t="s">
        <v>4134</v>
      </c>
      <c r="H11102" s="17">
        <v>1318.68</v>
      </c>
    </row>
    <row r="11103" spans="1:8" x14ac:dyDescent="0.3">
      <c r="A11103" t="s">
        <v>323</v>
      </c>
      <c r="B11103" t="s">
        <v>472</v>
      </c>
      <c r="C11103" t="s">
        <v>473</v>
      </c>
      <c r="D11103" t="s">
        <v>31</v>
      </c>
      <c r="E11103" t="s">
        <v>324</v>
      </c>
      <c r="F11103" s="20">
        <v>45727</v>
      </c>
      <c r="G11103" t="s">
        <v>5083</v>
      </c>
      <c r="H11103" s="17">
        <v>1423.62</v>
      </c>
    </row>
    <row r="11104" spans="1:8" x14ac:dyDescent="0.3">
      <c r="A11104" t="s">
        <v>323</v>
      </c>
      <c r="B11104" t="s">
        <v>472</v>
      </c>
      <c r="C11104" t="s">
        <v>473</v>
      </c>
      <c r="D11104" t="s">
        <v>31</v>
      </c>
      <c r="E11104" t="s">
        <v>324</v>
      </c>
      <c r="F11104" s="20">
        <v>45742</v>
      </c>
      <c r="G11104" t="s">
        <v>5084</v>
      </c>
      <c r="H11104" s="17">
        <v>1605.78</v>
      </c>
    </row>
    <row r="11105" spans="1:8" x14ac:dyDescent="0.3">
      <c r="A11105" s="15" t="str">
        <f>A11104</f>
        <v>2070</v>
      </c>
      <c r="B11105" s="15" t="s">
        <v>474</v>
      </c>
      <c r="C11105" s="15"/>
      <c r="D11105" s="15"/>
      <c r="E11105" s="15"/>
      <c r="F11105" s="21"/>
      <c r="G11105" s="15"/>
      <c r="H11105" s="18">
        <f>SUBTOTAL(9,H11098:H11104)</f>
        <v>10739.52</v>
      </c>
    </row>
    <row r="11106" spans="1:8" x14ac:dyDescent="0.3">
      <c r="A11106" t="s">
        <v>323</v>
      </c>
      <c r="B11106" t="s">
        <v>2115</v>
      </c>
      <c r="C11106" t="s">
        <v>2116</v>
      </c>
      <c r="D11106" t="s">
        <v>13</v>
      </c>
      <c r="E11106" t="s">
        <v>324</v>
      </c>
      <c r="F11106" s="20">
        <v>45574</v>
      </c>
      <c r="G11106" t="s">
        <v>2419</v>
      </c>
      <c r="H11106" s="17">
        <v>73000</v>
      </c>
    </row>
    <row r="11107" spans="1:8" x14ac:dyDescent="0.3">
      <c r="A11107" t="s">
        <v>323</v>
      </c>
      <c r="B11107" t="s">
        <v>2115</v>
      </c>
      <c r="C11107" t="s">
        <v>2116</v>
      </c>
      <c r="D11107" t="s">
        <v>13</v>
      </c>
      <c r="E11107" t="s">
        <v>324</v>
      </c>
      <c r="F11107" s="20">
        <v>45706</v>
      </c>
      <c r="G11107" t="s">
        <v>4661</v>
      </c>
      <c r="H11107" s="17">
        <v>73000</v>
      </c>
    </row>
    <row r="11108" spans="1:8" x14ac:dyDescent="0.3">
      <c r="A11108" s="15" t="str">
        <f>A11107</f>
        <v>2070</v>
      </c>
      <c r="B11108" s="15" t="s">
        <v>2118</v>
      </c>
      <c r="C11108" s="15"/>
      <c r="D11108" s="15"/>
      <c r="E11108" s="15"/>
      <c r="F11108" s="21"/>
      <c r="G11108" s="15"/>
      <c r="H11108" s="18">
        <f>SUBTOTAL(9,H11106:H11107)</f>
        <v>146000</v>
      </c>
    </row>
    <row r="11109" spans="1:8" x14ac:dyDescent="0.3">
      <c r="A11109" t="s">
        <v>323</v>
      </c>
      <c r="B11109" t="s">
        <v>2154</v>
      </c>
      <c r="C11109" t="s">
        <v>2155</v>
      </c>
      <c r="D11109" t="s">
        <v>13</v>
      </c>
      <c r="E11109" t="s">
        <v>324</v>
      </c>
      <c r="F11109" s="20">
        <v>45574</v>
      </c>
      <c r="G11109" t="s">
        <v>2419</v>
      </c>
      <c r="H11109" s="17">
        <v>30000</v>
      </c>
    </row>
    <row r="11110" spans="1:8" x14ac:dyDescent="0.3">
      <c r="A11110" s="15" t="str">
        <f>A11109</f>
        <v>2070</v>
      </c>
      <c r="B11110" s="15" t="s">
        <v>2156</v>
      </c>
      <c r="C11110" s="15"/>
      <c r="D11110" s="15"/>
      <c r="E11110" s="15"/>
      <c r="F11110" s="21"/>
      <c r="G11110" s="15"/>
      <c r="H11110" s="18">
        <f>SUBTOTAL(9,H11109:H11109)</f>
        <v>30000</v>
      </c>
    </row>
    <row r="11111" spans="1:8" x14ac:dyDescent="0.3">
      <c r="A11111" t="s">
        <v>323</v>
      </c>
      <c r="B11111" t="s">
        <v>2072</v>
      </c>
      <c r="C11111" t="s">
        <v>2073</v>
      </c>
      <c r="D11111" t="s">
        <v>13</v>
      </c>
      <c r="E11111" t="s">
        <v>324</v>
      </c>
      <c r="F11111" s="20">
        <v>45574</v>
      </c>
      <c r="G11111" t="s">
        <v>2419</v>
      </c>
      <c r="H11111" s="17">
        <v>206960</v>
      </c>
    </row>
    <row r="11112" spans="1:8" x14ac:dyDescent="0.3">
      <c r="A11112" s="15" t="str">
        <f>A11111</f>
        <v>2070</v>
      </c>
      <c r="B11112" s="15" t="s">
        <v>2075</v>
      </c>
      <c r="C11112" s="15"/>
      <c r="D11112" s="15"/>
      <c r="E11112" s="15"/>
      <c r="F11112" s="21"/>
      <c r="G11112" s="15"/>
      <c r="H11112" s="18">
        <f>SUBTOTAL(9,H11111:H11111)</f>
        <v>206960</v>
      </c>
    </row>
    <row r="11113" spans="1:8" x14ac:dyDescent="0.3">
      <c r="A11113" t="s">
        <v>323</v>
      </c>
      <c r="B11113" t="s">
        <v>491</v>
      </c>
      <c r="C11113" t="s">
        <v>492</v>
      </c>
      <c r="D11113" t="s">
        <v>13</v>
      </c>
      <c r="E11113" t="s">
        <v>324</v>
      </c>
      <c r="F11113" s="20">
        <v>45485</v>
      </c>
      <c r="G11113" t="s">
        <v>1040</v>
      </c>
      <c r="H11113" s="17">
        <v>36578.1</v>
      </c>
    </row>
    <row r="11114" spans="1:8" x14ac:dyDescent="0.3">
      <c r="A11114" t="s">
        <v>323</v>
      </c>
      <c r="B11114" t="s">
        <v>491</v>
      </c>
      <c r="C11114" t="s">
        <v>492</v>
      </c>
      <c r="D11114" t="s">
        <v>13</v>
      </c>
      <c r="E11114" t="s">
        <v>324</v>
      </c>
      <c r="F11114" s="20">
        <v>45583</v>
      </c>
      <c r="G11114" t="s">
        <v>2420</v>
      </c>
      <c r="H11114" s="17">
        <v>10351.51</v>
      </c>
    </row>
    <row r="11115" spans="1:8" x14ac:dyDescent="0.3">
      <c r="A11115" s="15" t="str">
        <f>A11114</f>
        <v>2070</v>
      </c>
      <c r="B11115" s="15" t="s">
        <v>493</v>
      </c>
      <c r="C11115" s="15"/>
      <c r="D11115" s="15"/>
      <c r="E11115" s="15"/>
      <c r="F11115" s="21"/>
      <c r="G11115" s="15"/>
      <c r="H11115" s="18">
        <f>SUBTOTAL(9,H11113:H11114)</f>
        <v>46929.61</v>
      </c>
    </row>
    <row r="11116" spans="1:8" x14ac:dyDescent="0.3">
      <c r="A11116" t="s">
        <v>323</v>
      </c>
      <c r="B11116" t="s">
        <v>2054</v>
      </c>
      <c r="C11116" t="s">
        <v>2055</v>
      </c>
      <c r="D11116" t="s">
        <v>13</v>
      </c>
      <c r="E11116" t="s">
        <v>324</v>
      </c>
      <c r="F11116" s="20">
        <v>45586</v>
      </c>
      <c r="G11116" t="s">
        <v>2421</v>
      </c>
      <c r="H11116" s="17">
        <v>2226.9</v>
      </c>
    </row>
    <row r="11117" spans="1:8" x14ac:dyDescent="0.3">
      <c r="A11117" s="15" t="str">
        <f>A11116</f>
        <v>2070</v>
      </c>
      <c r="B11117" s="15" t="s">
        <v>2057</v>
      </c>
      <c r="C11117" s="15"/>
      <c r="D11117" s="15"/>
      <c r="E11117" s="15"/>
      <c r="F11117" s="21"/>
      <c r="G11117" s="15"/>
      <c r="H11117" s="18">
        <f>SUBTOTAL(9,H11116:H11116)</f>
        <v>2226.9</v>
      </c>
    </row>
    <row r="11118" spans="1:8" x14ac:dyDescent="0.3">
      <c r="A11118" t="s">
        <v>323</v>
      </c>
      <c r="B11118" t="s">
        <v>2611</v>
      </c>
      <c r="C11118" t="s">
        <v>2612</v>
      </c>
      <c r="D11118" t="s">
        <v>13</v>
      </c>
      <c r="E11118" t="s">
        <v>324</v>
      </c>
      <c r="F11118" s="20">
        <v>45621</v>
      </c>
      <c r="G11118" t="s">
        <v>3085</v>
      </c>
      <c r="H11118" s="17">
        <v>25232.62</v>
      </c>
    </row>
    <row r="11119" spans="1:8" x14ac:dyDescent="0.3">
      <c r="A11119" s="15" t="str">
        <f>A11118</f>
        <v>2070</v>
      </c>
      <c r="B11119" s="15" t="s">
        <v>2613</v>
      </c>
      <c r="C11119" s="15"/>
      <c r="D11119" s="15"/>
      <c r="E11119" s="15"/>
      <c r="F11119" s="21"/>
      <c r="G11119" s="15"/>
      <c r="H11119" s="18">
        <f>SUBTOTAL(9,H11118:H11118)</f>
        <v>25232.62</v>
      </c>
    </row>
    <row r="11120" spans="1:8" x14ac:dyDescent="0.3">
      <c r="A11120" t="s">
        <v>323</v>
      </c>
      <c r="B11120" t="s">
        <v>480</v>
      </c>
      <c r="C11120" t="s">
        <v>506</v>
      </c>
      <c r="D11120" t="s">
        <v>13</v>
      </c>
      <c r="E11120" t="s">
        <v>324</v>
      </c>
      <c r="F11120" s="20">
        <v>45574</v>
      </c>
      <c r="G11120" t="s">
        <v>2419</v>
      </c>
      <c r="H11120" s="17">
        <v>52200</v>
      </c>
    </row>
    <row r="11121" spans="1:8" x14ac:dyDescent="0.3">
      <c r="A11121" s="15" t="str">
        <f>A11120</f>
        <v>2070</v>
      </c>
      <c r="B11121" s="15" t="s">
        <v>481</v>
      </c>
      <c r="C11121" s="15"/>
      <c r="D11121" s="15"/>
      <c r="E11121" s="15"/>
      <c r="F11121" s="21"/>
      <c r="G11121" s="15"/>
      <c r="H11121" s="18">
        <f>SUBTOTAL(9,H11120:H11120)</f>
        <v>52200</v>
      </c>
    </row>
    <row r="11122" spans="1:8" x14ac:dyDescent="0.3">
      <c r="A11122" t="s">
        <v>323</v>
      </c>
      <c r="B11122" t="s">
        <v>2062</v>
      </c>
      <c r="C11122" t="s">
        <v>2063</v>
      </c>
      <c r="D11122" t="s">
        <v>13</v>
      </c>
      <c r="E11122" t="s">
        <v>324</v>
      </c>
      <c r="F11122" s="20">
        <v>45583</v>
      </c>
      <c r="G11122" t="s">
        <v>2422</v>
      </c>
      <c r="H11122" s="17">
        <v>54300</v>
      </c>
    </row>
    <row r="11123" spans="1:8" x14ac:dyDescent="0.3">
      <c r="A11123" s="15" t="str">
        <f>A11122</f>
        <v>2070</v>
      </c>
      <c r="B11123" s="15" t="s">
        <v>2065</v>
      </c>
      <c r="C11123" s="15"/>
      <c r="D11123" s="15"/>
      <c r="E11123" s="15"/>
      <c r="F11123" s="21"/>
      <c r="G11123" s="15"/>
      <c r="H11123" s="18">
        <f>SUBTOTAL(9,H11122:H11122)</f>
        <v>54300</v>
      </c>
    </row>
    <row r="11124" spans="1:8" x14ac:dyDescent="0.3">
      <c r="A11124" t="s">
        <v>323</v>
      </c>
      <c r="B11124" t="s">
        <v>30</v>
      </c>
      <c r="C11124" t="s">
        <v>494</v>
      </c>
      <c r="D11124" t="s">
        <v>31</v>
      </c>
      <c r="E11124" t="s">
        <v>324</v>
      </c>
      <c r="F11124" s="20">
        <v>45702</v>
      </c>
      <c r="G11124" t="s">
        <v>4662</v>
      </c>
      <c r="H11124" s="17">
        <v>54305.35</v>
      </c>
    </row>
    <row r="11125" spans="1:8" x14ac:dyDescent="0.3">
      <c r="A11125" t="s">
        <v>323</v>
      </c>
      <c r="B11125" t="s">
        <v>30</v>
      </c>
      <c r="C11125" t="s">
        <v>494</v>
      </c>
      <c r="D11125" t="s">
        <v>31</v>
      </c>
      <c r="E11125" t="s">
        <v>324</v>
      </c>
      <c r="F11125" s="20">
        <v>45735</v>
      </c>
      <c r="G11125" t="s">
        <v>5085</v>
      </c>
      <c r="H11125" s="17">
        <v>10801.07</v>
      </c>
    </row>
    <row r="11126" spans="1:8" x14ac:dyDescent="0.3">
      <c r="A11126" s="15" t="str">
        <f>A11125</f>
        <v>2070</v>
      </c>
      <c r="B11126" s="15" t="s">
        <v>32</v>
      </c>
      <c r="C11126" s="15"/>
      <c r="D11126" s="15"/>
      <c r="E11126" s="15"/>
      <c r="F11126" s="21"/>
      <c r="G11126" s="15"/>
      <c r="H11126" s="18">
        <f>SUBTOTAL(9,H11124:H11125)</f>
        <v>65106.42</v>
      </c>
    </row>
    <row r="11127" spans="1:8" x14ac:dyDescent="0.3">
      <c r="A11127" t="s">
        <v>323</v>
      </c>
      <c r="B11127" t="s">
        <v>39</v>
      </c>
      <c r="C11127" t="s">
        <v>498</v>
      </c>
      <c r="D11127" t="s">
        <v>31</v>
      </c>
      <c r="E11127" t="s">
        <v>324</v>
      </c>
      <c r="F11127" s="20">
        <v>45735</v>
      </c>
      <c r="G11127" t="s">
        <v>5085</v>
      </c>
      <c r="H11127" s="17">
        <v>14171.23</v>
      </c>
    </row>
    <row r="11128" spans="1:8" x14ac:dyDescent="0.3">
      <c r="A11128" s="15" t="str">
        <f>A11127</f>
        <v>2070</v>
      </c>
      <c r="B11128" s="15" t="s">
        <v>40</v>
      </c>
      <c r="C11128" s="15"/>
      <c r="D11128" s="15"/>
      <c r="E11128" s="15"/>
      <c r="F11128" s="21"/>
      <c r="G11128" s="15"/>
      <c r="H11128" s="18">
        <f>SUBTOTAL(9,H11127:H11127)</f>
        <v>14171.23</v>
      </c>
    </row>
    <row r="11129" spans="1:8" x14ac:dyDescent="0.3">
      <c r="A11129" t="s">
        <v>323</v>
      </c>
      <c r="B11129" t="s">
        <v>112</v>
      </c>
      <c r="C11129" t="s">
        <v>504</v>
      </c>
      <c r="D11129" t="s">
        <v>31</v>
      </c>
      <c r="E11129" t="s">
        <v>324</v>
      </c>
      <c r="F11129" s="20">
        <v>45498</v>
      </c>
      <c r="G11129" t="s">
        <v>1041</v>
      </c>
      <c r="H11129" s="17">
        <v>37011.94</v>
      </c>
    </row>
    <row r="11130" spans="1:8" x14ac:dyDescent="0.3">
      <c r="A11130" t="s">
        <v>323</v>
      </c>
      <c r="B11130" t="s">
        <v>112</v>
      </c>
      <c r="C11130" t="s">
        <v>504</v>
      </c>
      <c r="D11130" t="s">
        <v>31</v>
      </c>
      <c r="E11130" t="s">
        <v>324</v>
      </c>
      <c r="F11130" s="20">
        <v>45498</v>
      </c>
      <c r="G11130" t="s">
        <v>1041</v>
      </c>
      <c r="H11130" s="17">
        <v>10000</v>
      </c>
    </row>
    <row r="11131" spans="1:8" x14ac:dyDescent="0.3">
      <c r="A11131" t="s">
        <v>323</v>
      </c>
      <c r="B11131" t="s">
        <v>112</v>
      </c>
      <c r="C11131" t="s">
        <v>504</v>
      </c>
      <c r="D11131" t="s">
        <v>31</v>
      </c>
      <c r="E11131" t="s">
        <v>324</v>
      </c>
      <c r="F11131" s="20">
        <v>45583</v>
      </c>
      <c r="G11131" t="s">
        <v>2422</v>
      </c>
      <c r="H11131" s="17">
        <v>45007.82</v>
      </c>
    </row>
    <row r="11132" spans="1:8" x14ac:dyDescent="0.3">
      <c r="A11132" s="15" t="str">
        <f>A11131</f>
        <v>2070</v>
      </c>
      <c r="B11132" s="15" t="s">
        <v>113</v>
      </c>
      <c r="C11132" s="15"/>
      <c r="D11132" s="15"/>
      <c r="E11132" s="15"/>
      <c r="F11132" s="21"/>
      <c r="G11132" s="15"/>
      <c r="H11132" s="18">
        <f>SUBTOTAL(9,H11129:H11131)</f>
        <v>92019.760000000009</v>
      </c>
    </row>
    <row r="11133" spans="1:8" x14ac:dyDescent="0.3">
      <c r="A11133" t="s">
        <v>323</v>
      </c>
      <c r="B11133" t="s">
        <v>520</v>
      </c>
      <c r="C11133" t="s">
        <v>521</v>
      </c>
      <c r="D11133" t="s">
        <v>31</v>
      </c>
      <c r="E11133" t="s">
        <v>324</v>
      </c>
      <c r="F11133" s="20">
        <v>45483</v>
      </c>
      <c r="G11133" t="s">
        <v>1042</v>
      </c>
      <c r="H11133" s="17">
        <v>15675.01</v>
      </c>
    </row>
    <row r="11134" spans="1:8" x14ac:dyDescent="0.3">
      <c r="A11134" t="s">
        <v>323</v>
      </c>
      <c r="B11134" t="s">
        <v>520</v>
      </c>
      <c r="C11134" t="s">
        <v>521</v>
      </c>
      <c r="D11134" t="s">
        <v>31</v>
      </c>
      <c r="E11134" t="s">
        <v>324</v>
      </c>
      <c r="F11134" s="20">
        <v>45628</v>
      </c>
      <c r="G11134" t="s">
        <v>3567</v>
      </c>
      <c r="H11134" s="17">
        <v>19980.3</v>
      </c>
    </row>
    <row r="11135" spans="1:8" x14ac:dyDescent="0.3">
      <c r="A11135" t="s">
        <v>323</v>
      </c>
      <c r="B11135" t="s">
        <v>520</v>
      </c>
      <c r="C11135" t="s">
        <v>521</v>
      </c>
      <c r="D11135" t="s">
        <v>31</v>
      </c>
      <c r="E11135" t="s">
        <v>324</v>
      </c>
      <c r="F11135" s="20">
        <v>45664</v>
      </c>
      <c r="G11135" t="s">
        <v>4135</v>
      </c>
      <c r="H11135" s="17">
        <v>6511.5</v>
      </c>
    </row>
    <row r="11136" spans="1:8" x14ac:dyDescent="0.3">
      <c r="A11136" t="s">
        <v>323</v>
      </c>
      <c r="B11136" t="s">
        <v>520</v>
      </c>
      <c r="C11136" t="s">
        <v>521</v>
      </c>
      <c r="D11136" t="s">
        <v>31</v>
      </c>
      <c r="E11136" t="s">
        <v>324</v>
      </c>
      <c r="F11136" s="20">
        <v>45716</v>
      </c>
      <c r="G11136" t="s">
        <v>4663</v>
      </c>
      <c r="H11136" s="17">
        <v>7382.95</v>
      </c>
    </row>
    <row r="11137" spans="1:8" x14ac:dyDescent="0.3">
      <c r="A11137" s="15" t="str">
        <f>A11136</f>
        <v>2070</v>
      </c>
      <c r="B11137" s="15" t="s">
        <v>522</v>
      </c>
      <c r="C11137" s="15"/>
      <c r="D11137" s="15"/>
      <c r="E11137" s="15"/>
      <c r="F11137" s="21"/>
      <c r="G11137" s="15"/>
      <c r="H11137" s="18">
        <f>SUBTOTAL(9,H11133:H11136)</f>
        <v>49549.759999999995</v>
      </c>
    </row>
    <row r="11138" spans="1:8" x14ac:dyDescent="0.3">
      <c r="A11138" t="s">
        <v>323</v>
      </c>
      <c r="B11138" t="s">
        <v>49</v>
      </c>
      <c r="C11138" t="s">
        <v>50</v>
      </c>
      <c r="D11138" t="s">
        <v>31</v>
      </c>
      <c r="E11138" t="s">
        <v>324</v>
      </c>
      <c r="F11138" s="20">
        <v>45601</v>
      </c>
      <c r="G11138" t="s">
        <v>3086</v>
      </c>
      <c r="H11138" s="17">
        <v>3208.53</v>
      </c>
    </row>
    <row r="11139" spans="1:8" x14ac:dyDescent="0.3">
      <c r="A11139" t="s">
        <v>323</v>
      </c>
      <c r="B11139" t="s">
        <v>49</v>
      </c>
      <c r="C11139" t="s">
        <v>50</v>
      </c>
      <c r="D11139" t="s">
        <v>31</v>
      </c>
      <c r="E11139" t="s">
        <v>324</v>
      </c>
      <c r="F11139" s="20">
        <v>45601</v>
      </c>
      <c r="G11139" t="s">
        <v>3086</v>
      </c>
      <c r="H11139" s="17">
        <v>5301.38</v>
      </c>
    </row>
    <row r="11140" spans="1:8" x14ac:dyDescent="0.3">
      <c r="A11140" t="s">
        <v>323</v>
      </c>
      <c r="B11140" t="s">
        <v>49</v>
      </c>
      <c r="C11140" t="s">
        <v>50</v>
      </c>
      <c r="D11140" t="s">
        <v>31</v>
      </c>
      <c r="E11140" t="s">
        <v>324</v>
      </c>
      <c r="F11140" s="20">
        <v>45635</v>
      </c>
      <c r="G11140" t="s">
        <v>3566</v>
      </c>
      <c r="H11140" s="17">
        <v>6132.77</v>
      </c>
    </row>
    <row r="11141" spans="1:8" x14ac:dyDescent="0.3">
      <c r="A11141" t="s">
        <v>323</v>
      </c>
      <c r="B11141" t="s">
        <v>49</v>
      </c>
      <c r="C11141" t="s">
        <v>50</v>
      </c>
      <c r="D11141" t="s">
        <v>31</v>
      </c>
      <c r="E11141" t="s">
        <v>324</v>
      </c>
      <c r="F11141" s="20">
        <v>45665</v>
      </c>
      <c r="G11141" t="s">
        <v>4133</v>
      </c>
      <c r="H11141" s="17">
        <v>4104.79</v>
      </c>
    </row>
    <row r="11142" spans="1:8" x14ac:dyDescent="0.3">
      <c r="A11142" t="s">
        <v>323</v>
      </c>
      <c r="B11142" t="s">
        <v>49</v>
      </c>
      <c r="C11142" t="s">
        <v>50</v>
      </c>
      <c r="D11142" t="s">
        <v>31</v>
      </c>
      <c r="E11142" t="s">
        <v>324</v>
      </c>
      <c r="F11142" s="20">
        <v>45681</v>
      </c>
      <c r="G11142" t="s">
        <v>4134</v>
      </c>
      <c r="H11142" s="17">
        <v>3825.78</v>
      </c>
    </row>
    <row r="11143" spans="1:8" x14ac:dyDescent="0.3">
      <c r="A11143" t="s">
        <v>323</v>
      </c>
      <c r="B11143" t="s">
        <v>49</v>
      </c>
      <c r="C11143" t="s">
        <v>50</v>
      </c>
      <c r="D11143" t="s">
        <v>31</v>
      </c>
      <c r="E11143" t="s">
        <v>324</v>
      </c>
      <c r="F11143" s="20">
        <v>45727</v>
      </c>
      <c r="G11143" t="s">
        <v>5083</v>
      </c>
      <c r="H11143" s="17">
        <v>4087.09</v>
      </c>
    </row>
    <row r="11144" spans="1:8" x14ac:dyDescent="0.3">
      <c r="A11144" t="s">
        <v>323</v>
      </c>
      <c r="B11144" t="s">
        <v>49</v>
      </c>
      <c r="C11144" t="s">
        <v>50</v>
      </c>
      <c r="D11144" t="s">
        <v>31</v>
      </c>
      <c r="E11144" t="s">
        <v>324</v>
      </c>
      <c r="F11144" s="20">
        <v>45742</v>
      </c>
      <c r="G11144" t="s">
        <v>5084</v>
      </c>
      <c r="H11144" s="17">
        <v>4644.2</v>
      </c>
    </row>
    <row r="11145" spans="1:8" x14ac:dyDescent="0.3">
      <c r="A11145" s="15" t="str">
        <f>A11144</f>
        <v>2070</v>
      </c>
      <c r="B11145" s="15" t="s">
        <v>51</v>
      </c>
      <c r="C11145" s="15"/>
      <c r="D11145" s="15"/>
      <c r="E11145" s="15"/>
      <c r="F11145" s="21"/>
      <c r="G11145" s="15"/>
      <c r="H11145" s="18">
        <f>SUBTOTAL(9,H11138:H11144)</f>
        <v>31304.54</v>
      </c>
    </row>
    <row r="11146" spans="1:8" x14ac:dyDescent="0.3">
      <c r="A11146" t="s">
        <v>323</v>
      </c>
      <c r="B11146" t="s">
        <v>52</v>
      </c>
      <c r="C11146" t="s">
        <v>53</v>
      </c>
      <c r="D11146" t="s">
        <v>31</v>
      </c>
      <c r="E11146" t="s">
        <v>324</v>
      </c>
      <c r="F11146" s="20">
        <v>45601</v>
      </c>
      <c r="G11146" t="s">
        <v>3086</v>
      </c>
      <c r="H11146" s="17">
        <v>11752.99</v>
      </c>
    </row>
    <row r="11147" spans="1:8" x14ac:dyDescent="0.3">
      <c r="A11147" t="s">
        <v>323</v>
      </c>
      <c r="B11147" t="s">
        <v>52</v>
      </c>
      <c r="C11147" t="s">
        <v>53</v>
      </c>
      <c r="D11147" t="s">
        <v>31</v>
      </c>
      <c r="E11147" t="s">
        <v>324</v>
      </c>
      <c r="F11147" s="20">
        <v>45601</v>
      </c>
      <c r="G11147" t="s">
        <v>3086</v>
      </c>
      <c r="H11147" s="17">
        <v>16556.13</v>
      </c>
    </row>
    <row r="11148" spans="1:8" x14ac:dyDescent="0.3">
      <c r="A11148" t="s">
        <v>323</v>
      </c>
      <c r="B11148" t="s">
        <v>52</v>
      </c>
      <c r="C11148" t="s">
        <v>53</v>
      </c>
      <c r="D11148" t="s">
        <v>31</v>
      </c>
      <c r="E11148" t="s">
        <v>324</v>
      </c>
      <c r="F11148" s="20">
        <v>45635</v>
      </c>
      <c r="G11148" t="s">
        <v>3566</v>
      </c>
      <c r="H11148" s="17">
        <v>19696.04</v>
      </c>
    </row>
    <row r="11149" spans="1:8" x14ac:dyDescent="0.3">
      <c r="A11149" t="s">
        <v>323</v>
      </c>
      <c r="B11149" t="s">
        <v>52</v>
      </c>
      <c r="C11149" t="s">
        <v>53</v>
      </c>
      <c r="D11149" t="s">
        <v>31</v>
      </c>
      <c r="E11149" t="s">
        <v>324</v>
      </c>
      <c r="F11149" s="20">
        <v>45665</v>
      </c>
      <c r="G11149" t="s">
        <v>4133</v>
      </c>
      <c r="H11149" s="17">
        <v>12755.81</v>
      </c>
    </row>
    <row r="11150" spans="1:8" x14ac:dyDescent="0.3">
      <c r="A11150" t="s">
        <v>323</v>
      </c>
      <c r="B11150" t="s">
        <v>52</v>
      </c>
      <c r="C11150" t="s">
        <v>53</v>
      </c>
      <c r="D11150" t="s">
        <v>31</v>
      </c>
      <c r="E11150" t="s">
        <v>324</v>
      </c>
      <c r="F11150" s="20">
        <v>45681</v>
      </c>
      <c r="G11150" t="s">
        <v>4134</v>
      </c>
      <c r="H11150" s="17">
        <v>12744.15</v>
      </c>
    </row>
    <row r="11151" spans="1:8" x14ac:dyDescent="0.3">
      <c r="A11151" t="s">
        <v>323</v>
      </c>
      <c r="B11151" t="s">
        <v>52</v>
      </c>
      <c r="C11151" t="s">
        <v>53</v>
      </c>
      <c r="D11151" t="s">
        <v>31</v>
      </c>
      <c r="E11151" t="s">
        <v>324</v>
      </c>
      <c r="F11151" s="20">
        <v>45727</v>
      </c>
      <c r="G11151" t="s">
        <v>5083</v>
      </c>
      <c r="H11151" s="17">
        <v>14247.95</v>
      </c>
    </row>
    <row r="11152" spans="1:8" x14ac:dyDescent="0.3">
      <c r="A11152" t="s">
        <v>323</v>
      </c>
      <c r="B11152" t="s">
        <v>52</v>
      </c>
      <c r="C11152" t="s">
        <v>53</v>
      </c>
      <c r="D11152" t="s">
        <v>31</v>
      </c>
      <c r="E11152" t="s">
        <v>324</v>
      </c>
      <c r="F11152" s="20">
        <v>45742</v>
      </c>
      <c r="G11152" t="s">
        <v>5084</v>
      </c>
      <c r="H11152" s="17">
        <v>15825.3</v>
      </c>
    </row>
    <row r="11153" spans="1:8" x14ac:dyDescent="0.3">
      <c r="A11153" s="15" t="str">
        <f>A11152</f>
        <v>2070</v>
      </c>
      <c r="B11153" s="15" t="s">
        <v>54</v>
      </c>
      <c r="C11153" s="15"/>
      <c r="D11153" s="15"/>
      <c r="E11153" s="15"/>
      <c r="F11153" s="21"/>
      <c r="G11153" s="15"/>
      <c r="H11153" s="18">
        <f>SUBTOTAL(9,H11146:H11152)</f>
        <v>103578.37</v>
      </c>
    </row>
    <row r="11154" spans="1:8" x14ac:dyDescent="0.3">
      <c r="A11154" t="s">
        <v>323</v>
      </c>
      <c r="B11154" t="s">
        <v>55</v>
      </c>
      <c r="C11154" t="s">
        <v>56</v>
      </c>
      <c r="D11154" t="s">
        <v>31</v>
      </c>
      <c r="E11154" t="s">
        <v>324</v>
      </c>
      <c r="F11154" s="20">
        <v>45492</v>
      </c>
      <c r="G11154" t="s">
        <v>1043</v>
      </c>
      <c r="H11154" s="17">
        <v>1181.3699999999999</v>
      </c>
    </row>
    <row r="11155" spans="1:8" x14ac:dyDescent="0.3">
      <c r="A11155" t="s">
        <v>323</v>
      </c>
      <c r="B11155" t="s">
        <v>55</v>
      </c>
      <c r="C11155" t="s">
        <v>56</v>
      </c>
      <c r="D11155" t="s">
        <v>31</v>
      </c>
      <c r="E11155" t="s">
        <v>324</v>
      </c>
      <c r="F11155" s="20">
        <v>45492</v>
      </c>
      <c r="G11155" t="s">
        <v>1043</v>
      </c>
      <c r="H11155" s="17">
        <v>5498.45</v>
      </c>
    </row>
    <row r="11156" spans="1:8" x14ac:dyDescent="0.3">
      <c r="A11156" t="s">
        <v>323</v>
      </c>
      <c r="B11156" t="s">
        <v>55</v>
      </c>
      <c r="C11156" t="s">
        <v>56</v>
      </c>
      <c r="D11156" t="s">
        <v>31</v>
      </c>
      <c r="E11156" t="s">
        <v>324</v>
      </c>
      <c r="F11156" s="20">
        <v>45492</v>
      </c>
      <c r="G11156" t="s">
        <v>1043</v>
      </c>
      <c r="H11156" s="17">
        <v>120.84</v>
      </c>
    </row>
    <row r="11157" spans="1:8" x14ac:dyDescent="0.3">
      <c r="A11157" t="s">
        <v>323</v>
      </c>
      <c r="B11157" t="s">
        <v>55</v>
      </c>
      <c r="C11157" t="s">
        <v>56</v>
      </c>
      <c r="D11157" t="s">
        <v>31</v>
      </c>
      <c r="E11157" t="s">
        <v>324</v>
      </c>
      <c r="F11157" s="20">
        <v>45492</v>
      </c>
      <c r="G11157" t="s">
        <v>1043</v>
      </c>
      <c r="H11157" s="17">
        <v>562.92999999999995</v>
      </c>
    </row>
    <row r="11158" spans="1:8" x14ac:dyDescent="0.3">
      <c r="A11158" t="s">
        <v>323</v>
      </c>
      <c r="B11158" t="s">
        <v>55</v>
      </c>
      <c r="C11158" t="s">
        <v>56</v>
      </c>
      <c r="D11158" t="s">
        <v>31</v>
      </c>
      <c r="E11158" t="s">
        <v>324</v>
      </c>
      <c r="F11158" s="20">
        <v>45539</v>
      </c>
      <c r="G11158" t="s">
        <v>1926</v>
      </c>
      <c r="H11158" s="17">
        <v>4382.46</v>
      </c>
    </row>
    <row r="11159" spans="1:8" x14ac:dyDescent="0.3">
      <c r="A11159" t="s">
        <v>323</v>
      </c>
      <c r="B11159" t="s">
        <v>55</v>
      </c>
      <c r="C11159" t="s">
        <v>56</v>
      </c>
      <c r="D11159" t="s">
        <v>31</v>
      </c>
      <c r="E11159" t="s">
        <v>324</v>
      </c>
      <c r="F11159" s="20">
        <v>45539</v>
      </c>
      <c r="G11159" t="s">
        <v>1926</v>
      </c>
      <c r="H11159" s="17">
        <v>448.95</v>
      </c>
    </row>
    <row r="11160" spans="1:8" x14ac:dyDescent="0.3">
      <c r="A11160" s="15" t="str">
        <f>A11159</f>
        <v>2070</v>
      </c>
      <c r="B11160" s="15" t="s">
        <v>57</v>
      </c>
      <c r="C11160" s="15"/>
      <c r="D11160" s="15"/>
      <c r="E11160" s="15"/>
      <c r="F11160" s="21"/>
      <c r="G11160" s="15"/>
      <c r="H11160" s="18">
        <f>SUBTOTAL(9,H11154:H11159)</f>
        <v>12195</v>
      </c>
    </row>
    <row r="11161" spans="1:8" x14ac:dyDescent="0.3">
      <c r="A11161" t="s">
        <v>323</v>
      </c>
      <c r="B11161" t="s">
        <v>104</v>
      </c>
      <c r="C11161" t="s">
        <v>524</v>
      </c>
      <c r="D11161" t="s">
        <v>31</v>
      </c>
      <c r="E11161" t="s">
        <v>324</v>
      </c>
      <c r="F11161" s="20">
        <v>45742</v>
      </c>
      <c r="G11161" t="s">
        <v>5084</v>
      </c>
      <c r="H11161" s="17">
        <v>9552.82</v>
      </c>
    </row>
    <row r="11162" spans="1:8" x14ac:dyDescent="0.3">
      <c r="A11162" s="15" t="str">
        <f>A11161</f>
        <v>2070</v>
      </c>
      <c r="B11162" s="15" t="s">
        <v>105</v>
      </c>
      <c r="C11162" s="15"/>
      <c r="D11162" s="15"/>
      <c r="E11162" s="15"/>
      <c r="F11162" s="21"/>
      <c r="G11162" s="15"/>
      <c r="H11162" s="18">
        <f>SUBTOTAL(9,H11161:H11161)</f>
        <v>9552.82</v>
      </c>
    </row>
    <row r="11163" spans="1:8" ht="16.2" thickBot="1" x14ac:dyDescent="0.35">
      <c r="A11163" s="22" t="s">
        <v>1044</v>
      </c>
      <c r="B11163" s="22"/>
      <c r="C11163" s="19" t="str">
        <f>E11161&amp;" TOTAL"</f>
        <v>MANCOS RE-6 TOTAL</v>
      </c>
      <c r="D11163" s="22"/>
      <c r="E11163" s="22"/>
      <c r="F11163" s="23"/>
      <c r="G11163" s="22"/>
      <c r="H11163" s="24">
        <f>SUBTOTAL(9,H11084:H11161)</f>
        <v>1034163.8199999997</v>
      </c>
    </row>
    <row r="11164" spans="1:8" x14ac:dyDescent="0.3">
      <c r="A11164" t="s">
        <v>325</v>
      </c>
      <c r="B11164" t="s">
        <v>61</v>
      </c>
      <c r="C11164" t="s">
        <v>62</v>
      </c>
      <c r="D11164" t="s">
        <v>13</v>
      </c>
      <c r="E11164" t="s">
        <v>326</v>
      </c>
      <c r="F11164" s="20">
        <v>45485</v>
      </c>
      <c r="G11164" t="s">
        <v>1045</v>
      </c>
      <c r="H11164" s="17">
        <v>5251.95</v>
      </c>
    </row>
    <row r="11165" spans="1:8" x14ac:dyDescent="0.3">
      <c r="A11165" t="s">
        <v>325</v>
      </c>
      <c r="B11165" t="s">
        <v>61</v>
      </c>
      <c r="C11165" t="s">
        <v>62</v>
      </c>
      <c r="D11165" t="s">
        <v>13</v>
      </c>
      <c r="E11165" t="s">
        <v>326</v>
      </c>
      <c r="F11165" s="20">
        <v>45502</v>
      </c>
      <c r="G11165" t="s">
        <v>1046</v>
      </c>
      <c r="H11165" s="17">
        <v>5617.13</v>
      </c>
    </row>
    <row r="11166" spans="1:8" x14ac:dyDescent="0.3">
      <c r="A11166" t="s">
        <v>325</v>
      </c>
      <c r="B11166" t="s">
        <v>61</v>
      </c>
      <c r="C11166" t="s">
        <v>62</v>
      </c>
      <c r="D11166" t="s">
        <v>13</v>
      </c>
      <c r="E11166" t="s">
        <v>326</v>
      </c>
      <c r="F11166" s="20">
        <v>45531</v>
      </c>
      <c r="G11166" t="s">
        <v>1584</v>
      </c>
      <c r="H11166" s="17">
        <v>5619.92</v>
      </c>
    </row>
    <row r="11167" spans="1:8" x14ac:dyDescent="0.3">
      <c r="A11167" t="s">
        <v>325</v>
      </c>
      <c r="B11167" t="s">
        <v>61</v>
      </c>
      <c r="C11167" t="s">
        <v>62</v>
      </c>
      <c r="D11167" t="s">
        <v>13</v>
      </c>
      <c r="E11167" t="s">
        <v>326</v>
      </c>
      <c r="F11167" s="20">
        <v>45559</v>
      </c>
      <c r="G11167" t="s">
        <v>1927</v>
      </c>
      <c r="H11167" s="17">
        <v>5619.92</v>
      </c>
    </row>
    <row r="11168" spans="1:8" x14ac:dyDescent="0.3">
      <c r="A11168" t="s">
        <v>325</v>
      </c>
      <c r="B11168" t="s">
        <v>61</v>
      </c>
      <c r="C11168" t="s">
        <v>62</v>
      </c>
      <c r="D11168" t="s">
        <v>13</v>
      </c>
      <c r="E11168" t="s">
        <v>326</v>
      </c>
      <c r="F11168" s="20">
        <v>45594</v>
      </c>
      <c r="G11168" t="s">
        <v>2423</v>
      </c>
      <c r="H11168" s="17">
        <v>5619.92</v>
      </c>
    </row>
    <row r="11169" spans="1:8" x14ac:dyDescent="0.3">
      <c r="A11169" t="s">
        <v>325</v>
      </c>
      <c r="B11169" t="s">
        <v>61</v>
      </c>
      <c r="C11169" t="s">
        <v>62</v>
      </c>
      <c r="D11169" t="s">
        <v>13</v>
      </c>
      <c r="E11169" t="s">
        <v>326</v>
      </c>
      <c r="F11169" s="20">
        <v>45616</v>
      </c>
      <c r="G11169" t="s">
        <v>3087</v>
      </c>
      <c r="H11169" s="17">
        <v>5619.92</v>
      </c>
    </row>
    <row r="11170" spans="1:8" x14ac:dyDescent="0.3">
      <c r="A11170" t="s">
        <v>325</v>
      </c>
      <c r="B11170" t="s">
        <v>61</v>
      </c>
      <c r="C11170" t="s">
        <v>62</v>
      </c>
      <c r="D11170" t="s">
        <v>13</v>
      </c>
      <c r="E11170" t="s">
        <v>326</v>
      </c>
      <c r="F11170" s="20">
        <v>45664</v>
      </c>
      <c r="G11170" t="s">
        <v>4136</v>
      </c>
      <c r="H11170" s="17">
        <v>5619.92</v>
      </c>
    </row>
    <row r="11171" spans="1:8" x14ac:dyDescent="0.3">
      <c r="A11171" t="s">
        <v>325</v>
      </c>
      <c r="B11171" t="s">
        <v>61</v>
      </c>
      <c r="C11171" t="s">
        <v>62</v>
      </c>
      <c r="D11171" t="s">
        <v>13</v>
      </c>
      <c r="E11171" t="s">
        <v>326</v>
      </c>
      <c r="F11171" s="20">
        <v>45681</v>
      </c>
      <c r="G11171" t="s">
        <v>4137</v>
      </c>
      <c r="H11171" s="17">
        <v>5581.98</v>
      </c>
    </row>
    <row r="11172" spans="1:8" x14ac:dyDescent="0.3">
      <c r="A11172" t="s">
        <v>325</v>
      </c>
      <c r="B11172" t="s">
        <v>61</v>
      </c>
      <c r="C11172" t="s">
        <v>62</v>
      </c>
      <c r="D11172" t="s">
        <v>13</v>
      </c>
      <c r="E11172" t="s">
        <v>326</v>
      </c>
      <c r="F11172" s="20">
        <v>45712</v>
      </c>
      <c r="G11172" t="s">
        <v>4664</v>
      </c>
      <c r="H11172" s="17">
        <v>5581.98</v>
      </c>
    </row>
    <row r="11173" spans="1:8" x14ac:dyDescent="0.3">
      <c r="A11173" t="s">
        <v>325</v>
      </c>
      <c r="B11173" t="s">
        <v>61</v>
      </c>
      <c r="C11173" t="s">
        <v>62</v>
      </c>
      <c r="D11173" t="s">
        <v>13</v>
      </c>
      <c r="E11173" t="s">
        <v>326</v>
      </c>
      <c r="F11173" s="20">
        <v>45735</v>
      </c>
      <c r="G11173" t="s">
        <v>5086</v>
      </c>
      <c r="H11173" s="17">
        <v>5581.98</v>
      </c>
    </row>
    <row r="11174" spans="1:8" x14ac:dyDescent="0.3">
      <c r="A11174" s="15" t="str">
        <f>A11173</f>
        <v>2180</v>
      </c>
      <c r="B11174" s="15" t="s">
        <v>64</v>
      </c>
      <c r="C11174" s="15"/>
      <c r="D11174" s="15"/>
      <c r="E11174" s="15"/>
      <c r="F11174" s="21"/>
      <c r="G11174" s="15"/>
      <c r="H11174" s="18">
        <f>SUBTOTAL(9,H11164:H11173)</f>
        <v>55714.619999999981</v>
      </c>
    </row>
    <row r="11175" spans="1:8" x14ac:dyDescent="0.3">
      <c r="A11175" t="s">
        <v>325</v>
      </c>
      <c r="B11175" t="s">
        <v>11</v>
      </c>
      <c r="C11175" t="s">
        <v>12</v>
      </c>
      <c r="D11175" t="s">
        <v>13</v>
      </c>
      <c r="E11175" t="s">
        <v>326</v>
      </c>
      <c r="F11175" s="20">
        <v>45496</v>
      </c>
      <c r="G11175" t="s">
        <v>1047</v>
      </c>
      <c r="H11175" s="17">
        <v>2895473.97</v>
      </c>
    </row>
    <row r="11176" spans="1:8" x14ac:dyDescent="0.3">
      <c r="A11176" s="15" t="str">
        <f>A11175</f>
        <v>2180</v>
      </c>
      <c r="B11176" s="15" t="s">
        <v>15</v>
      </c>
      <c r="C11176" s="15"/>
      <c r="D11176" s="15"/>
      <c r="E11176" s="15"/>
      <c r="F11176" s="21"/>
      <c r="G11176" s="15"/>
      <c r="H11176" s="18">
        <f>SUBTOTAL(9,H11175:H11175)</f>
        <v>2895473.97</v>
      </c>
    </row>
    <row r="11177" spans="1:8" x14ac:dyDescent="0.3">
      <c r="A11177" t="s">
        <v>325</v>
      </c>
      <c r="B11177" t="s">
        <v>16</v>
      </c>
      <c r="C11177" t="s">
        <v>1339</v>
      </c>
      <c r="D11177" t="s">
        <v>13</v>
      </c>
      <c r="E11177" t="s">
        <v>326</v>
      </c>
      <c r="F11177" s="20">
        <v>45531</v>
      </c>
      <c r="G11177" t="s">
        <v>1584</v>
      </c>
      <c r="H11177" s="17">
        <v>152286.07</v>
      </c>
    </row>
    <row r="11178" spans="1:8" x14ac:dyDescent="0.3">
      <c r="A11178" s="15" t="str">
        <f>A11177</f>
        <v>2180</v>
      </c>
      <c r="B11178" s="15" t="s">
        <v>17</v>
      </c>
      <c r="C11178" s="15"/>
      <c r="D11178" s="15"/>
      <c r="E11178" s="15"/>
      <c r="F11178" s="21"/>
      <c r="G11178" s="15"/>
      <c r="H11178" s="18">
        <f>SUBTOTAL(9,H11177:H11177)</f>
        <v>152286.07</v>
      </c>
    </row>
    <row r="11179" spans="1:8" x14ac:dyDescent="0.3">
      <c r="A11179" t="s">
        <v>325</v>
      </c>
      <c r="B11179" t="s">
        <v>18</v>
      </c>
      <c r="C11179" t="s">
        <v>19</v>
      </c>
      <c r="D11179" t="s">
        <v>13</v>
      </c>
      <c r="E11179" t="s">
        <v>326</v>
      </c>
      <c r="F11179" s="20">
        <v>45496</v>
      </c>
      <c r="G11179" t="s">
        <v>1047</v>
      </c>
      <c r="H11179" s="17">
        <v>88436.99</v>
      </c>
    </row>
    <row r="11180" spans="1:8" x14ac:dyDescent="0.3">
      <c r="A11180" s="15" t="str">
        <f>A11179</f>
        <v>2180</v>
      </c>
      <c r="B11180" s="15" t="s">
        <v>20</v>
      </c>
      <c r="C11180" s="15"/>
      <c r="D11180" s="15"/>
      <c r="E11180" s="15"/>
      <c r="F11180" s="21"/>
      <c r="G11180" s="15"/>
      <c r="H11180" s="18">
        <f>SUBTOTAL(9,H11179:H11179)</f>
        <v>88436.99</v>
      </c>
    </row>
    <row r="11181" spans="1:8" x14ac:dyDescent="0.3">
      <c r="A11181" t="s">
        <v>325</v>
      </c>
      <c r="B11181" t="s">
        <v>2588</v>
      </c>
      <c r="C11181" t="s">
        <v>2589</v>
      </c>
      <c r="D11181" t="s">
        <v>13</v>
      </c>
      <c r="E11181" t="s">
        <v>326</v>
      </c>
      <c r="F11181" s="20">
        <v>45608</v>
      </c>
      <c r="G11181" t="s">
        <v>3088</v>
      </c>
      <c r="H11181" s="17">
        <v>331029.75</v>
      </c>
    </row>
    <row r="11182" spans="1:8" x14ac:dyDescent="0.3">
      <c r="A11182" s="15" t="str">
        <f>A11181</f>
        <v>2180</v>
      </c>
      <c r="B11182" s="15" t="s">
        <v>2591</v>
      </c>
      <c r="C11182" s="15"/>
      <c r="D11182" s="15"/>
      <c r="E11182" s="15"/>
      <c r="F11182" s="21"/>
      <c r="G11182" s="15"/>
      <c r="H11182" s="18">
        <f>SUBTOTAL(9,H11181:H11181)</f>
        <v>331029.75</v>
      </c>
    </row>
    <row r="11183" spans="1:8" x14ac:dyDescent="0.3">
      <c r="A11183" t="s">
        <v>325</v>
      </c>
      <c r="B11183" t="s">
        <v>2592</v>
      </c>
      <c r="C11183" t="s">
        <v>2593</v>
      </c>
      <c r="D11183" t="s">
        <v>13</v>
      </c>
      <c r="E11183" t="s">
        <v>326</v>
      </c>
      <c r="F11183" s="20">
        <v>45621</v>
      </c>
      <c r="G11183" t="s">
        <v>3089</v>
      </c>
      <c r="H11183" s="17">
        <v>16960.259999999998</v>
      </c>
    </row>
    <row r="11184" spans="1:8" x14ac:dyDescent="0.3">
      <c r="A11184" s="15" t="str">
        <f>A11183</f>
        <v>2180</v>
      </c>
      <c r="B11184" s="15" t="s">
        <v>2595</v>
      </c>
      <c r="C11184" s="15"/>
      <c r="D11184" s="15"/>
      <c r="E11184" s="15"/>
      <c r="F11184" s="21"/>
      <c r="G11184" s="15"/>
      <c r="H11184" s="18">
        <f>SUBTOTAL(9,H11183:H11183)</f>
        <v>16960.259999999998</v>
      </c>
    </row>
    <row r="11185" spans="1:8" x14ac:dyDescent="0.3">
      <c r="A11185" t="s">
        <v>325</v>
      </c>
      <c r="B11185" t="s">
        <v>469</v>
      </c>
      <c r="C11185" t="s">
        <v>470</v>
      </c>
      <c r="D11185" t="s">
        <v>31</v>
      </c>
      <c r="E11185" t="s">
        <v>326</v>
      </c>
      <c r="F11185" s="20">
        <v>45492</v>
      </c>
      <c r="G11185" t="s">
        <v>1048</v>
      </c>
      <c r="H11185" s="17">
        <v>81096.399999999994</v>
      </c>
    </row>
    <row r="11186" spans="1:8" x14ac:dyDescent="0.3">
      <c r="A11186" t="s">
        <v>325</v>
      </c>
      <c r="B11186" t="s">
        <v>469</v>
      </c>
      <c r="C11186" t="s">
        <v>470</v>
      </c>
      <c r="D11186" t="s">
        <v>31</v>
      </c>
      <c r="E11186" t="s">
        <v>326</v>
      </c>
      <c r="F11186" s="20">
        <v>45621</v>
      </c>
      <c r="G11186" t="s">
        <v>3089</v>
      </c>
      <c r="H11186" s="17">
        <v>44667.39</v>
      </c>
    </row>
    <row r="11187" spans="1:8" x14ac:dyDescent="0.3">
      <c r="A11187" t="s">
        <v>325</v>
      </c>
      <c r="B11187" t="s">
        <v>469</v>
      </c>
      <c r="C11187" t="s">
        <v>470</v>
      </c>
      <c r="D11187" t="s">
        <v>31</v>
      </c>
      <c r="E11187" t="s">
        <v>326</v>
      </c>
      <c r="F11187" s="20">
        <v>45635</v>
      </c>
      <c r="G11187" t="s">
        <v>3568</v>
      </c>
      <c r="H11187" s="17">
        <v>69244.679999999993</v>
      </c>
    </row>
    <row r="11188" spans="1:8" x14ac:dyDescent="0.3">
      <c r="A11188" t="s">
        <v>325</v>
      </c>
      <c r="B11188" t="s">
        <v>469</v>
      </c>
      <c r="C11188" t="s">
        <v>470</v>
      </c>
      <c r="D11188" t="s">
        <v>31</v>
      </c>
      <c r="E11188" t="s">
        <v>326</v>
      </c>
      <c r="F11188" s="20">
        <v>45665</v>
      </c>
      <c r="G11188" t="s">
        <v>4138</v>
      </c>
      <c r="H11188" s="17">
        <v>75877.22</v>
      </c>
    </row>
    <row r="11189" spans="1:8" x14ac:dyDescent="0.3">
      <c r="A11189" t="s">
        <v>325</v>
      </c>
      <c r="B11189" t="s">
        <v>469</v>
      </c>
      <c r="C11189" t="s">
        <v>470</v>
      </c>
      <c r="D11189" t="s">
        <v>31</v>
      </c>
      <c r="E11189" t="s">
        <v>326</v>
      </c>
      <c r="F11189" s="20">
        <v>45665</v>
      </c>
      <c r="G11189" t="s">
        <v>4138</v>
      </c>
      <c r="H11189" s="17">
        <v>57298.89</v>
      </c>
    </row>
    <row r="11190" spans="1:8" x14ac:dyDescent="0.3">
      <c r="A11190" t="s">
        <v>325</v>
      </c>
      <c r="B11190" t="s">
        <v>469</v>
      </c>
      <c r="C11190" t="s">
        <v>470</v>
      </c>
      <c r="D11190" t="s">
        <v>31</v>
      </c>
      <c r="E11190" t="s">
        <v>326</v>
      </c>
      <c r="F11190" s="20">
        <v>45727</v>
      </c>
      <c r="G11190" t="s">
        <v>5087</v>
      </c>
      <c r="H11190" s="17">
        <v>49924.5</v>
      </c>
    </row>
    <row r="11191" spans="1:8" x14ac:dyDescent="0.3">
      <c r="A11191" t="s">
        <v>325</v>
      </c>
      <c r="B11191" t="s">
        <v>469</v>
      </c>
      <c r="C11191" t="s">
        <v>470</v>
      </c>
      <c r="D11191" t="s">
        <v>31</v>
      </c>
      <c r="E11191" t="s">
        <v>326</v>
      </c>
      <c r="F11191" s="20">
        <v>45742</v>
      </c>
      <c r="G11191" t="s">
        <v>5088</v>
      </c>
      <c r="H11191" s="17">
        <v>59392.11</v>
      </c>
    </row>
    <row r="11192" spans="1:8" x14ac:dyDescent="0.3">
      <c r="A11192" s="15" t="str">
        <f>A11191</f>
        <v>2180</v>
      </c>
      <c r="B11192" s="15" t="s">
        <v>471</v>
      </c>
      <c r="C11192" s="15"/>
      <c r="D11192" s="15"/>
      <c r="E11192" s="15"/>
      <c r="F11192" s="21"/>
      <c r="G11192" s="15"/>
      <c r="H11192" s="18">
        <f>SUBTOTAL(9,H11185:H11191)</f>
        <v>437501.18999999994</v>
      </c>
    </row>
    <row r="11193" spans="1:8" x14ac:dyDescent="0.3">
      <c r="A11193" t="s">
        <v>325</v>
      </c>
      <c r="B11193" t="s">
        <v>472</v>
      </c>
      <c r="C11193" t="s">
        <v>473</v>
      </c>
      <c r="D11193" t="s">
        <v>31</v>
      </c>
      <c r="E11193" t="s">
        <v>326</v>
      </c>
      <c r="F11193" s="20">
        <v>45492</v>
      </c>
      <c r="G11193" t="s">
        <v>1048</v>
      </c>
      <c r="H11193" s="17">
        <v>14723.1</v>
      </c>
    </row>
    <row r="11194" spans="1:8" x14ac:dyDescent="0.3">
      <c r="A11194" t="s">
        <v>325</v>
      </c>
      <c r="B11194" t="s">
        <v>472</v>
      </c>
      <c r="C11194" t="s">
        <v>473</v>
      </c>
      <c r="D11194" t="s">
        <v>31</v>
      </c>
      <c r="E11194" t="s">
        <v>326</v>
      </c>
      <c r="F11194" s="20">
        <v>45621</v>
      </c>
      <c r="G11194" t="s">
        <v>3089</v>
      </c>
      <c r="H11194" s="17">
        <v>6060.78</v>
      </c>
    </row>
    <row r="11195" spans="1:8" x14ac:dyDescent="0.3">
      <c r="A11195" t="s">
        <v>325</v>
      </c>
      <c r="B11195" t="s">
        <v>472</v>
      </c>
      <c r="C11195" t="s">
        <v>473</v>
      </c>
      <c r="D11195" t="s">
        <v>31</v>
      </c>
      <c r="E11195" t="s">
        <v>326</v>
      </c>
      <c r="F11195" s="20">
        <v>45635</v>
      </c>
      <c r="G11195" t="s">
        <v>3568</v>
      </c>
      <c r="H11195" s="17">
        <v>11137.5</v>
      </c>
    </row>
    <row r="11196" spans="1:8" x14ac:dyDescent="0.3">
      <c r="A11196" t="s">
        <v>325</v>
      </c>
      <c r="B11196" t="s">
        <v>472</v>
      </c>
      <c r="C11196" t="s">
        <v>473</v>
      </c>
      <c r="D11196" t="s">
        <v>31</v>
      </c>
      <c r="E11196" t="s">
        <v>326</v>
      </c>
      <c r="F11196" s="20">
        <v>45665</v>
      </c>
      <c r="G11196" t="s">
        <v>4138</v>
      </c>
      <c r="H11196" s="17">
        <v>12919.5</v>
      </c>
    </row>
    <row r="11197" spans="1:8" x14ac:dyDescent="0.3">
      <c r="A11197" t="s">
        <v>325</v>
      </c>
      <c r="B11197" t="s">
        <v>472</v>
      </c>
      <c r="C11197" t="s">
        <v>473</v>
      </c>
      <c r="D11197" t="s">
        <v>31</v>
      </c>
      <c r="E11197" t="s">
        <v>326</v>
      </c>
      <c r="F11197" s="20">
        <v>45665</v>
      </c>
      <c r="G11197" t="s">
        <v>4138</v>
      </c>
      <c r="H11197" s="17">
        <v>10581.12</v>
      </c>
    </row>
    <row r="11198" spans="1:8" x14ac:dyDescent="0.3">
      <c r="A11198" t="s">
        <v>325</v>
      </c>
      <c r="B11198" t="s">
        <v>472</v>
      </c>
      <c r="C11198" t="s">
        <v>473</v>
      </c>
      <c r="D11198" t="s">
        <v>31</v>
      </c>
      <c r="E11198" t="s">
        <v>326</v>
      </c>
      <c r="F11198" s="20">
        <v>45727</v>
      </c>
      <c r="G11198" t="s">
        <v>5087</v>
      </c>
      <c r="H11198" s="17">
        <v>9109.98</v>
      </c>
    </row>
    <row r="11199" spans="1:8" x14ac:dyDescent="0.3">
      <c r="A11199" t="s">
        <v>325</v>
      </c>
      <c r="B11199" t="s">
        <v>472</v>
      </c>
      <c r="C11199" t="s">
        <v>473</v>
      </c>
      <c r="D11199" t="s">
        <v>31</v>
      </c>
      <c r="E11199" t="s">
        <v>326</v>
      </c>
      <c r="F11199" s="20">
        <v>45742</v>
      </c>
      <c r="G11199" t="s">
        <v>5088</v>
      </c>
      <c r="H11199" s="17">
        <v>10731.6</v>
      </c>
    </row>
    <row r="11200" spans="1:8" x14ac:dyDescent="0.3">
      <c r="A11200" s="15" t="str">
        <f>A11199</f>
        <v>2180</v>
      </c>
      <c r="B11200" s="15" t="s">
        <v>474</v>
      </c>
      <c r="C11200" s="15"/>
      <c r="D11200" s="15"/>
      <c r="E11200" s="15"/>
      <c r="F11200" s="21"/>
      <c r="G11200" s="15"/>
      <c r="H11200" s="18">
        <f>SUBTOTAL(9,H11193:H11199)</f>
        <v>75263.580000000016</v>
      </c>
    </row>
    <row r="11201" spans="1:8" x14ac:dyDescent="0.3">
      <c r="A11201" t="s">
        <v>325</v>
      </c>
      <c r="B11201" t="s">
        <v>21</v>
      </c>
      <c r="C11201" t="s">
        <v>22</v>
      </c>
      <c r="D11201" t="s">
        <v>13</v>
      </c>
      <c r="E11201" t="s">
        <v>326</v>
      </c>
      <c r="F11201" s="20">
        <v>45492</v>
      </c>
      <c r="G11201" t="s">
        <v>1048</v>
      </c>
      <c r="H11201" s="17">
        <v>322.2</v>
      </c>
    </row>
    <row r="11202" spans="1:8" x14ac:dyDescent="0.3">
      <c r="A11202" s="15" t="str">
        <f>A11201</f>
        <v>2180</v>
      </c>
      <c r="B11202" s="15" t="s">
        <v>23</v>
      </c>
      <c r="C11202" s="15"/>
      <c r="D11202" s="15"/>
      <c r="E11202" s="15"/>
      <c r="F11202" s="21"/>
      <c r="G11202" s="15"/>
      <c r="H11202" s="18">
        <f>SUBTOTAL(9,H11201:H11201)</f>
        <v>322.2</v>
      </c>
    </row>
    <row r="11203" spans="1:8" x14ac:dyDescent="0.3">
      <c r="A11203" t="s">
        <v>325</v>
      </c>
      <c r="B11203" t="s">
        <v>24</v>
      </c>
      <c r="C11203" t="s">
        <v>25</v>
      </c>
      <c r="D11203" t="s">
        <v>13</v>
      </c>
      <c r="E11203" t="s">
        <v>326</v>
      </c>
      <c r="F11203" s="20">
        <v>45492</v>
      </c>
      <c r="G11203" t="s">
        <v>1048</v>
      </c>
      <c r="H11203" s="17">
        <v>1137.5999999999999</v>
      </c>
    </row>
    <row r="11204" spans="1:8" x14ac:dyDescent="0.3">
      <c r="A11204" s="15" t="str">
        <f>A11203</f>
        <v>2180</v>
      </c>
      <c r="B11204" s="15" t="s">
        <v>26</v>
      </c>
      <c r="C11204" s="15"/>
      <c r="D11204" s="15"/>
      <c r="E11204" s="15"/>
      <c r="F11204" s="21"/>
      <c r="G11204" s="15"/>
      <c r="H11204" s="18">
        <f>SUBTOTAL(9,H11203:H11203)</f>
        <v>1137.5999999999999</v>
      </c>
    </row>
    <row r="11205" spans="1:8" x14ac:dyDescent="0.3">
      <c r="A11205" t="s">
        <v>325</v>
      </c>
      <c r="B11205" t="s">
        <v>2115</v>
      </c>
      <c r="C11205" t="s">
        <v>2116</v>
      </c>
      <c r="D11205" t="s">
        <v>13</v>
      </c>
      <c r="E11205" t="s">
        <v>326</v>
      </c>
      <c r="F11205" s="20">
        <v>45574</v>
      </c>
      <c r="G11205" t="s">
        <v>2424</v>
      </c>
      <c r="H11205" s="17">
        <v>163530</v>
      </c>
    </row>
    <row r="11206" spans="1:8" x14ac:dyDescent="0.3">
      <c r="A11206" t="s">
        <v>325</v>
      </c>
      <c r="B11206" t="s">
        <v>2115</v>
      </c>
      <c r="C11206" t="s">
        <v>2116</v>
      </c>
      <c r="D11206" t="s">
        <v>13</v>
      </c>
      <c r="E11206" t="s">
        <v>326</v>
      </c>
      <c r="F11206" s="20">
        <v>45706</v>
      </c>
      <c r="G11206" t="s">
        <v>4665</v>
      </c>
      <c r="H11206" s="17">
        <v>162306</v>
      </c>
    </row>
    <row r="11207" spans="1:8" x14ac:dyDescent="0.3">
      <c r="A11207" s="15" t="str">
        <f>A11206</f>
        <v>2180</v>
      </c>
      <c r="B11207" s="15" t="s">
        <v>2118</v>
      </c>
      <c r="C11207" s="15"/>
      <c r="D11207" s="15"/>
      <c r="E11207" s="15"/>
      <c r="F11207" s="21"/>
      <c r="G11207" s="15"/>
      <c r="H11207" s="18">
        <f>SUBTOTAL(9,H11205:H11206)</f>
        <v>325836</v>
      </c>
    </row>
    <row r="11208" spans="1:8" x14ac:dyDescent="0.3">
      <c r="A11208" t="s">
        <v>325</v>
      </c>
      <c r="B11208" t="s">
        <v>27</v>
      </c>
      <c r="C11208" t="s">
        <v>28</v>
      </c>
      <c r="D11208" t="s">
        <v>13</v>
      </c>
      <c r="E11208" t="s">
        <v>326</v>
      </c>
      <c r="F11208" s="20">
        <v>45485</v>
      </c>
      <c r="G11208" t="s">
        <v>1045</v>
      </c>
      <c r="H11208" s="17">
        <v>19450.03</v>
      </c>
    </row>
    <row r="11209" spans="1:8" x14ac:dyDescent="0.3">
      <c r="A11209" t="s">
        <v>325</v>
      </c>
      <c r="B11209" t="s">
        <v>27</v>
      </c>
      <c r="C11209" t="s">
        <v>28</v>
      </c>
      <c r="D11209" t="s">
        <v>13</v>
      </c>
      <c r="E11209" t="s">
        <v>326</v>
      </c>
      <c r="F11209" s="20">
        <v>45525</v>
      </c>
      <c r="G11209" t="s">
        <v>1585</v>
      </c>
      <c r="H11209" s="17">
        <v>744195.14</v>
      </c>
    </row>
    <row r="11210" spans="1:8" x14ac:dyDescent="0.3">
      <c r="A11210" t="s">
        <v>325</v>
      </c>
      <c r="B11210" t="s">
        <v>27</v>
      </c>
      <c r="C11210" t="s">
        <v>28</v>
      </c>
      <c r="D11210" t="s">
        <v>13</v>
      </c>
      <c r="E11210" t="s">
        <v>326</v>
      </c>
      <c r="F11210" s="20">
        <v>45568</v>
      </c>
      <c r="G11210" t="s">
        <v>2425</v>
      </c>
      <c r="H11210" s="17">
        <v>271043.84000000003</v>
      </c>
    </row>
    <row r="11211" spans="1:8" x14ac:dyDescent="0.3">
      <c r="A11211" t="s">
        <v>325</v>
      </c>
      <c r="B11211" t="s">
        <v>27</v>
      </c>
      <c r="C11211" t="s">
        <v>28</v>
      </c>
      <c r="D11211" t="s">
        <v>13</v>
      </c>
      <c r="E11211" t="s">
        <v>326</v>
      </c>
      <c r="F11211" s="20">
        <v>45568</v>
      </c>
      <c r="G11211" t="s">
        <v>2425</v>
      </c>
      <c r="H11211" s="17">
        <v>36275.870000000003</v>
      </c>
    </row>
    <row r="11212" spans="1:8" x14ac:dyDescent="0.3">
      <c r="A11212" t="s">
        <v>325</v>
      </c>
      <c r="B11212" t="s">
        <v>27</v>
      </c>
      <c r="C11212" t="s">
        <v>28</v>
      </c>
      <c r="D11212" t="s">
        <v>13</v>
      </c>
      <c r="E11212" t="s">
        <v>326</v>
      </c>
      <c r="F11212" s="20">
        <v>45644</v>
      </c>
      <c r="G11212" t="s">
        <v>3569</v>
      </c>
      <c r="H11212" s="17">
        <v>140471.32999999999</v>
      </c>
    </row>
    <row r="11213" spans="1:8" x14ac:dyDescent="0.3">
      <c r="A11213" s="15" t="str">
        <f>A11212</f>
        <v>2180</v>
      </c>
      <c r="B11213" s="15" t="s">
        <v>29</v>
      </c>
      <c r="C11213" s="15"/>
      <c r="D11213" s="15"/>
      <c r="E11213" s="15"/>
      <c r="F11213" s="21"/>
      <c r="G11213" s="15"/>
      <c r="H11213" s="18">
        <f>SUBTOTAL(9,H11208:H11212)</f>
        <v>1211436.2100000002</v>
      </c>
    </row>
    <row r="11214" spans="1:8" x14ac:dyDescent="0.3">
      <c r="A11214" t="s">
        <v>325</v>
      </c>
      <c r="B11214" t="s">
        <v>3444</v>
      </c>
      <c r="C11214" t="s">
        <v>3445</v>
      </c>
      <c r="D11214" t="s">
        <v>13</v>
      </c>
      <c r="E11214" t="s">
        <v>326</v>
      </c>
      <c r="F11214" s="20">
        <v>45635</v>
      </c>
      <c r="G11214" t="s">
        <v>3568</v>
      </c>
      <c r="H11214" s="17">
        <v>30000</v>
      </c>
    </row>
    <row r="11215" spans="1:8" x14ac:dyDescent="0.3">
      <c r="A11215" s="15" t="str">
        <f>A11214</f>
        <v>2180</v>
      </c>
      <c r="B11215" s="15" t="s">
        <v>3446</v>
      </c>
      <c r="C11215" s="15"/>
      <c r="D11215" s="15"/>
      <c r="E11215" s="15"/>
      <c r="F11215" s="21"/>
      <c r="G11215" s="15"/>
      <c r="H11215" s="18">
        <f>SUBTOTAL(9,H11214:H11214)</f>
        <v>30000</v>
      </c>
    </row>
    <row r="11216" spans="1:8" x14ac:dyDescent="0.3">
      <c r="A11216" t="s">
        <v>325</v>
      </c>
      <c r="B11216" t="s">
        <v>2072</v>
      </c>
      <c r="C11216" t="s">
        <v>2073</v>
      </c>
      <c r="D11216" t="s">
        <v>13</v>
      </c>
      <c r="E11216" t="s">
        <v>326</v>
      </c>
      <c r="F11216" s="20">
        <v>45574</v>
      </c>
      <c r="G11216" t="s">
        <v>2424</v>
      </c>
      <c r="H11216" s="17">
        <v>362880</v>
      </c>
    </row>
    <row r="11217" spans="1:8" x14ac:dyDescent="0.3">
      <c r="A11217" s="15" t="str">
        <f>A11216</f>
        <v>2180</v>
      </c>
      <c r="B11217" s="15" t="s">
        <v>2075</v>
      </c>
      <c r="C11217" s="15"/>
      <c r="D11217" s="15"/>
      <c r="E11217" s="15"/>
      <c r="F11217" s="21"/>
      <c r="G11217" s="15"/>
      <c r="H11217" s="18">
        <f>SUBTOTAL(9,H11216:H11216)</f>
        <v>362880</v>
      </c>
    </row>
    <row r="11218" spans="1:8" x14ac:dyDescent="0.3">
      <c r="A11218" t="s">
        <v>325</v>
      </c>
      <c r="B11218" t="s">
        <v>513</v>
      </c>
      <c r="C11218" t="s">
        <v>514</v>
      </c>
      <c r="D11218" t="s">
        <v>13</v>
      </c>
      <c r="E11218" t="s">
        <v>326</v>
      </c>
      <c r="F11218" s="20">
        <v>45496</v>
      </c>
      <c r="G11218" t="s">
        <v>1047</v>
      </c>
      <c r="H11218" s="17">
        <v>56528.23</v>
      </c>
    </row>
    <row r="11219" spans="1:8" x14ac:dyDescent="0.3">
      <c r="A11219" s="15" t="str">
        <f>A11218</f>
        <v>2180</v>
      </c>
      <c r="B11219" s="15" t="s">
        <v>515</v>
      </c>
      <c r="C11219" s="15"/>
      <c r="D11219" s="15"/>
      <c r="E11219" s="15"/>
      <c r="F11219" s="21"/>
      <c r="G11219" s="15"/>
      <c r="H11219" s="18">
        <f>SUBTOTAL(9,H11218:H11218)</f>
        <v>56528.23</v>
      </c>
    </row>
    <row r="11220" spans="1:8" x14ac:dyDescent="0.3">
      <c r="A11220" t="s">
        <v>325</v>
      </c>
      <c r="B11220" t="s">
        <v>491</v>
      </c>
      <c r="C11220" t="s">
        <v>492</v>
      </c>
      <c r="D11220" t="s">
        <v>13</v>
      </c>
      <c r="E11220" t="s">
        <v>326</v>
      </c>
      <c r="F11220" s="20">
        <v>45485</v>
      </c>
      <c r="G11220" t="s">
        <v>1049</v>
      </c>
      <c r="H11220" s="17">
        <v>75500.95</v>
      </c>
    </row>
    <row r="11221" spans="1:8" x14ac:dyDescent="0.3">
      <c r="A11221" t="s">
        <v>325</v>
      </c>
      <c r="B11221" t="s">
        <v>491</v>
      </c>
      <c r="C11221" t="s">
        <v>492</v>
      </c>
      <c r="D11221" t="s">
        <v>13</v>
      </c>
      <c r="E11221" t="s">
        <v>326</v>
      </c>
      <c r="F11221" s="20">
        <v>45583</v>
      </c>
      <c r="G11221" t="s">
        <v>2426</v>
      </c>
      <c r="H11221" s="17">
        <v>59521.2</v>
      </c>
    </row>
    <row r="11222" spans="1:8" x14ac:dyDescent="0.3">
      <c r="A11222" s="15" t="str">
        <f>A11221</f>
        <v>2180</v>
      </c>
      <c r="B11222" s="15" t="s">
        <v>493</v>
      </c>
      <c r="C11222" s="15"/>
      <c r="D11222" s="15"/>
      <c r="E11222" s="15"/>
      <c r="F11222" s="21"/>
      <c r="G11222" s="15"/>
      <c r="H11222" s="18">
        <f>SUBTOTAL(9,H11220:H11221)</f>
        <v>135022.15</v>
      </c>
    </row>
    <row r="11223" spans="1:8" x14ac:dyDescent="0.3">
      <c r="A11223" t="s">
        <v>325</v>
      </c>
      <c r="B11223" t="s">
        <v>1754</v>
      </c>
      <c r="C11223" t="s">
        <v>1755</v>
      </c>
      <c r="D11223" t="s">
        <v>13</v>
      </c>
      <c r="E11223" t="s">
        <v>326</v>
      </c>
      <c r="F11223" s="20">
        <v>45548</v>
      </c>
      <c r="G11223" t="s">
        <v>1928</v>
      </c>
      <c r="H11223" s="17">
        <v>50000</v>
      </c>
    </row>
    <row r="11224" spans="1:8" x14ac:dyDescent="0.3">
      <c r="A11224" s="15" t="str">
        <f>A11223</f>
        <v>2180</v>
      </c>
      <c r="B11224" s="15" t="s">
        <v>1757</v>
      </c>
      <c r="C11224" s="15"/>
      <c r="D11224" s="15"/>
      <c r="E11224" s="15"/>
      <c r="F11224" s="21"/>
      <c r="G11224" s="15"/>
      <c r="H11224" s="18">
        <f>SUBTOTAL(9,H11223:H11223)</f>
        <v>50000</v>
      </c>
    </row>
    <row r="11225" spans="1:8" x14ac:dyDescent="0.3">
      <c r="A11225" t="s">
        <v>325</v>
      </c>
      <c r="B11225" t="s">
        <v>2054</v>
      </c>
      <c r="C11225" t="s">
        <v>2055</v>
      </c>
      <c r="D11225" t="s">
        <v>13</v>
      </c>
      <c r="E11225" t="s">
        <v>326</v>
      </c>
      <c r="F11225" s="20">
        <v>45586</v>
      </c>
      <c r="G11225" t="s">
        <v>2427</v>
      </c>
      <c r="H11225" s="17">
        <v>24148.75</v>
      </c>
    </row>
    <row r="11226" spans="1:8" x14ac:dyDescent="0.3">
      <c r="A11226" s="15" t="str">
        <f>A11225</f>
        <v>2180</v>
      </c>
      <c r="B11226" s="15" t="s">
        <v>2057</v>
      </c>
      <c r="C11226" s="15"/>
      <c r="D11226" s="15"/>
      <c r="E11226" s="15"/>
      <c r="F11226" s="21"/>
      <c r="G11226" s="15"/>
      <c r="H11226" s="18">
        <f>SUBTOTAL(9,H11225:H11225)</f>
        <v>24148.75</v>
      </c>
    </row>
    <row r="11227" spans="1:8" x14ac:dyDescent="0.3">
      <c r="A11227" t="s">
        <v>325</v>
      </c>
      <c r="B11227" t="s">
        <v>2611</v>
      </c>
      <c r="C11227" t="s">
        <v>2612</v>
      </c>
      <c r="D11227" t="s">
        <v>13</v>
      </c>
      <c r="E11227" t="s">
        <v>326</v>
      </c>
      <c r="F11227" s="20">
        <v>45664</v>
      </c>
      <c r="G11227" t="s">
        <v>4136</v>
      </c>
      <c r="H11227" s="17">
        <v>221486.34</v>
      </c>
    </row>
    <row r="11228" spans="1:8" x14ac:dyDescent="0.3">
      <c r="A11228" s="15" t="str">
        <f>A11227</f>
        <v>2180</v>
      </c>
      <c r="B11228" s="15" t="s">
        <v>2613</v>
      </c>
      <c r="C11228" s="15"/>
      <c r="D11228" s="15"/>
      <c r="E11228" s="15"/>
      <c r="F11228" s="21"/>
      <c r="G11228" s="15"/>
      <c r="H11228" s="18">
        <f>SUBTOTAL(9,H11227:H11227)</f>
        <v>221486.34</v>
      </c>
    </row>
    <row r="11229" spans="1:8" x14ac:dyDescent="0.3">
      <c r="A11229" t="s">
        <v>325</v>
      </c>
      <c r="B11229" t="s">
        <v>2062</v>
      </c>
      <c r="C11229" t="s">
        <v>2063</v>
      </c>
      <c r="D11229" t="s">
        <v>13</v>
      </c>
      <c r="E11229" t="s">
        <v>326</v>
      </c>
      <c r="F11229" s="20">
        <v>45583</v>
      </c>
      <c r="G11229" t="s">
        <v>2428</v>
      </c>
      <c r="H11229" s="17">
        <v>100000</v>
      </c>
    </row>
    <row r="11230" spans="1:8" x14ac:dyDescent="0.3">
      <c r="A11230" s="15" t="str">
        <f>A11229</f>
        <v>2180</v>
      </c>
      <c r="B11230" s="15" t="s">
        <v>2065</v>
      </c>
      <c r="C11230" s="15"/>
      <c r="D11230" s="15"/>
      <c r="E11230" s="15"/>
      <c r="F11230" s="21"/>
      <c r="G11230" s="15"/>
      <c r="H11230" s="18">
        <f>SUBTOTAL(9,H11229:H11229)</f>
        <v>100000</v>
      </c>
    </row>
    <row r="11231" spans="1:8" x14ac:dyDescent="0.3">
      <c r="A11231" t="s">
        <v>325</v>
      </c>
      <c r="B11231" t="s">
        <v>2237</v>
      </c>
      <c r="C11231" t="s">
        <v>2238</v>
      </c>
      <c r="D11231" t="s">
        <v>13</v>
      </c>
      <c r="E11231" t="s">
        <v>326</v>
      </c>
      <c r="F11231" s="20">
        <v>45636</v>
      </c>
      <c r="G11231" t="s">
        <v>3570</v>
      </c>
      <c r="H11231" s="17">
        <v>9713.7000000000007</v>
      </c>
    </row>
    <row r="11232" spans="1:8" x14ac:dyDescent="0.3">
      <c r="A11232" t="s">
        <v>325</v>
      </c>
      <c r="B11232" t="s">
        <v>2237</v>
      </c>
      <c r="C11232" t="s">
        <v>2238</v>
      </c>
      <c r="D11232" t="s">
        <v>13</v>
      </c>
      <c r="E11232" t="s">
        <v>326</v>
      </c>
      <c r="F11232" s="20">
        <v>45671</v>
      </c>
      <c r="G11232" t="s">
        <v>4139</v>
      </c>
      <c r="H11232" s="17">
        <v>9713.7000000000007</v>
      </c>
    </row>
    <row r="11233" spans="1:8" x14ac:dyDescent="0.3">
      <c r="A11233" t="s">
        <v>325</v>
      </c>
      <c r="B11233" t="s">
        <v>2237</v>
      </c>
      <c r="C11233" t="s">
        <v>2238</v>
      </c>
      <c r="D11233" t="s">
        <v>13</v>
      </c>
      <c r="E11233" t="s">
        <v>326</v>
      </c>
      <c r="F11233" s="20">
        <v>45671</v>
      </c>
      <c r="G11233" t="s">
        <v>4139</v>
      </c>
      <c r="H11233" s="17">
        <v>9713.7000000000007</v>
      </c>
    </row>
    <row r="11234" spans="1:8" x14ac:dyDescent="0.3">
      <c r="A11234" t="s">
        <v>325</v>
      </c>
      <c r="B11234" t="s">
        <v>2237</v>
      </c>
      <c r="C11234" t="s">
        <v>2238</v>
      </c>
      <c r="D11234" t="s">
        <v>13</v>
      </c>
      <c r="E11234" t="s">
        <v>326</v>
      </c>
      <c r="F11234" s="20">
        <v>45687</v>
      </c>
      <c r="G11234" t="s">
        <v>4140</v>
      </c>
      <c r="H11234" s="17">
        <v>9713.7000000000007</v>
      </c>
    </row>
    <row r="11235" spans="1:8" x14ac:dyDescent="0.3">
      <c r="A11235" t="s">
        <v>325</v>
      </c>
      <c r="B11235" t="s">
        <v>2237</v>
      </c>
      <c r="C11235" t="s">
        <v>2238</v>
      </c>
      <c r="D11235" t="s">
        <v>13</v>
      </c>
      <c r="E11235" t="s">
        <v>326</v>
      </c>
      <c r="F11235" s="20">
        <v>45744</v>
      </c>
      <c r="G11235" t="s">
        <v>5089</v>
      </c>
      <c r="H11235" s="17">
        <v>15521.69</v>
      </c>
    </row>
    <row r="11236" spans="1:8" x14ac:dyDescent="0.3">
      <c r="A11236" t="s">
        <v>325</v>
      </c>
      <c r="B11236" t="s">
        <v>2237</v>
      </c>
      <c r="C11236" t="s">
        <v>2238</v>
      </c>
      <c r="D11236" t="s">
        <v>13</v>
      </c>
      <c r="E11236" t="s">
        <v>326</v>
      </c>
      <c r="F11236" s="20">
        <v>45744</v>
      </c>
      <c r="G11236" t="s">
        <v>5089</v>
      </c>
      <c r="H11236" s="17">
        <v>9713.7000000000007</v>
      </c>
    </row>
    <row r="11237" spans="1:8" x14ac:dyDescent="0.3">
      <c r="A11237" s="15" t="str">
        <f>A11236</f>
        <v>2180</v>
      </c>
      <c r="B11237" s="15" t="s">
        <v>2241</v>
      </c>
      <c r="C11237" s="15"/>
      <c r="D11237" s="15"/>
      <c r="E11237" s="15"/>
      <c r="F11237" s="21"/>
      <c r="G11237" s="15"/>
      <c r="H11237" s="18">
        <f>SUBTOTAL(9,H11231:H11236)</f>
        <v>64090.19</v>
      </c>
    </row>
    <row r="11238" spans="1:8" x14ac:dyDescent="0.3">
      <c r="A11238" t="s">
        <v>325</v>
      </c>
      <c r="B11238" t="s">
        <v>4141</v>
      </c>
      <c r="C11238" t="s">
        <v>4142</v>
      </c>
      <c r="D11238" t="s">
        <v>13</v>
      </c>
      <c r="E11238" t="s">
        <v>326</v>
      </c>
      <c r="F11238" s="20">
        <v>45687</v>
      </c>
      <c r="G11238" t="s">
        <v>4140</v>
      </c>
      <c r="H11238" s="17">
        <v>46294.82</v>
      </c>
    </row>
    <row r="11239" spans="1:8" x14ac:dyDescent="0.3">
      <c r="A11239" s="15" t="str">
        <f>A11238</f>
        <v>2180</v>
      </c>
      <c r="B11239" s="15" t="s">
        <v>4143</v>
      </c>
      <c r="C11239" s="15"/>
      <c r="D11239" s="15"/>
      <c r="E11239" s="15"/>
      <c r="F11239" s="21"/>
      <c r="G11239" s="15"/>
      <c r="H11239" s="18">
        <f>SUBTOTAL(9,H11238:H11238)</f>
        <v>46294.82</v>
      </c>
    </row>
    <row r="11240" spans="1:8" x14ac:dyDescent="0.3">
      <c r="A11240" t="s">
        <v>325</v>
      </c>
      <c r="B11240" t="s">
        <v>30</v>
      </c>
      <c r="C11240" t="s">
        <v>494</v>
      </c>
      <c r="D11240" t="s">
        <v>31</v>
      </c>
      <c r="E11240" t="s">
        <v>326</v>
      </c>
      <c r="F11240" s="20">
        <v>45516</v>
      </c>
      <c r="G11240" t="s">
        <v>1586</v>
      </c>
      <c r="H11240" s="17">
        <v>118985.56</v>
      </c>
    </row>
    <row r="11241" spans="1:8" x14ac:dyDescent="0.3">
      <c r="A11241" t="s">
        <v>325</v>
      </c>
      <c r="B11241" t="s">
        <v>30</v>
      </c>
      <c r="C11241" t="s">
        <v>494</v>
      </c>
      <c r="D11241" t="s">
        <v>31</v>
      </c>
      <c r="E11241" t="s">
        <v>326</v>
      </c>
      <c r="F11241" s="20">
        <v>45642</v>
      </c>
      <c r="G11241" t="s">
        <v>3571</v>
      </c>
      <c r="H11241" s="17">
        <v>191645.27</v>
      </c>
    </row>
    <row r="11242" spans="1:8" x14ac:dyDescent="0.3">
      <c r="A11242" t="s">
        <v>325</v>
      </c>
      <c r="B11242" t="s">
        <v>30</v>
      </c>
      <c r="C11242" t="s">
        <v>494</v>
      </c>
      <c r="D11242" t="s">
        <v>31</v>
      </c>
      <c r="E11242" t="s">
        <v>326</v>
      </c>
      <c r="F11242" s="20">
        <v>45702</v>
      </c>
      <c r="G11242" t="s">
        <v>4666</v>
      </c>
      <c r="H11242" s="17">
        <v>256177.76</v>
      </c>
    </row>
    <row r="11243" spans="1:8" x14ac:dyDescent="0.3">
      <c r="A11243" t="s">
        <v>325</v>
      </c>
      <c r="B11243" t="s">
        <v>30</v>
      </c>
      <c r="C11243" t="s">
        <v>494</v>
      </c>
      <c r="D11243" t="s">
        <v>31</v>
      </c>
      <c r="E11243" t="s">
        <v>326</v>
      </c>
      <c r="F11243" s="20">
        <v>45702</v>
      </c>
      <c r="G11243" t="s">
        <v>4666</v>
      </c>
      <c r="H11243" s="17">
        <v>447042.43</v>
      </c>
    </row>
    <row r="11244" spans="1:8" x14ac:dyDescent="0.3">
      <c r="A11244" t="s">
        <v>325</v>
      </c>
      <c r="B11244" t="s">
        <v>30</v>
      </c>
      <c r="C11244" t="s">
        <v>494</v>
      </c>
      <c r="D11244" t="s">
        <v>31</v>
      </c>
      <c r="E11244" t="s">
        <v>326</v>
      </c>
      <c r="F11244" s="20">
        <v>45735</v>
      </c>
      <c r="G11244" t="s">
        <v>5086</v>
      </c>
      <c r="H11244" s="17">
        <v>110776.98</v>
      </c>
    </row>
    <row r="11245" spans="1:8" x14ac:dyDescent="0.3">
      <c r="A11245" s="15" t="str">
        <f>A11244</f>
        <v>2180</v>
      </c>
      <c r="B11245" s="15" t="s">
        <v>32</v>
      </c>
      <c r="C11245" s="15"/>
      <c r="D11245" s="15"/>
      <c r="E11245" s="15"/>
      <c r="F11245" s="21"/>
      <c r="G11245" s="15"/>
      <c r="H11245" s="18">
        <f>SUBTOTAL(9,H11240:H11244)</f>
        <v>1124628</v>
      </c>
    </row>
    <row r="11246" spans="1:8" x14ac:dyDescent="0.3">
      <c r="A11246" t="s">
        <v>325</v>
      </c>
      <c r="B11246" t="s">
        <v>33</v>
      </c>
      <c r="C11246" t="s">
        <v>495</v>
      </c>
      <c r="D11246" t="s">
        <v>31</v>
      </c>
      <c r="E11246" t="s">
        <v>326</v>
      </c>
      <c r="F11246" s="20">
        <v>45498</v>
      </c>
      <c r="G11246" t="s">
        <v>1050</v>
      </c>
      <c r="H11246" s="17">
        <v>260440.52</v>
      </c>
    </row>
    <row r="11247" spans="1:8" x14ac:dyDescent="0.3">
      <c r="A11247" t="s">
        <v>325</v>
      </c>
      <c r="B11247" t="s">
        <v>33</v>
      </c>
      <c r="C11247" t="s">
        <v>495</v>
      </c>
      <c r="D11247" t="s">
        <v>31</v>
      </c>
      <c r="E11247" t="s">
        <v>326</v>
      </c>
      <c r="F11247" s="20">
        <v>45642</v>
      </c>
      <c r="G11247" t="s">
        <v>3571</v>
      </c>
      <c r="H11247" s="17">
        <v>298145.84000000003</v>
      </c>
    </row>
    <row r="11248" spans="1:8" x14ac:dyDescent="0.3">
      <c r="A11248" t="s">
        <v>325</v>
      </c>
      <c r="B11248" t="s">
        <v>33</v>
      </c>
      <c r="C11248" t="s">
        <v>495</v>
      </c>
      <c r="D11248" t="s">
        <v>31</v>
      </c>
      <c r="E11248" t="s">
        <v>326</v>
      </c>
      <c r="F11248" s="20">
        <v>45680</v>
      </c>
      <c r="G11248" t="s">
        <v>4144</v>
      </c>
      <c r="H11248" s="17">
        <v>258153.5</v>
      </c>
    </row>
    <row r="11249" spans="1:8" x14ac:dyDescent="0.3">
      <c r="A11249" t="s">
        <v>325</v>
      </c>
      <c r="B11249" t="s">
        <v>33</v>
      </c>
      <c r="C11249" t="s">
        <v>495</v>
      </c>
      <c r="D11249" t="s">
        <v>31</v>
      </c>
      <c r="E11249" t="s">
        <v>326</v>
      </c>
      <c r="F11249" s="20">
        <v>45712</v>
      </c>
      <c r="G11249" t="s">
        <v>4664</v>
      </c>
      <c r="H11249" s="17">
        <v>128616.54</v>
      </c>
    </row>
    <row r="11250" spans="1:8" x14ac:dyDescent="0.3">
      <c r="A11250" t="s">
        <v>325</v>
      </c>
      <c r="B11250" t="s">
        <v>33</v>
      </c>
      <c r="C11250" t="s">
        <v>495</v>
      </c>
      <c r="D11250" t="s">
        <v>31</v>
      </c>
      <c r="E11250" t="s">
        <v>326</v>
      </c>
      <c r="F11250" s="20">
        <v>45735</v>
      </c>
      <c r="G11250" t="s">
        <v>5086</v>
      </c>
      <c r="H11250" s="17">
        <v>50290.05</v>
      </c>
    </row>
    <row r="11251" spans="1:8" x14ac:dyDescent="0.3">
      <c r="A11251" t="s">
        <v>325</v>
      </c>
      <c r="B11251" t="s">
        <v>33</v>
      </c>
      <c r="C11251" t="s">
        <v>495</v>
      </c>
      <c r="D11251" t="s">
        <v>31</v>
      </c>
      <c r="E11251" t="s">
        <v>326</v>
      </c>
      <c r="F11251" s="20">
        <v>45735</v>
      </c>
      <c r="G11251" t="s">
        <v>5086</v>
      </c>
      <c r="H11251" s="17">
        <v>73634.880000000005</v>
      </c>
    </row>
    <row r="11252" spans="1:8" x14ac:dyDescent="0.3">
      <c r="A11252" s="15" t="str">
        <f>A11251</f>
        <v>2180</v>
      </c>
      <c r="B11252" s="15" t="s">
        <v>34</v>
      </c>
      <c r="C11252" s="15"/>
      <c r="D11252" s="15"/>
      <c r="E11252" s="15"/>
      <c r="F11252" s="21"/>
      <c r="G11252" s="15"/>
      <c r="H11252" s="18">
        <f>SUBTOTAL(9,H11246:H11251)</f>
        <v>1069281.33</v>
      </c>
    </row>
    <row r="11253" spans="1:8" x14ac:dyDescent="0.3">
      <c r="A11253" t="s">
        <v>325</v>
      </c>
      <c r="B11253" t="s">
        <v>35</v>
      </c>
      <c r="C11253" t="s">
        <v>496</v>
      </c>
      <c r="D11253" t="s">
        <v>31</v>
      </c>
      <c r="E11253" t="s">
        <v>326</v>
      </c>
      <c r="F11253" s="20">
        <v>45498</v>
      </c>
      <c r="G11253" t="s">
        <v>1050</v>
      </c>
      <c r="H11253" s="17">
        <v>8287.2000000000007</v>
      </c>
    </row>
    <row r="11254" spans="1:8" x14ac:dyDescent="0.3">
      <c r="A11254" t="s">
        <v>325</v>
      </c>
      <c r="B11254" t="s">
        <v>35</v>
      </c>
      <c r="C11254" t="s">
        <v>496</v>
      </c>
      <c r="D11254" t="s">
        <v>31</v>
      </c>
      <c r="E11254" t="s">
        <v>326</v>
      </c>
      <c r="F11254" s="20">
        <v>45642</v>
      </c>
      <c r="G11254" t="s">
        <v>3571</v>
      </c>
      <c r="H11254" s="17">
        <v>4770.7</v>
      </c>
    </row>
    <row r="11255" spans="1:8" x14ac:dyDescent="0.3">
      <c r="A11255" t="s">
        <v>325</v>
      </c>
      <c r="B11255" t="s">
        <v>35</v>
      </c>
      <c r="C11255" t="s">
        <v>496</v>
      </c>
      <c r="D11255" t="s">
        <v>31</v>
      </c>
      <c r="E11255" t="s">
        <v>326</v>
      </c>
      <c r="F11255" s="20">
        <v>45680</v>
      </c>
      <c r="G11255" t="s">
        <v>4144</v>
      </c>
      <c r="H11255" s="17">
        <v>4770.7</v>
      </c>
    </row>
    <row r="11256" spans="1:8" x14ac:dyDescent="0.3">
      <c r="A11256" t="s">
        <v>325</v>
      </c>
      <c r="B11256" t="s">
        <v>35</v>
      </c>
      <c r="C11256" t="s">
        <v>496</v>
      </c>
      <c r="D11256" t="s">
        <v>31</v>
      </c>
      <c r="E11256" t="s">
        <v>326</v>
      </c>
      <c r="F11256" s="20">
        <v>45712</v>
      </c>
      <c r="G11256" t="s">
        <v>4664</v>
      </c>
      <c r="H11256" s="17">
        <v>1040.52</v>
      </c>
    </row>
    <row r="11257" spans="1:8" x14ac:dyDescent="0.3">
      <c r="A11257" t="s">
        <v>325</v>
      </c>
      <c r="B11257" t="s">
        <v>35</v>
      </c>
      <c r="C11257" t="s">
        <v>496</v>
      </c>
      <c r="D11257" t="s">
        <v>31</v>
      </c>
      <c r="E11257" t="s">
        <v>326</v>
      </c>
      <c r="F11257" s="20">
        <v>45712</v>
      </c>
      <c r="G11257" t="s">
        <v>4664</v>
      </c>
      <c r="H11257" s="17">
        <v>1345.68</v>
      </c>
    </row>
    <row r="11258" spans="1:8" x14ac:dyDescent="0.3">
      <c r="A11258" t="s">
        <v>325</v>
      </c>
      <c r="B11258" t="s">
        <v>35</v>
      </c>
      <c r="C11258" t="s">
        <v>496</v>
      </c>
      <c r="D11258" t="s">
        <v>31</v>
      </c>
      <c r="E11258" t="s">
        <v>326</v>
      </c>
      <c r="F11258" s="20">
        <v>45735</v>
      </c>
      <c r="G11258" t="s">
        <v>5086</v>
      </c>
      <c r="H11258" s="17">
        <v>2385.35</v>
      </c>
    </row>
    <row r="11259" spans="1:8" x14ac:dyDescent="0.3">
      <c r="A11259" s="15" t="str">
        <f>A11258</f>
        <v>2180</v>
      </c>
      <c r="B11259" s="15" t="s">
        <v>36</v>
      </c>
      <c r="C11259" s="15"/>
      <c r="D11259" s="15"/>
      <c r="E11259" s="15"/>
      <c r="F11259" s="21"/>
      <c r="G11259" s="15"/>
      <c r="H11259" s="18">
        <f>SUBTOTAL(9,H11253:H11258)</f>
        <v>22600.15</v>
      </c>
    </row>
    <row r="11260" spans="1:8" x14ac:dyDescent="0.3">
      <c r="A11260" t="s">
        <v>325</v>
      </c>
      <c r="B11260" t="s">
        <v>37</v>
      </c>
      <c r="C11260" t="s">
        <v>497</v>
      </c>
      <c r="D11260" t="s">
        <v>31</v>
      </c>
      <c r="E11260" t="s">
        <v>326</v>
      </c>
      <c r="F11260" s="20">
        <v>45642</v>
      </c>
      <c r="G11260" t="s">
        <v>3571</v>
      </c>
      <c r="H11260" s="17">
        <v>3425.32</v>
      </c>
    </row>
    <row r="11261" spans="1:8" x14ac:dyDescent="0.3">
      <c r="A11261" t="s">
        <v>325</v>
      </c>
      <c r="B11261" t="s">
        <v>37</v>
      </c>
      <c r="C11261" t="s">
        <v>497</v>
      </c>
      <c r="D11261" t="s">
        <v>31</v>
      </c>
      <c r="E11261" t="s">
        <v>326</v>
      </c>
      <c r="F11261" s="20">
        <v>45680</v>
      </c>
      <c r="G11261" t="s">
        <v>4144</v>
      </c>
      <c r="H11261" s="17">
        <v>37530.81</v>
      </c>
    </row>
    <row r="11262" spans="1:8" x14ac:dyDescent="0.3">
      <c r="A11262" t="s">
        <v>325</v>
      </c>
      <c r="B11262" t="s">
        <v>37</v>
      </c>
      <c r="C11262" t="s">
        <v>497</v>
      </c>
      <c r="D11262" t="s">
        <v>31</v>
      </c>
      <c r="E11262" t="s">
        <v>326</v>
      </c>
      <c r="F11262" s="20">
        <v>45702</v>
      </c>
      <c r="G11262" t="s">
        <v>4666</v>
      </c>
      <c r="H11262" s="17">
        <v>4954.45</v>
      </c>
    </row>
    <row r="11263" spans="1:8" x14ac:dyDescent="0.3">
      <c r="A11263" t="s">
        <v>325</v>
      </c>
      <c r="B11263" t="s">
        <v>37</v>
      </c>
      <c r="C11263" t="s">
        <v>497</v>
      </c>
      <c r="D11263" t="s">
        <v>31</v>
      </c>
      <c r="E11263" t="s">
        <v>326</v>
      </c>
      <c r="F11263" s="20">
        <v>45735</v>
      </c>
      <c r="G11263" t="s">
        <v>5086</v>
      </c>
      <c r="H11263" s="17">
        <v>4509.6499999999996</v>
      </c>
    </row>
    <row r="11264" spans="1:8" x14ac:dyDescent="0.3">
      <c r="A11264" s="15" t="str">
        <f>A11263</f>
        <v>2180</v>
      </c>
      <c r="B11264" s="15" t="s">
        <v>38</v>
      </c>
      <c r="C11264" s="15"/>
      <c r="D11264" s="15"/>
      <c r="E11264" s="15"/>
      <c r="F11264" s="21"/>
      <c r="G11264" s="15"/>
      <c r="H11264" s="18">
        <f>SUBTOTAL(9,H11260:H11263)</f>
        <v>50420.229999999996</v>
      </c>
    </row>
    <row r="11265" spans="1:8" x14ac:dyDescent="0.3">
      <c r="A11265" t="s">
        <v>325</v>
      </c>
      <c r="B11265" t="s">
        <v>39</v>
      </c>
      <c r="C11265" t="s">
        <v>498</v>
      </c>
      <c r="D11265" t="s">
        <v>31</v>
      </c>
      <c r="E11265" t="s">
        <v>326</v>
      </c>
      <c r="F11265" s="20">
        <v>45642</v>
      </c>
      <c r="G11265" t="s">
        <v>3571</v>
      </c>
      <c r="H11265" s="17">
        <v>35413.22</v>
      </c>
    </row>
    <row r="11266" spans="1:8" x14ac:dyDescent="0.3">
      <c r="A11266" t="s">
        <v>325</v>
      </c>
      <c r="B11266" t="s">
        <v>39</v>
      </c>
      <c r="C11266" t="s">
        <v>498</v>
      </c>
      <c r="D11266" t="s">
        <v>31</v>
      </c>
      <c r="E11266" t="s">
        <v>326</v>
      </c>
      <c r="F11266" s="20">
        <v>45702</v>
      </c>
      <c r="G11266" t="s">
        <v>4666</v>
      </c>
      <c r="H11266" s="17">
        <v>87764.160000000003</v>
      </c>
    </row>
    <row r="11267" spans="1:8" x14ac:dyDescent="0.3">
      <c r="A11267" t="s">
        <v>325</v>
      </c>
      <c r="B11267" t="s">
        <v>39</v>
      </c>
      <c r="C11267" t="s">
        <v>498</v>
      </c>
      <c r="D11267" t="s">
        <v>31</v>
      </c>
      <c r="E11267" t="s">
        <v>326</v>
      </c>
      <c r="F11267" s="20">
        <v>45735</v>
      </c>
      <c r="G11267" t="s">
        <v>5086</v>
      </c>
      <c r="H11267" s="17">
        <v>7627.8</v>
      </c>
    </row>
    <row r="11268" spans="1:8" x14ac:dyDescent="0.3">
      <c r="A11268" s="15" t="str">
        <f>A11267</f>
        <v>2180</v>
      </c>
      <c r="B11268" s="15" t="s">
        <v>40</v>
      </c>
      <c r="C11268" s="15"/>
      <c r="D11268" s="15"/>
      <c r="E11268" s="15"/>
      <c r="F11268" s="21"/>
      <c r="G11268" s="15"/>
      <c r="H11268" s="18">
        <f>SUBTOTAL(9,H11265:H11267)</f>
        <v>130805.18000000001</v>
      </c>
    </row>
    <row r="11269" spans="1:8" x14ac:dyDescent="0.3">
      <c r="A11269" t="s">
        <v>325</v>
      </c>
      <c r="B11269" t="s">
        <v>41</v>
      </c>
      <c r="C11269" t="s">
        <v>499</v>
      </c>
      <c r="D11269" t="s">
        <v>31</v>
      </c>
      <c r="E11269" t="s">
        <v>326</v>
      </c>
      <c r="F11269" s="20">
        <v>45498</v>
      </c>
      <c r="G11269" t="s">
        <v>1050</v>
      </c>
      <c r="H11269" s="17">
        <v>1322342.1200000001</v>
      </c>
    </row>
    <row r="11270" spans="1:8" x14ac:dyDescent="0.3">
      <c r="A11270" t="s">
        <v>325</v>
      </c>
      <c r="B11270" t="s">
        <v>41</v>
      </c>
      <c r="C11270" t="s">
        <v>499</v>
      </c>
      <c r="D11270" t="s">
        <v>31</v>
      </c>
      <c r="E11270" t="s">
        <v>326</v>
      </c>
      <c r="F11270" s="20">
        <v>45559</v>
      </c>
      <c r="G11270" t="s">
        <v>1927</v>
      </c>
      <c r="H11270" s="17">
        <v>681072.93</v>
      </c>
    </row>
    <row r="11271" spans="1:8" x14ac:dyDescent="0.3">
      <c r="A11271" t="s">
        <v>325</v>
      </c>
      <c r="B11271" t="s">
        <v>41</v>
      </c>
      <c r="C11271" t="s">
        <v>499</v>
      </c>
      <c r="D11271" t="s">
        <v>31</v>
      </c>
      <c r="E11271" t="s">
        <v>326</v>
      </c>
      <c r="F11271" s="20">
        <v>45574</v>
      </c>
      <c r="G11271" t="s">
        <v>2424</v>
      </c>
      <c r="H11271" s="17">
        <v>900</v>
      </c>
    </row>
    <row r="11272" spans="1:8" x14ac:dyDescent="0.3">
      <c r="A11272" t="s">
        <v>325</v>
      </c>
      <c r="B11272" t="s">
        <v>41</v>
      </c>
      <c r="C11272" t="s">
        <v>499</v>
      </c>
      <c r="D11272" t="s">
        <v>31</v>
      </c>
      <c r="E11272" t="s">
        <v>326</v>
      </c>
      <c r="F11272" s="20">
        <v>45610</v>
      </c>
      <c r="G11272" t="s">
        <v>3090</v>
      </c>
      <c r="H11272" s="17">
        <v>1172313.51</v>
      </c>
    </row>
    <row r="11273" spans="1:8" x14ac:dyDescent="0.3">
      <c r="A11273" t="s">
        <v>325</v>
      </c>
      <c r="B11273" t="s">
        <v>41</v>
      </c>
      <c r="C11273" t="s">
        <v>499</v>
      </c>
      <c r="D11273" t="s">
        <v>31</v>
      </c>
      <c r="E11273" t="s">
        <v>326</v>
      </c>
      <c r="F11273" s="20">
        <v>45628</v>
      </c>
      <c r="G11273" t="s">
        <v>3572</v>
      </c>
      <c r="H11273" s="17">
        <v>45478.35</v>
      </c>
    </row>
    <row r="11274" spans="1:8" x14ac:dyDescent="0.3">
      <c r="A11274" s="15" t="str">
        <f>A11273</f>
        <v>2180</v>
      </c>
      <c r="B11274" s="15" t="s">
        <v>42</v>
      </c>
      <c r="C11274" s="15"/>
      <c r="D11274" s="15"/>
      <c r="E11274" s="15"/>
      <c r="F11274" s="21"/>
      <c r="G11274" s="15"/>
      <c r="H11274" s="18">
        <f>SUBTOTAL(9,H11269:H11273)</f>
        <v>3222106.9100000006</v>
      </c>
    </row>
    <row r="11275" spans="1:8" x14ac:dyDescent="0.3">
      <c r="A11275" t="s">
        <v>325</v>
      </c>
      <c r="B11275" t="s">
        <v>43</v>
      </c>
      <c r="C11275" t="s">
        <v>500</v>
      </c>
      <c r="D11275" t="s">
        <v>31</v>
      </c>
      <c r="E11275" t="s">
        <v>326</v>
      </c>
      <c r="F11275" s="20">
        <v>45610</v>
      </c>
      <c r="G11275" t="s">
        <v>3090</v>
      </c>
      <c r="H11275" s="17">
        <v>947.48</v>
      </c>
    </row>
    <row r="11276" spans="1:8" x14ac:dyDescent="0.3">
      <c r="A11276" s="15" t="str">
        <f>A11275</f>
        <v>2180</v>
      </c>
      <c r="B11276" s="15" t="s">
        <v>44</v>
      </c>
      <c r="C11276" s="15"/>
      <c r="D11276" s="15"/>
      <c r="E11276" s="15"/>
      <c r="F11276" s="21"/>
      <c r="G11276" s="15"/>
      <c r="H11276" s="18">
        <f>SUBTOTAL(9,H11275:H11275)</f>
        <v>947.48</v>
      </c>
    </row>
    <row r="11277" spans="1:8" x14ac:dyDescent="0.3">
      <c r="A11277" t="s">
        <v>325</v>
      </c>
      <c r="B11277" t="s">
        <v>45</v>
      </c>
      <c r="C11277" t="s">
        <v>501</v>
      </c>
      <c r="D11277" t="s">
        <v>31</v>
      </c>
      <c r="E11277" t="s">
        <v>326</v>
      </c>
      <c r="F11277" s="20">
        <v>45642</v>
      </c>
      <c r="G11277" t="s">
        <v>3571</v>
      </c>
      <c r="H11277" s="17">
        <v>116.65</v>
      </c>
    </row>
    <row r="11278" spans="1:8" x14ac:dyDescent="0.3">
      <c r="A11278" t="s">
        <v>325</v>
      </c>
      <c r="B11278" t="s">
        <v>45</v>
      </c>
      <c r="C11278" t="s">
        <v>501</v>
      </c>
      <c r="D11278" t="s">
        <v>31</v>
      </c>
      <c r="E11278" t="s">
        <v>326</v>
      </c>
      <c r="F11278" s="20">
        <v>45680</v>
      </c>
      <c r="G11278" t="s">
        <v>4144</v>
      </c>
      <c r="H11278" s="17">
        <v>39926.58</v>
      </c>
    </row>
    <row r="11279" spans="1:8" x14ac:dyDescent="0.3">
      <c r="A11279" t="s">
        <v>325</v>
      </c>
      <c r="B11279" t="s">
        <v>45</v>
      </c>
      <c r="C11279" t="s">
        <v>501</v>
      </c>
      <c r="D11279" t="s">
        <v>31</v>
      </c>
      <c r="E11279" t="s">
        <v>326</v>
      </c>
      <c r="F11279" s="20">
        <v>45680</v>
      </c>
      <c r="G11279" t="s">
        <v>4144</v>
      </c>
      <c r="H11279" s="17">
        <v>24346.53</v>
      </c>
    </row>
    <row r="11280" spans="1:8" x14ac:dyDescent="0.3">
      <c r="A11280" t="s">
        <v>325</v>
      </c>
      <c r="B11280" t="s">
        <v>45</v>
      </c>
      <c r="C11280" t="s">
        <v>501</v>
      </c>
      <c r="D11280" t="s">
        <v>31</v>
      </c>
      <c r="E11280" t="s">
        <v>326</v>
      </c>
      <c r="F11280" s="20">
        <v>45702</v>
      </c>
      <c r="G11280" t="s">
        <v>4666</v>
      </c>
      <c r="H11280" s="17">
        <v>13808.84</v>
      </c>
    </row>
    <row r="11281" spans="1:8" x14ac:dyDescent="0.3">
      <c r="A11281" t="s">
        <v>325</v>
      </c>
      <c r="B11281" t="s">
        <v>45</v>
      </c>
      <c r="C11281" t="s">
        <v>501</v>
      </c>
      <c r="D11281" t="s">
        <v>31</v>
      </c>
      <c r="E11281" t="s">
        <v>326</v>
      </c>
      <c r="F11281" s="20">
        <v>45735</v>
      </c>
      <c r="G11281" t="s">
        <v>5086</v>
      </c>
      <c r="H11281" s="17">
        <v>646.26</v>
      </c>
    </row>
    <row r="11282" spans="1:8" x14ac:dyDescent="0.3">
      <c r="A11282" s="15" t="str">
        <f>A11281</f>
        <v>2180</v>
      </c>
      <c r="B11282" s="15" t="s">
        <v>46</v>
      </c>
      <c r="C11282" s="15"/>
      <c r="D11282" s="15"/>
      <c r="E11282" s="15"/>
      <c r="F11282" s="21"/>
      <c r="G11282" s="15"/>
      <c r="H11282" s="18">
        <f>SUBTOTAL(9,H11277:H11281)</f>
        <v>78844.86</v>
      </c>
    </row>
    <row r="11283" spans="1:8" x14ac:dyDescent="0.3">
      <c r="A11283" t="s">
        <v>325</v>
      </c>
      <c r="B11283" t="s">
        <v>146</v>
      </c>
      <c r="C11283" t="s">
        <v>510</v>
      </c>
      <c r="D11283" t="s">
        <v>31</v>
      </c>
      <c r="E11283" t="s">
        <v>326</v>
      </c>
      <c r="F11283" s="20">
        <v>45498</v>
      </c>
      <c r="G11283" t="s">
        <v>1050</v>
      </c>
      <c r="H11283" s="17">
        <v>150186.6</v>
      </c>
    </row>
    <row r="11284" spans="1:8" x14ac:dyDescent="0.3">
      <c r="A11284" t="s">
        <v>325</v>
      </c>
      <c r="B11284" t="s">
        <v>146</v>
      </c>
      <c r="C11284" t="s">
        <v>510</v>
      </c>
      <c r="D11284" t="s">
        <v>31</v>
      </c>
      <c r="E11284" t="s">
        <v>326</v>
      </c>
      <c r="F11284" s="20">
        <v>45559</v>
      </c>
      <c r="G11284" t="s">
        <v>1927</v>
      </c>
      <c r="H11284" s="17">
        <v>34932.959999999999</v>
      </c>
    </row>
    <row r="11285" spans="1:8" x14ac:dyDescent="0.3">
      <c r="A11285" t="s">
        <v>325</v>
      </c>
      <c r="B11285" t="s">
        <v>146</v>
      </c>
      <c r="C11285" t="s">
        <v>510</v>
      </c>
      <c r="D11285" t="s">
        <v>31</v>
      </c>
      <c r="E11285" t="s">
        <v>326</v>
      </c>
      <c r="F11285" s="20">
        <v>45559</v>
      </c>
      <c r="G11285" t="s">
        <v>1927</v>
      </c>
      <c r="H11285" s="17">
        <v>217606.57</v>
      </c>
    </row>
    <row r="11286" spans="1:8" x14ac:dyDescent="0.3">
      <c r="A11286" t="s">
        <v>325</v>
      </c>
      <c r="B11286" t="s">
        <v>146</v>
      </c>
      <c r="C11286" t="s">
        <v>510</v>
      </c>
      <c r="D11286" t="s">
        <v>31</v>
      </c>
      <c r="E11286" t="s">
        <v>326</v>
      </c>
      <c r="F11286" s="20">
        <v>45642</v>
      </c>
      <c r="G11286" t="s">
        <v>3571</v>
      </c>
      <c r="H11286" s="17">
        <v>364662.5</v>
      </c>
    </row>
    <row r="11287" spans="1:8" x14ac:dyDescent="0.3">
      <c r="A11287" t="s">
        <v>325</v>
      </c>
      <c r="B11287" t="s">
        <v>146</v>
      </c>
      <c r="C11287" t="s">
        <v>510</v>
      </c>
      <c r="D11287" t="s">
        <v>31</v>
      </c>
      <c r="E11287" t="s">
        <v>326</v>
      </c>
      <c r="F11287" s="20">
        <v>45642</v>
      </c>
      <c r="G11287" t="s">
        <v>3571</v>
      </c>
      <c r="H11287" s="17">
        <v>4228.07</v>
      </c>
    </row>
    <row r="11288" spans="1:8" x14ac:dyDescent="0.3">
      <c r="A11288" s="15" t="str">
        <f>A11287</f>
        <v>2180</v>
      </c>
      <c r="B11288" s="15" t="s">
        <v>147</v>
      </c>
      <c r="C11288" s="15"/>
      <c r="D11288" s="15"/>
      <c r="E11288" s="15"/>
      <c r="F11288" s="21"/>
      <c r="G11288" s="15"/>
      <c r="H11288" s="18">
        <f>SUBTOTAL(9,H11283:H11287)</f>
        <v>771616.7</v>
      </c>
    </row>
    <row r="11289" spans="1:8" x14ac:dyDescent="0.3">
      <c r="A11289" t="s">
        <v>325</v>
      </c>
      <c r="B11289" t="s">
        <v>526</v>
      </c>
      <c r="C11289" t="s">
        <v>527</v>
      </c>
      <c r="D11289" t="s">
        <v>31</v>
      </c>
      <c r="E11289" t="s">
        <v>326</v>
      </c>
      <c r="F11289" s="20">
        <v>45498</v>
      </c>
      <c r="G11289" t="s">
        <v>1050</v>
      </c>
      <c r="H11289" s="17">
        <v>10000</v>
      </c>
    </row>
    <row r="11290" spans="1:8" x14ac:dyDescent="0.3">
      <c r="A11290" s="15" t="str">
        <f>A11289</f>
        <v>2180</v>
      </c>
      <c r="B11290" s="15" t="s">
        <v>528</v>
      </c>
      <c r="C11290" s="15"/>
      <c r="D11290" s="15"/>
      <c r="E11290" s="15"/>
      <c r="F11290" s="21"/>
      <c r="G11290" s="15"/>
      <c r="H11290" s="18">
        <f>SUBTOTAL(9,H11289:H11289)</f>
        <v>10000</v>
      </c>
    </row>
    <row r="11291" spans="1:8" x14ac:dyDescent="0.3">
      <c r="A11291" t="s">
        <v>325</v>
      </c>
      <c r="B11291" t="s">
        <v>49</v>
      </c>
      <c r="C11291" t="s">
        <v>50</v>
      </c>
      <c r="D11291" t="s">
        <v>31</v>
      </c>
      <c r="E11291" t="s">
        <v>326</v>
      </c>
      <c r="F11291" s="20">
        <v>45492</v>
      </c>
      <c r="G11291" t="s">
        <v>1048</v>
      </c>
      <c r="H11291" s="17">
        <v>35649.96</v>
      </c>
    </row>
    <row r="11292" spans="1:8" x14ac:dyDescent="0.3">
      <c r="A11292" t="s">
        <v>325</v>
      </c>
      <c r="B11292" t="s">
        <v>49</v>
      </c>
      <c r="C11292" t="s">
        <v>50</v>
      </c>
      <c r="D11292" t="s">
        <v>31</v>
      </c>
      <c r="E11292" t="s">
        <v>326</v>
      </c>
      <c r="F11292" s="20">
        <v>45621</v>
      </c>
      <c r="G11292" t="s">
        <v>3089</v>
      </c>
      <c r="H11292" s="17">
        <v>26000.41</v>
      </c>
    </row>
    <row r="11293" spans="1:8" x14ac:dyDescent="0.3">
      <c r="A11293" t="s">
        <v>325</v>
      </c>
      <c r="B11293" t="s">
        <v>49</v>
      </c>
      <c r="C11293" t="s">
        <v>50</v>
      </c>
      <c r="D11293" t="s">
        <v>31</v>
      </c>
      <c r="E11293" t="s">
        <v>326</v>
      </c>
      <c r="F11293" s="20">
        <v>45635</v>
      </c>
      <c r="G11293" t="s">
        <v>3568</v>
      </c>
      <c r="H11293" s="17">
        <v>46637.72</v>
      </c>
    </row>
    <row r="11294" spans="1:8" x14ac:dyDescent="0.3">
      <c r="A11294" t="s">
        <v>325</v>
      </c>
      <c r="B11294" t="s">
        <v>49</v>
      </c>
      <c r="C11294" t="s">
        <v>50</v>
      </c>
      <c r="D11294" t="s">
        <v>31</v>
      </c>
      <c r="E11294" t="s">
        <v>326</v>
      </c>
      <c r="F11294" s="20">
        <v>45681</v>
      </c>
      <c r="G11294" t="s">
        <v>4137</v>
      </c>
      <c r="H11294" s="17">
        <v>23.5</v>
      </c>
    </row>
    <row r="11295" spans="1:8" x14ac:dyDescent="0.3">
      <c r="A11295" t="s">
        <v>325</v>
      </c>
      <c r="B11295" t="s">
        <v>49</v>
      </c>
      <c r="C11295" t="s">
        <v>50</v>
      </c>
      <c r="D11295" t="s">
        <v>31</v>
      </c>
      <c r="E11295" t="s">
        <v>326</v>
      </c>
      <c r="F11295" s="20">
        <v>45681</v>
      </c>
      <c r="G11295" t="s">
        <v>4137</v>
      </c>
      <c r="H11295" s="17">
        <v>47.47</v>
      </c>
    </row>
    <row r="11296" spans="1:8" x14ac:dyDescent="0.3">
      <c r="A11296" t="s">
        <v>325</v>
      </c>
      <c r="B11296" t="s">
        <v>49</v>
      </c>
      <c r="C11296" t="s">
        <v>50</v>
      </c>
      <c r="D11296" t="s">
        <v>31</v>
      </c>
      <c r="E11296" t="s">
        <v>326</v>
      </c>
      <c r="F11296" s="20">
        <v>45665</v>
      </c>
      <c r="G11296" t="s">
        <v>4138</v>
      </c>
      <c r="H11296" s="17">
        <v>52865.27</v>
      </c>
    </row>
    <row r="11297" spans="1:8" x14ac:dyDescent="0.3">
      <c r="A11297" t="s">
        <v>325</v>
      </c>
      <c r="B11297" t="s">
        <v>49</v>
      </c>
      <c r="C11297" t="s">
        <v>50</v>
      </c>
      <c r="D11297" t="s">
        <v>31</v>
      </c>
      <c r="E11297" t="s">
        <v>326</v>
      </c>
      <c r="F11297" s="20">
        <v>45665</v>
      </c>
      <c r="G11297" t="s">
        <v>4138</v>
      </c>
      <c r="H11297" s="17">
        <v>44187.44</v>
      </c>
    </row>
    <row r="11298" spans="1:8" x14ac:dyDescent="0.3">
      <c r="A11298" t="s">
        <v>325</v>
      </c>
      <c r="B11298" t="s">
        <v>49</v>
      </c>
      <c r="C11298" t="s">
        <v>50</v>
      </c>
      <c r="D11298" t="s">
        <v>31</v>
      </c>
      <c r="E11298" t="s">
        <v>326</v>
      </c>
      <c r="F11298" s="20">
        <v>45681</v>
      </c>
      <c r="G11298" t="s">
        <v>4137</v>
      </c>
      <c r="H11298" s="17">
        <v>63.92</v>
      </c>
    </row>
    <row r="11299" spans="1:8" x14ac:dyDescent="0.3">
      <c r="A11299" t="s">
        <v>325</v>
      </c>
      <c r="B11299" t="s">
        <v>49</v>
      </c>
      <c r="C11299" t="s">
        <v>50</v>
      </c>
      <c r="D11299" t="s">
        <v>31</v>
      </c>
      <c r="E11299" t="s">
        <v>326</v>
      </c>
      <c r="F11299" s="20">
        <v>45681</v>
      </c>
      <c r="G11299" t="s">
        <v>4137</v>
      </c>
      <c r="H11299" s="17">
        <v>39.479999999999997</v>
      </c>
    </row>
    <row r="11300" spans="1:8" x14ac:dyDescent="0.3">
      <c r="A11300" t="s">
        <v>325</v>
      </c>
      <c r="B11300" t="s">
        <v>49</v>
      </c>
      <c r="C11300" t="s">
        <v>50</v>
      </c>
      <c r="D11300" t="s">
        <v>31</v>
      </c>
      <c r="E11300" t="s">
        <v>326</v>
      </c>
      <c r="F11300" s="20">
        <v>45727</v>
      </c>
      <c r="G11300" t="s">
        <v>5087</v>
      </c>
      <c r="H11300" s="17">
        <v>38311.11</v>
      </c>
    </row>
    <row r="11301" spans="1:8" x14ac:dyDescent="0.3">
      <c r="A11301" t="s">
        <v>325</v>
      </c>
      <c r="B11301" t="s">
        <v>49</v>
      </c>
      <c r="C11301" t="s">
        <v>50</v>
      </c>
      <c r="D11301" t="s">
        <v>31</v>
      </c>
      <c r="E11301" t="s">
        <v>326</v>
      </c>
      <c r="F11301" s="20">
        <v>45742</v>
      </c>
      <c r="G11301" t="s">
        <v>5088</v>
      </c>
      <c r="H11301" s="17">
        <v>45659.519999999997</v>
      </c>
    </row>
    <row r="11302" spans="1:8" x14ac:dyDescent="0.3">
      <c r="A11302" s="15" t="str">
        <f>A11301</f>
        <v>2180</v>
      </c>
      <c r="B11302" s="15" t="s">
        <v>51</v>
      </c>
      <c r="C11302" s="15"/>
      <c r="D11302" s="15"/>
      <c r="E11302" s="15"/>
      <c r="F11302" s="21"/>
      <c r="G11302" s="15"/>
      <c r="H11302" s="18">
        <f>SUBTOTAL(9,H11291:H11301)</f>
        <v>289485.80000000005</v>
      </c>
    </row>
    <row r="11303" spans="1:8" x14ac:dyDescent="0.3">
      <c r="A11303" t="s">
        <v>325</v>
      </c>
      <c r="B11303" t="s">
        <v>52</v>
      </c>
      <c r="C11303" t="s">
        <v>53</v>
      </c>
      <c r="D11303" t="s">
        <v>31</v>
      </c>
      <c r="E11303" t="s">
        <v>326</v>
      </c>
      <c r="F11303" s="20">
        <v>45492</v>
      </c>
      <c r="G11303" t="s">
        <v>1048</v>
      </c>
      <c r="H11303" s="17">
        <v>124786.85</v>
      </c>
    </row>
    <row r="11304" spans="1:8" x14ac:dyDescent="0.3">
      <c r="A11304" t="s">
        <v>325</v>
      </c>
      <c r="B11304" t="s">
        <v>52</v>
      </c>
      <c r="C11304" t="s">
        <v>53</v>
      </c>
      <c r="D11304" t="s">
        <v>31</v>
      </c>
      <c r="E11304" t="s">
        <v>326</v>
      </c>
      <c r="F11304" s="20">
        <v>45492</v>
      </c>
      <c r="G11304" t="s">
        <v>1048</v>
      </c>
      <c r="H11304" s="17">
        <v>4270.5</v>
      </c>
    </row>
    <row r="11305" spans="1:8" x14ac:dyDescent="0.3">
      <c r="A11305" t="s">
        <v>325</v>
      </c>
      <c r="B11305" t="s">
        <v>52</v>
      </c>
      <c r="C11305" t="s">
        <v>53</v>
      </c>
      <c r="D11305" t="s">
        <v>31</v>
      </c>
      <c r="E11305" t="s">
        <v>326</v>
      </c>
      <c r="F11305" s="20">
        <v>45621</v>
      </c>
      <c r="G11305" t="s">
        <v>3089</v>
      </c>
      <c r="H11305" s="17">
        <v>126104.71</v>
      </c>
    </row>
    <row r="11306" spans="1:8" x14ac:dyDescent="0.3">
      <c r="A11306" t="s">
        <v>325</v>
      </c>
      <c r="B11306" t="s">
        <v>52</v>
      </c>
      <c r="C11306" t="s">
        <v>53</v>
      </c>
      <c r="D11306" t="s">
        <v>31</v>
      </c>
      <c r="E11306" t="s">
        <v>326</v>
      </c>
      <c r="F11306" s="20">
        <v>45621</v>
      </c>
      <c r="G11306" t="s">
        <v>3089</v>
      </c>
      <c r="H11306" s="17">
        <v>3119.38</v>
      </c>
    </row>
    <row r="11307" spans="1:8" x14ac:dyDescent="0.3">
      <c r="A11307" t="s">
        <v>325</v>
      </c>
      <c r="B11307" t="s">
        <v>52</v>
      </c>
      <c r="C11307" t="s">
        <v>53</v>
      </c>
      <c r="D11307" t="s">
        <v>31</v>
      </c>
      <c r="E11307" t="s">
        <v>326</v>
      </c>
      <c r="F11307" s="20">
        <v>45635</v>
      </c>
      <c r="G11307" t="s">
        <v>3568</v>
      </c>
      <c r="H11307" s="17">
        <v>196431.58</v>
      </c>
    </row>
    <row r="11308" spans="1:8" x14ac:dyDescent="0.3">
      <c r="A11308" t="s">
        <v>325</v>
      </c>
      <c r="B11308" t="s">
        <v>52</v>
      </c>
      <c r="C11308" t="s">
        <v>53</v>
      </c>
      <c r="D11308" t="s">
        <v>31</v>
      </c>
      <c r="E11308" t="s">
        <v>326</v>
      </c>
      <c r="F11308" s="20">
        <v>45635</v>
      </c>
      <c r="G11308" t="s">
        <v>3568</v>
      </c>
      <c r="H11308" s="17">
        <v>6042.74</v>
      </c>
    </row>
    <row r="11309" spans="1:8" x14ac:dyDescent="0.3">
      <c r="A11309" t="s">
        <v>325</v>
      </c>
      <c r="B11309" t="s">
        <v>52</v>
      </c>
      <c r="C11309" t="s">
        <v>53</v>
      </c>
      <c r="D11309" t="s">
        <v>31</v>
      </c>
      <c r="E11309" t="s">
        <v>326</v>
      </c>
      <c r="F11309" s="20">
        <v>45665</v>
      </c>
      <c r="G11309" t="s">
        <v>4138</v>
      </c>
      <c r="H11309" s="17">
        <v>213920.06</v>
      </c>
    </row>
    <row r="11310" spans="1:8" x14ac:dyDescent="0.3">
      <c r="A11310" t="s">
        <v>325</v>
      </c>
      <c r="B11310" t="s">
        <v>52</v>
      </c>
      <c r="C11310" t="s">
        <v>53</v>
      </c>
      <c r="D11310" t="s">
        <v>31</v>
      </c>
      <c r="E11310" t="s">
        <v>326</v>
      </c>
      <c r="F11310" s="20">
        <v>45665</v>
      </c>
      <c r="G11310" t="s">
        <v>4138</v>
      </c>
      <c r="H11310" s="17">
        <v>5454.68</v>
      </c>
    </row>
    <row r="11311" spans="1:8" x14ac:dyDescent="0.3">
      <c r="A11311" t="s">
        <v>325</v>
      </c>
      <c r="B11311" t="s">
        <v>52</v>
      </c>
      <c r="C11311" t="s">
        <v>53</v>
      </c>
      <c r="D11311" t="s">
        <v>31</v>
      </c>
      <c r="E11311" t="s">
        <v>326</v>
      </c>
      <c r="F11311" s="20">
        <v>45665</v>
      </c>
      <c r="G11311" t="s">
        <v>4138</v>
      </c>
      <c r="H11311" s="17">
        <v>163485.85</v>
      </c>
    </row>
    <row r="11312" spans="1:8" x14ac:dyDescent="0.3">
      <c r="A11312" t="s">
        <v>325</v>
      </c>
      <c r="B11312" t="s">
        <v>52</v>
      </c>
      <c r="C11312" t="s">
        <v>53</v>
      </c>
      <c r="D11312" t="s">
        <v>31</v>
      </c>
      <c r="E11312" t="s">
        <v>326</v>
      </c>
      <c r="F11312" s="20">
        <v>45665</v>
      </c>
      <c r="G11312" t="s">
        <v>4138</v>
      </c>
      <c r="H11312" s="17">
        <v>4591.95</v>
      </c>
    </row>
    <row r="11313" spans="1:8" x14ac:dyDescent="0.3">
      <c r="A11313" t="s">
        <v>325</v>
      </c>
      <c r="B11313" t="s">
        <v>52</v>
      </c>
      <c r="C11313" t="s">
        <v>53</v>
      </c>
      <c r="D11313" t="s">
        <v>31</v>
      </c>
      <c r="E11313" t="s">
        <v>326</v>
      </c>
      <c r="F11313" s="20">
        <v>45727</v>
      </c>
      <c r="G11313" t="s">
        <v>5087</v>
      </c>
      <c r="H11313" s="17">
        <v>143992.51999999999</v>
      </c>
    </row>
    <row r="11314" spans="1:8" x14ac:dyDescent="0.3">
      <c r="A11314" t="s">
        <v>325</v>
      </c>
      <c r="B11314" t="s">
        <v>52</v>
      </c>
      <c r="C11314" t="s">
        <v>53</v>
      </c>
      <c r="D11314" t="s">
        <v>31</v>
      </c>
      <c r="E11314" t="s">
        <v>326</v>
      </c>
      <c r="F11314" s="20">
        <v>45727</v>
      </c>
      <c r="G11314" t="s">
        <v>5087</v>
      </c>
      <c r="H11314" s="17">
        <v>2793.89</v>
      </c>
    </row>
    <row r="11315" spans="1:8" x14ac:dyDescent="0.3">
      <c r="A11315" t="s">
        <v>325</v>
      </c>
      <c r="B11315" t="s">
        <v>52</v>
      </c>
      <c r="C11315" t="s">
        <v>53</v>
      </c>
      <c r="D11315" t="s">
        <v>31</v>
      </c>
      <c r="E11315" t="s">
        <v>326</v>
      </c>
      <c r="F11315" s="20">
        <v>45742</v>
      </c>
      <c r="G11315" t="s">
        <v>5088</v>
      </c>
      <c r="H11315" s="17">
        <v>173096.75</v>
      </c>
    </row>
    <row r="11316" spans="1:8" x14ac:dyDescent="0.3">
      <c r="A11316" t="s">
        <v>325</v>
      </c>
      <c r="B11316" t="s">
        <v>52</v>
      </c>
      <c r="C11316" t="s">
        <v>53</v>
      </c>
      <c r="D11316" t="s">
        <v>31</v>
      </c>
      <c r="E11316" t="s">
        <v>326</v>
      </c>
      <c r="F11316" s="20">
        <v>45742</v>
      </c>
      <c r="G11316" t="s">
        <v>5088</v>
      </c>
      <c r="H11316" s="17">
        <v>699.38</v>
      </c>
    </row>
    <row r="11317" spans="1:8" x14ac:dyDescent="0.3">
      <c r="A11317" s="15" t="str">
        <f>A11316</f>
        <v>2180</v>
      </c>
      <c r="B11317" s="15" t="s">
        <v>54</v>
      </c>
      <c r="C11317" s="15"/>
      <c r="D11317" s="15"/>
      <c r="E11317" s="15"/>
      <c r="F11317" s="21"/>
      <c r="G11317" s="15"/>
      <c r="H11317" s="18">
        <f>SUBTOTAL(9,H11303:H11316)</f>
        <v>1168790.8399999999</v>
      </c>
    </row>
    <row r="11318" spans="1:8" x14ac:dyDescent="0.3">
      <c r="A11318" t="s">
        <v>325</v>
      </c>
      <c r="B11318" t="s">
        <v>55</v>
      </c>
      <c r="C11318" t="s">
        <v>56</v>
      </c>
      <c r="D11318" t="s">
        <v>31</v>
      </c>
      <c r="E11318" t="s">
        <v>326</v>
      </c>
      <c r="F11318" s="20">
        <v>45539</v>
      </c>
      <c r="G11318" t="s">
        <v>1929</v>
      </c>
      <c r="H11318" s="17">
        <v>117264.96000000001</v>
      </c>
    </row>
    <row r="11319" spans="1:8" x14ac:dyDescent="0.3">
      <c r="A11319" t="s">
        <v>325</v>
      </c>
      <c r="B11319" t="s">
        <v>55</v>
      </c>
      <c r="C11319" t="s">
        <v>56</v>
      </c>
      <c r="D11319" t="s">
        <v>31</v>
      </c>
      <c r="E11319" t="s">
        <v>326</v>
      </c>
      <c r="F11319" s="20">
        <v>45539</v>
      </c>
      <c r="G11319" t="s">
        <v>1929</v>
      </c>
      <c r="H11319" s="17">
        <v>12096.24</v>
      </c>
    </row>
    <row r="11320" spans="1:8" x14ac:dyDescent="0.3">
      <c r="A11320" t="s">
        <v>325</v>
      </c>
      <c r="B11320" t="s">
        <v>55</v>
      </c>
      <c r="C11320" t="s">
        <v>56</v>
      </c>
      <c r="D11320" t="s">
        <v>31</v>
      </c>
      <c r="E11320" t="s">
        <v>326</v>
      </c>
      <c r="F11320" s="20">
        <v>45583</v>
      </c>
      <c r="G11320" t="s">
        <v>2428</v>
      </c>
      <c r="H11320" s="17">
        <v>81197.69</v>
      </c>
    </row>
    <row r="11321" spans="1:8" x14ac:dyDescent="0.3">
      <c r="A11321" t="s">
        <v>325</v>
      </c>
      <c r="B11321" t="s">
        <v>55</v>
      </c>
      <c r="C11321" t="s">
        <v>56</v>
      </c>
      <c r="D11321" t="s">
        <v>31</v>
      </c>
      <c r="E11321" t="s">
        <v>326</v>
      </c>
      <c r="F11321" s="20">
        <v>45583</v>
      </c>
      <c r="G11321" t="s">
        <v>2428</v>
      </c>
      <c r="H11321" s="17">
        <v>8392.81</v>
      </c>
    </row>
    <row r="11322" spans="1:8" x14ac:dyDescent="0.3">
      <c r="A11322" t="s">
        <v>325</v>
      </c>
      <c r="B11322" t="s">
        <v>55</v>
      </c>
      <c r="C11322" t="s">
        <v>56</v>
      </c>
      <c r="D11322" t="s">
        <v>31</v>
      </c>
      <c r="E11322" t="s">
        <v>326</v>
      </c>
      <c r="F11322" s="20">
        <v>45597</v>
      </c>
      <c r="G11322" t="s">
        <v>3091</v>
      </c>
      <c r="H11322" s="17">
        <v>12140.71</v>
      </c>
    </row>
    <row r="11323" spans="1:8" x14ac:dyDescent="0.3">
      <c r="A11323" t="s">
        <v>325</v>
      </c>
      <c r="B11323" t="s">
        <v>55</v>
      </c>
      <c r="C11323" t="s">
        <v>56</v>
      </c>
      <c r="D11323" t="s">
        <v>31</v>
      </c>
      <c r="E11323" t="s">
        <v>326</v>
      </c>
      <c r="F11323" s="20">
        <v>45597</v>
      </c>
      <c r="G11323" t="s">
        <v>3091</v>
      </c>
      <c r="H11323" s="17">
        <v>1249.73</v>
      </c>
    </row>
    <row r="11324" spans="1:8" x14ac:dyDescent="0.3">
      <c r="A11324" s="15" t="str">
        <f>A11323</f>
        <v>2180</v>
      </c>
      <c r="B11324" s="15" t="s">
        <v>57</v>
      </c>
      <c r="C11324" s="15"/>
      <c r="D11324" s="15"/>
      <c r="E11324" s="15"/>
      <c r="F11324" s="21"/>
      <c r="G11324" s="15"/>
      <c r="H11324" s="18">
        <f>SUBTOTAL(9,H11318:H11323)</f>
        <v>232342.14</v>
      </c>
    </row>
    <row r="11325" spans="1:8" x14ac:dyDescent="0.3">
      <c r="A11325" t="s">
        <v>325</v>
      </c>
      <c r="B11325" t="s">
        <v>264</v>
      </c>
      <c r="C11325" t="s">
        <v>265</v>
      </c>
      <c r="D11325" t="s">
        <v>31</v>
      </c>
      <c r="E11325" t="s">
        <v>326</v>
      </c>
      <c r="F11325" s="20">
        <v>45516</v>
      </c>
      <c r="G11325" t="s">
        <v>1586</v>
      </c>
      <c r="H11325" s="17">
        <v>31480</v>
      </c>
    </row>
    <row r="11326" spans="1:8" x14ac:dyDescent="0.3">
      <c r="A11326" t="s">
        <v>325</v>
      </c>
      <c r="B11326" t="s">
        <v>264</v>
      </c>
      <c r="C11326" t="s">
        <v>265</v>
      </c>
      <c r="D11326" t="s">
        <v>31</v>
      </c>
      <c r="E11326" t="s">
        <v>326</v>
      </c>
      <c r="F11326" s="20">
        <v>45566</v>
      </c>
      <c r="G11326" t="s">
        <v>2429</v>
      </c>
      <c r="H11326" s="17">
        <v>5313</v>
      </c>
    </row>
    <row r="11327" spans="1:8" x14ac:dyDescent="0.3">
      <c r="A11327" t="s">
        <v>325</v>
      </c>
      <c r="B11327" t="s">
        <v>264</v>
      </c>
      <c r="C11327" t="s">
        <v>265</v>
      </c>
      <c r="D11327" t="s">
        <v>31</v>
      </c>
      <c r="E11327" t="s">
        <v>326</v>
      </c>
      <c r="F11327" s="20">
        <v>45685</v>
      </c>
      <c r="G11327" t="s">
        <v>4145</v>
      </c>
      <c r="H11327" s="17">
        <v>50166.18</v>
      </c>
    </row>
    <row r="11328" spans="1:8" x14ac:dyDescent="0.3">
      <c r="A11328" s="15" t="str">
        <f>A11327</f>
        <v>2180</v>
      </c>
      <c r="B11328" s="15" t="s">
        <v>266</v>
      </c>
      <c r="C11328" s="15"/>
      <c r="D11328" s="15"/>
      <c r="E11328" s="15"/>
      <c r="F11328" s="21"/>
      <c r="G11328" s="15"/>
      <c r="H11328" s="18">
        <f>SUBTOTAL(9,H11325:H11327)</f>
        <v>86959.18</v>
      </c>
    </row>
    <row r="11329" spans="1:8" x14ac:dyDescent="0.3">
      <c r="A11329" t="s">
        <v>325</v>
      </c>
      <c r="B11329" t="s">
        <v>58</v>
      </c>
      <c r="C11329" t="s">
        <v>503</v>
      </c>
      <c r="D11329" t="s">
        <v>31</v>
      </c>
      <c r="E11329" t="s">
        <v>326</v>
      </c>
      <c r="F11329" s="20">
        <v>45476</v>
      </c>
      <c r="G11329" t="s">
        <v>1051</v>
      </c>
      <c r="H11329" s="17">
        <v>1300</v>
      </c>
    </row>
    <row r="11330" spans="1:8" x14ac:dyDescent="0.3">
      <c r="A11330" t="s">
        <v>325</v>
      </c>
      <c r="B11330" t="s">
        <v>58</v>
      </c>
      <c r="C11330" t="s">
        <v>503</v>
      </c>
      <c r="D11330" t="s">
        <v>31</v>
      </c>
      <c r="E11330" t="s">
        <v>326</v>
      </c>
      <c r="F11330" s="20">
        <v>45594</v>
      </c>
      <c r="G11330" t="s">
        <v>2423</v>
      </c>
      <c r="H11330" s="17">
        <v>43814.52</v>
      </c>
    </row>
    <row r="11331" spans="1:8" x14ac:dyDescent="0.3">
      <c r="A11331" s="15" t="str">
        <f>A11330</f>
        <v>2180</v>
      </c>
      <c r="B11331" s="15" t="s">
        <v>59</v>
      </c>
      <c r="C11331" s="15"/>
      <c r="D11331" s="15"/>
      <c r="E11331" s="15"/>
      <c r="F11331" s="21"/>
      <c r="G11331" s="15"/>
      <c r="H11331" s="18">
        <f>SUBTOTAL(9,H11329:H11330)</f>
        <v>45114.52</v>
      </c>
    </row>
    <row r="11332" spans="1:8" x14ac:dyDescent="0.3">
      <c r="A11332" t="s">
        <v>325</v>
      </c>
      <c r="B11332" t="s">
        <v>196</v>
      </c>
      <c r="C11332" t="s">
        <v>486</v>
      </c>
      <c r="D11332" t="s">
        <v>31</v>
      </c>
      <c r="E11332" t="s">
        <v>326</v>
      </c>
      <c r="F11332" s="20">
        <v>45483</v>
      </c>
      <c r="G11332" t="s">
        <v>1052</v>
      </c>
      <c r="H11332" s="17">
        <v>7201.03</v>
      </c>
    </row>
    <row r="11333" spans="1:8" x14ac:dyDescent="0.3">
      <c r="A11333" t="s">
        <v>325</v>
      </c>
      <c r="B11333" t="s">
        <v>196</v>
      </c>
      <c r="C11333" t="s">
        <v>486</v>
      </c>
      <c r="D11333" t="s">
        <v>31</v>
      </c>
      <c r="E11333" t="s">
        <v>326</v>
      </c>
      <c r="F11333" s="20">
        <v>45579</v>
      </c>
      <c r="G11333" t="s">
        <v>2430</v>
      </c>
      <c r="H11333" s="17">
        <v>13412.86</v>
      </c>
    </row>
    <row r="11334" spans="1:8" x14ac:dyDescent="0.3">
      <c r="A11334" t="s">
        <v>325</v>
      </c>
      <c r="B11334" t="s">
        <v>196</v>
      </c>
      <c r="C11334" t="s">
        <v>486</v>
      </c>
      <c r="D11334" t="s">
        <v>31</v>
      </c>
      <c r="E11334" t="s">
        <v>326</v>
      </c>
      <c r="F11334" s="20">
        <v>45579</v>
      </c>
      <c r="G11334" t="s">
        <v>2430</v>
      </c>
      <c r="H11334" s="17">
        <v>15833.52</v>
      </c>
    </row>
    <row r="11335" spans="1:8" x14ac:dyDescent="0.3">
      <c r="A11335" t="s">
        <v>325</v>
      </c>
      <c r="B11335" t="s">
        <v>196</v>
      </c>
      <c r="C11335" t="s">
        <v>486</v>
      </c>
      <c r="D11335" t="s">
        <v>31</v>
      </c>
      <c r="E11335" t="s">
        <v>326</v>
      </c>
      <c r="F11335" s="20">
        <v>45602</v>
      </c>
      <c r="G11335" t="s">
        <v>3092</v>
      </c>
      <c r="H11335" s="17">
        <v>13412.86</v>
      </c>
    </row>
    <row r="11336" spans="1:8" x14ac:dyDescent="0.3">
      <c r="A11336" t="s">
        <v>325</v>
      </c>
      <c r="B11336" t="s">
        <v>196</v>
      </c>
      <c r="C11336" t="s">
        <v>486</v>
      </c>
      <c r="D11336" t="s">
        <v>31</v>
      </c>
      <c r="E11336" t="s">
        <v>326</v>
      </c>
      <c r="F11336" s="20">
        <v>45602</v>
      </c>
      <c r="G11336" t="s">
        <v>3092</v>
      </c>
      <c r="H11336" s="17">
        <v>15833.52</v>
      </c>
    </row>
    <row r="11337" spans="1:8" x14ac:dyDescent="0.3">
      <c r="A11337" t="s">
        <v>325</v>
      </c>
      <c r="B11337" t="s">
        <v>196</v>
      </c>
      <c r="C11337" t="s">
        <v>486</v>
      </c>
      <c r="D11337" t="s">
        <v>31</v>
      </c>
      <c r="E11337" t="s">
        <v>326</v>
      </c>
      <c r="F11337" s="20">
        <v>45602</v>
      </c>
      <c r="G11337" t="s">
        <v>3092</v>
      </c>
      <c r="H11337" s="17">
        <v>-13412.86</v>
      </c>
    </row>
    <row r="11338" spans="1:8" x14ac:dyDescent="0.3">
      <c r="A11338" t="s">
        <v>325</v>
      </c>
      <c r="B11338" t="s">
        <v>196</v>
      </c>
      <c r="C11338" t="s">
        <v>486</v>
      </c>
      <c r="D11338" t="s">
        <v>31</v>
      </c>
      <c r="E11338" t="s">
        <v>326</v>
      </c>
      <c r="F11338" s="20">
        <v>45602</v>
      </c>
      <c r="G11338" t="s">
        <v>3092</v>
      </c>
      <c r="H11338" s="17">
        <v>-15833.52</v>
      </c>
    </row>
    <row r="11339" spans="1:8" x14ac:dyDescent="0.3">
      <c r="A11339" s="15" t="str">
        <f>A11338</f>
        <v>2180</v>
      </c>
      <c r="B11339" s="15" t="s">
        <v>197</v>
      </c>
      <c r="C11339" s="15"/>
      <c r="D11339" s="15"/>
      <c r="E11339" s="15"/>
      <c r="F11339" s="21"/>
      <c r="G11339" s="15"/>
      <c r="H11339" s="18">
        <f>SUBTOTAL(9,H11332:H11338)</f>
        <v>36447.410000000003</v>
      </c>
    </row>
    <row r="11340" spans="1:8" x14ac:dyDescent="0.3">
      <c r="A11340" t="s">
        <v>325</v>
      </c>
      <c r="B11340" t="s">
        <v>76</v>
      </c>
      <c r="C11340" t="s">
        <v>479</v>
      </c>
      <c r="D11340" t="s">
        <v>31</v>
      </c>
      <c r="E11340" t="s">
        <v>326</v>
      </c>
      <c r="F11340" s="20">
        <v>45735</v>
      </c>
      <c r="G11340" t="s">
        <v>5086</v>
      </c>
      <c r="H11340" s="17">
        <v>788.78</v>
      </c>
    </row>
    <row r="11341" spans="1:8" x14ac:dyDescent="0.3">
      <c r="A11341" s="15" t="str">
        <f>A11340</f>
        <v>2180</v>
      </c>
      <c r="B11341" s="15" t="s">
        <v>77</v>
      </c>
      <c r="C11341" s="15"/>
      <c r="D11341" s="15"/>
      <c r="E11341" s="15"/>
      <c r="F11341" s="21"/>
      <c r="G11341" s="15"/>
      <c r="H11341" s="18">
        <f>SUBTOTAL(9,H11340:H11340)</f>
        <v>788.78</v>
      </c>
    </row>
    <row r="11342" spans="1:8" x14ac:dyDescent="0.3">
      <c r="A11342" t="s">
        <v>325</v>
      </c>
      <c r="B11342" t="s">
        <v>81</v>
      </c>
      <c r="C11342" t="s">
        <v>82</v>
      </c>
      <c r="D11342" t="s">
        <v>31</v>
      </c>
      <c r="E11342" t="s">
        <v>326</v>
      </c>
      <c r="F11342" s="20">
        <v>45498</v>
      </c>
      <c r="G11342" t="s">
        <v>1050</v>
      </c>
      <c r="H11342" s="17">
        <v>9677.33</v>
      </c>
    </row>
    <row r="11343" spans="1:8" x14ac:dyDescent="0.3">
      <c r="A11343" t="s">
        <v>325</v>
      </c>
      <c r="B11343" t="s">
        <v>81</v>
      </c>
      <c r="C11343" t="s">
        <v>82</v>
      </c>
      <c r="D11343" t="s">
        <v>31</v>
      </c>
      <c r="E11343" t="s">
        <v>326</v>
      </c>
      <c r="F11343" s="20">
        <v>45583</v>
      </c>
      <c r="G11343" t="s">
        <v>2428</v>
      </c>
      <c r="H11343" s="17">
        <v>604</v>
      </c>
    </row>
    <row r="11344" spans="1:8" x14ac:dyDescent="0.3">
      <c r="A11344" s="15" t="str">
        <f>A11343</f>
        <v>2180</v>
      </c>
      <c r="B11344" s="15" t="s">
        <v>83</v>
      </c>
      <c r="C11344" s="15"/>
      <c r="D11344" s="15"/>
      <c r="E11344" s="15"/>
      <c r="F11344" s="21"/>
      <c r="G11344" s="15"/>
      <c r="H11344" s="18">
        <f>SUBTOTAL(9,H11342:H11343)</f>
        <v>10281.33</v>
      </c>
    </row>
    <row r="11345" spans="1:8" x14ac:dyDescent="0.3">
      <c r="A11345" t="s">
        <v>325</v>
      </c>
      <c r="B11345" t="s">
        <v>1930</v>
      </c>
      <c r="C11345" t="s">
        <v>1931</v>
      </c>
      <c r="D11345" t="s">
        <v>31</v>
      </c>
      <c r="E11345" t="s">
        <v>326</v>
      </c>
      <c r="F11345" s="20">
        <v>45554</v>
      </c>
      <c r="G11345" t="s">
        <v>1932</v>
      </c>
      <c r="H11345" s="17">
        <v>30832</v>
      </c>
    </row>
    <row r="11346" spans="1:8" x14ac:dyDescent="0.3">
      <c r="A11346" s="15" t="str">
        <f>A11345</f>
        <v>2180</v>
      </c>
      <c r="B11346" s="15" t="s">
        <v>1933</v>
      </c>
      <c r="C11346" s="15"/>
      <c r="D11346" s="15"/>
      <c r="E11346" s="15"/>
      <c r="F11346" s="21"/>
      <c r="G11346" s="15"/>
      <c r="H11346" s="18">
        <f>SUBTOTAL(9,H11345:H11345)</f>
        <v>30832</v>
      </c>
    </row>
    <row r="11347" spans="1:8" ht="16.2" thickBot="1" x14ac:dyDescent="0.35">
      <c r="A11347" s="22" t="s">
        <v>1053</v>
      </c>
      <c r="B11347" s="22"/>
      <c r="C11347" s="19" t="str">
        <f>E11345&amp;" TOTAL"</f>
        <v>MONTROSE COUNTY RE-1J TOTAL</v>
      </c>
      <c r="D11347" s="22"/>
      <c r="E11347" s="22"/>
      <c r="F11347" s="23"/>
      <c r="G11347" s="22"/>
      <c r="H11347" s="24">
        <f>SUBTOTAL(9,H11164:H11345)</f>
        <v>15064141.760000002</v>
      </c>
    </row>
    <row r="11348" spans="1:8" x14ac:dyDescent="0.3">
      <c r="A11348" t="s">
        <v>327</v>
      </c>
      <c r="B11348" t="s">
        <v>2588</v>
      </c>
      <c r="C11348" t="s">
        <v>2589</v>
      </c>
      <c r="D11348" t="s">
        <v>13</v>
      </c>
      <c r="E11348" t="s">
        <v>328</v>
      </c>
      <c r="F11348" s="20">
        <v>45608</v>
      </c>
      <c r="G11348" t="s">
        <v>3093</v>
      </c>
      <c r="H11348" s="17">
        <v>42350.33</v>
      </c>
    </row>
    <row r="11349" spans="1:8" x14ac:dyDescent="0.3">
      <c r="A11349" s="15" t="str">
        <f>A11348</f>
        <v>2190</v>
      </c>
      <c r="B11349" s="15" t="s">
        <v>2591</v>
      </c>
      <c r="C11349" s="15"/>
      <c r="D11349" s="15"/>
      <c r="E11349" s="15"/>
      <c r="F11349" s="21"/>
      <c r="G11349" s="15"/>
      <c r="H11349" s="18">
        <f>SUBTOTAL(9,H11348:H11348)</f>
        <v>42350.33</v>
      </c>
    </row>
    <row r="11350" spans="1:8" x14ac:dyDescent="0.3">
      <c r="A11350" t="s">
        <v>327</v>
      </c>
      <c r="B11350" t="s">
        <v>2592</v>
      </c>
      <c r="C11350" t="s">
        <v>2593</v>
      </c>
      <c r="D11350" t="s">
        <v>13</v>
      </c>
      <c r="E11350" t="s">
        <v>328</v>
      </c>
      <c r="F11350" s="20">
        <v>45621</v>
      </c>
      <c r="G11350" t="s">
        <v>3094</v>
      </c>
      <c r="H11350" s="17">
        <v>670.47</v>
      </c>
    </row>
    <row r="11351" spans="1:8" x14ac:dyDescent="0.3">
      <c r="A11351" s="15" t="str">
        <f>A11350</f>
        <v>2190</v>
      </c>
      <c r="B11351" s="15" t="s">
        <v>2595</v>
      </c>
      <c r="C11351" s="15"/>
      <c r="D11351" s="15"/>
      <c r="E11351" s="15"/>
      <c r="F11351" s="21"/>
      <c r="G11351" s="15"/>
      <c r="H11351" s="18">
        <f>SUBTOTAL(9,H11350:H11350)</f>
        <v>670.47</v>
      </c>
    </row>
    <row r="11352" spans="1:8" x14ac:dyDescent="0.3">
      <c r="A11352" t="s">
        <v>327</v>
      </c>
      <c r="B11352" t="s">
        <v>469</v>
      </c>
      <c r="C11352" t="s">
        <v>470</v>
      </c>
      <c r="D11352" t="s">
        <v>31</v>
      </c>
      <c r="E11352" t="s">
        <v>328</v>
      </c>
      <c r="F11352" s="20">
        <v>45601</v>
      </c>
      <c r="G11352" t="s">
        <v>3095</v>
      </c>
      <c r="H11352" s="17">
        <v>1106.76</v>
      </c>
    </row>
    <row r="11353" spans="1:8" x14ac:dyDescent="0.3">
      <c r="A11353" t="s">
        <v>327</v>
      </c>
      <c r="B11353" t="s">
        <v>469</v>
      </c>
      <c r="C11353" t="s">
        <v>470</v>
      </c>
      <c r="D11353" t="s">
        <v>31</v>
      </c>
      <c r="E11353" t="s">
        <v>328</v>
      </c>
      <c r="F11353" s="20">
        <v>45601</v>
      </c>
      <c r="G11353" t="s">
        <v>3095</v>
      </c>
      <c r="H11353" s="17">
        <v>2614.52</v>
      </c>
    </row>
    <row r="11354" spans="1:8" x14ac:dyDescent="0.3">
      <c r="A11354" t="s">
        <v>327</v>
      </c>
      <c r="B11354" t="s">
        <v>469</v>
      </c>
      <c r="C11354" t="s">
        <v>470</v>
      </c>
      <c r="D11354" t="s">
        <v>31</v>
      </c>
      <c r="E11354" t="s">
        <v>328</v>
      </c>
      <c r="F11354" s="20">
        <v>45635</v>
      </c>
      <c r="G11354" t="s">
        <v>3573</v>
      </c>
      <c r="H11354" s="17">
        <v>2959.38</v>
      </c>
    </row>
    <row r="11355" spans="1:8" x14ac:dyDescent="0.3">
      <c r="A11355" t="s">
        <v>327</v>
      </c>
      <c r="B11355" t="s">
        <v>469</v>
      </c>
      <c r="C11355" t="s">
        <v>470</v>
      </c>
      <c r="D11355" t="s">
        <v>31</v>
      </c>
      <c r="E11355" t="s">
        <v>328</v>
      </c>
      <c r="F11355" s="20">
        <v>45665</v>
      </c>
      <c r="G11355" t="s">
        <v>4146</v>
      </c>
      <c r="H11355" s="17">
        <v>1984.95</v>
      </c>
    </row>
    <row r="11356" spans="1:8" x14ac:dyDescent="0.3">
      <c r="A11356" t="s">
        <v>327</v>
      </c>
      <c r="B11356" t="s">
        <v>469</v>
      </c>
      <c r="C11356" t="s">
        <v>470</v>
      </c>
      <c r="D11356" t="s">
        <v>31</v>
      </c>
      <c r="E11356" t="s">
        <v>328</v>
      </c>
      <c r="F11356" s="20">
        <v>45695</v>
      </c>
      <c r="G11356" t="s">
        <v>4667</v>
      </c>
      <c r="H11356" s="17">
        <v>1932.82</v>
      </c>
    </row>
    <row r="11357" spans="1:8" x14ac:dyDescent="0.3">
      <c r="A11357" t="s">
        <v>327</v>
      </c>
      <c r="B11357" t="s">
        <v>469</v>
      </c>
      <c r="C11357" t="s">
        <v>470</v>
      </c>
      <c r="D11357" t="s">
        <v>31</v>
      </c>
      <c r="E11357" t="s">
        <v>328</v>
      </c>
      <c r="F11357" s="20">
        <v>45709</v>
      </c>
      <c r="G11357" t="s">
        <v>4668</v>
      </c>
      <c r="H11357" s="17">
        <v>2277.6799999999998</v>
      </c>
    </row>
    <row r="11358" spans="1:8" x14ac:dyDescent="0.3">
      <c r="A11358" t="s">
        <v>327</v>
      </c>
      <c r="B11358" t="s">
        <v>469</v>
      </c>
      <c r="C11358" t="s">
        <v>470</v>
      </c>
      <c r="D11358" t="s">
        <v>31</v>
      </c>
      <c r="E11358" t="s">
        <v>328</v>
      </c>
      <c r="F11358" s="20">
        <v>45742</v>
      </c>
      <c r="G11358" t="s">
        <v>5090</v>
      </c>
      <c r="H11358" s="17">
        <v>2169.41</v>
      </c>
    </row>
    <row r="11359" spans="1:8" x14ac:dyDescent="0.3">
      <c r="A11359" s="15" t="str">
        <f>A11358</f>
        <v>2190</v>
      </c>
      <c r="B11359" s="15" t="s">
        <v>471</v>
      </c>
      <c r="C11359" s="15"/>
      <c r="D11359" s="15"/>
      <c r="E11359" s="15"/>
      <c r="F11359" s="21"/>
      <c r="G11359" s="15"/>
      <c r="H11359" s="18">
        <f>SUBTOTAL(9,H11352:H11358)</f>
        <v>15045.52</v>
      </c>
    </row>
    <row r="11360" spans="1:8" x14ac:dyDescent="0.3">
      <c r="A11360" t="s">
        <v>327</v>
      </c>
      <c r="B11360" t="s">
        <v>472</v>
      </c>
      <c r="C11360" t="s">
        <v>473</v>
      </c>
      <c r="D11360" t="s">
        <v>31</v>
      </c>
      <c r="E11360" t="s">
        <v>328</v>
      </c>
      <c r="F11360" s="20">
        <v>45601</v>
      </c>
      <c r="G11360" t="s">
        <v>3095</v>
      </c>
      <c r="H11360" s="17">
        <v>162.36000000000001</v>
      </c>
    </row>
    <row r="11361" spans="1:8" x14ac:dyDescent="0.3">
      <c r="A11361" t="s">
        <v>327</v>
      </c>
      <c r="B11361" t="s">
        <v>472</v>
      </c>
      <c r="C11361" t="s">
        <v>473</v>
      </c>
      <c r="D11361" t="s">
        <v>31</v>
      </c>
      <c r="E11361" t="s">
        <v>328</v>
      </c>
      <c r="F11361" s="20">
        <v>45601</v>
      </c>
      <c r="G11361" t="s">
        <v>3095</v>
      </c>
      <c r="H11361" s="17">
        <v>394.02</v>
      </c>
    </row>
    <row r="11362" spans="1:8" x14ac:dyDescent="0.3">
      <c r="A11362" t="s">
        <v>327</v>
      </c>
      <c r="B11362" t="s">
        <v>472</v>
      </c>
      <c r="C11362" t="s">
        <v>473</v>
      </c>
      <c r="D11362" t="s">
        <v>31</v>
      </c>
      <c r="E11362" t="s">
        <v>328</v>
      </c>
      <c r="F11362" s="20">
        <v>45635</v>
      </c>
      <c r="G11362" t="s">
        <v>3573</v>
      </c>
      <c r="H11362" s="17">
        <v>437.58</v>
      </c>
    </row>
    <row r="11363" spans="1:8" x14ac:dyDescent="0.3">
      <c r="A11363" t="s">
        <v>327</v>
      </c>
      <c r="B11363" t="s">
        <v>472</v>
      </c>
      <c r="C11363" t="s">
        <v>473</v>
      </c>
      <c r="D11363" t="s">
        <v>31</v>
      </c>
      <c r="E11363" t="s">
        <v>328</v>
      </c>
      <c r="F11363" s="20">
        <v>45665</v>
      </c>
      <c r="G11363" t="s">
        <v>4146</v>
      </c>
      <c r="H11363" s="17">
        <v>293.04000000000002</v>
      </c>
    </row>
    <row r="11364" spans="1:8" x14ac:dyDescent="0.3">
      <c r="A11364" t="s">
        <v>327</v>
      </c>
      <c r="B11364" t="s">
        <v>472</v>
      </c>
      <c r="C11364" t="s">
        <v>473</v>
      </c>
      <c r="D11364" t="s">
        <v>31</v>
      </c>
      <c r="E11364" t="s">
        <v>328</v>
      </c>
      <c r="F11364" s="20">
        <v>45695</v>
      </c>
      <c r="G11364" t="s">
        <v>4667</v>
      </c>
      <c r="H11364" s="17">
        <v>231.66</v>
      </c>
    </row>
    <row r="11365" spans="1:8" x14ac:dyDescent="0.3">
      <c r="A11365" t="s">
        <v>327</v>
      </c>
      <c r="B11365" t="s">
        <v>472</v>
      </c>
      <c r="C11365" t="s">
        <v>473</v>
      </c>
      <c r="D11365" t="s">
        <v>31</v>
      </c>
      <c r="E11365" t="s">
        <v>328</v>
      </c>
      <c r="F11365" s="20">
        <v>45709</v>
      </c>
      <c r="G11365" t="s">
        <v>4668</v>
      </c>
      <c r="H11365" s="17">
        <v>362.34</v>
      </c>
    </row>
    <row r="11366" spans="1:8" x14ac:dyDescent="0.3">
      <c r="A11366" t="s">
        <v>327</v>
      </c>
      <c r="B11366" t="s">
        <v>472</v>
      </c>
      <c r="C11366" t="s">
        <v>473</v>
      </c>
      <c r="D11366" t="s">
        <v>31</v>
      </c>
      <c r="E11366" t="s">
        <v>328</v>
      </c>
      <c r="F11366" s="20">
        <v>45742</v>
      </c>
      <c r="G11366" t="s">
        <v>5090</v>
      </c>
      <c r="H11366" s="17">
        <v>370.26</v>
      </c>
    </row>
    <row r="11367" spans="1:8" x14ac:dyDescent="0.3">
      <c r="A11367" s="15" t="str">
        <f>A11366</f>
        <v>2190</v>
      </c>
      <c r="B11367" s="15" t="s">
        <v>474</v>
      </c>
      <c r="C11367" s="15"/>
      <c r="D11367" s="15"/>
      <c r="E11367" s="15"/>
      <c r="F11367" s="21"/>
      <c r="G11367" s="15"/>
      <c r="H11367" s="18">
        <f>SUBTOTAL(9,H11360:H11366)</f>
        <v>2251.2600000000002</v>
      </c>
    </row>
    <row r="11368" spans="1:8" x14ac:dyDescent="0.3">
      <c r="A11368" t="s">
        <v>327</v>
      </c>
      <c r="B11368" t="s">
        <v>27</v>
      </c>
      <c r="C11368" t="s">
        <v>28</v>
      </c>
      <c r="D11368" t="s">
        <v>13</v>
      </c>
      <c r="E11368" t="s">
        <v>328</v>
      </c>
      <c r="F11368" s="20">
        <v>45475</v>
      </c>
      <c r="G11368" t="s">
        <v>1054</v>
      </c>
      <c r="H11368" s="17">
        <v>350532.75</v>
      </c>
    </row>
    <row r="11369" spans="1:8" x14ac:dyDescent="0.3">
      <c r="A11369" t="s">
        <v>327</v>
      </c>
      <c r="B11369" t="s">
        <v>27</v>
      </c>
      <c r="C11369" t="s">
        <v>28</v>
      </c>
      <c r="D11369" t="s">
        <v>13</v>
      </c>
      <c r="E11369" t="s">
        <v>328</v>
      </c>
      <c r="F11369" s="20">
        <v>45497</v>
      </c>
      <c r="G11369" t="s">
        <v>1055</v>
      </c>
      <c r="H11369" s="17">
        <v>693964.11</v>
      </c>
    </row>
    <row r="11370" spans="1:8" x14ac:dyDescent="0.3">
      <c r="A11370" t="s">
        <v>327</v>
      </c>
      <c r="B11370" t="s">
        <v>27</v>
      </c>
      <c r="C11370" t="s">
        <v>28</v>
      </c>
      <c r="D11370" t="s">
        <v>13</v>
      </c>
      <c r="E11370" t="s">
        <v>328</v>
      </c>
      <c r="F11370" s="20">
        <v>45544</v>
      </c>
      <c r="G11370" t="s">
        <v>1934</v>
      </c>
      <c r="H11370" s="17">
        <v>945918.49</v>
      </c>
    </row>
    <row r="11371" spans="1:8" x14ac:dyDescent="0.3">
      <c r="A11371" t="s">
        <v>327</v>
      </c>
      <c r="B11371" t="s">
        <v>27</v>
      </c>
      <c r="C11371" t="s">
        <v>28</v>
      </c>
      <c r="D11371" t="s">
        <v>13</v>
      </c>
      <c r="E11371" t="s">
        <v>328</v>
      </c>
      <c r="F11371" s="20">
        <v>45569</v>
      </c>
      <c r="G11371" t="s">
        <v>2431</v>
      </c>
      <c r="H11371" s="17">
        <v>557504.67000000004</v>
      </c>
    </row>
    <row r="11372" spans="1:8" x14ac:dyDescent="0.3">
      <c r="A11372" t="s">
        <v>327</v>
      </c>
      <c r="B11372" t="s">
        <v>27</v>
      </c>
      <c r="C11372" t="s">
        <v>28</v>
      </c>
      <c r="D11372" t="s">
        <v>13</v>
      </c>
      <c r="E11372" t="s">
        <v>328</v>
      </c>
      <c r="F11372" s="20">
        <v>45636</v>
      </c>
      <c r="G11372" t="s">
        <v>3574</v>
      </c>
      <c r="H11372" s="17">
        <v>1649030.94</v>
      </c>
    </row>
    <row r="11373" spans="1:8" x14ac:dyDescent="0.3">
      <c r="A11373" t="s">
        <v>327</v>
      </c>
      <c r="B11373" t="s">
        <v>27</v>
      </c>
      <c r="C11373" t="s">
        <v>28</v>
      </c>
      <c r="D11373" t="s">
        <v>13</v>
      </c>
      <c r="E11373" t="s">
        <v>328</v>
      </c>
      <c r="F11373" s="20">
        <v>45644</v>
      </c>
      <c r="G11373" t="s">
        <v>3575</v>
      </c>
      <c r="H11373" s="17">
        <v>898137.35</v>
      </c>
    </row>
    <row r="11374" spans="1:8" x14ac:dyDescent="0.3">
      <c r="A11374" t="s">
        <v>327</v>
      </c>
      <c r="B11374" t="s">
        <v>27</v>
      </c>
      <c r="C11374" t="s">
        <v>28</v>
      </c>
      <c r="D11374" t="s">
        <v>13</v>
      </c>
      <c r="E11374" t="s">
        <v>328</v>
      </c>
      <c r="F11374" s="20">
        <v>45687</v>
      </c>
      <c r="G11374" t="s">
        <v>4147</v>
      </c>
      <c r="H11374" s="17">
        <v>62648.49</v>
      </c>
    </row>
    <row r="11375" spans="1:8" x14ac:dyDescent="0.3">
      <c r="A11375" t="s">
        <v>327</v>
      </c>
      <c r="B11375" t="s">
        <v>27</v>
      </c>
      <c r="C11375" t="s">
        <v>28</v>
      </c>
      <c r="D11375" t="s">
        <v>13</v>
      </c>
      <c r="E11375" t="s">
        <v>328</v>
      </c>
      <c r="F11375" s="20">
        <v>45742</v>
      </c>
      <c r="G11375" t="s">
        <v>5090</v>
      </c>
      <c r="H11375" s="17">
        <v>109621.6</v>
      </c>
    </row>
    <row r="11376" spans="1:8" x14ac:dyDescent="0.3">
      <c r="A11376" s="15" t="str">
        <f>A11375</f>
        <v>2190</v>
      </c>
      <c r="B11376" s="15" t="s">
        <v>29</v>
      </c>
      <c r="C11376" s="15"/>
      <c r="D11376" s="15"/>
      <c r="E11376" s="15"/>
      <c r="F11376" s="21"/>
      <c r="G11376" s="15"/>
      <c r="H11376" s="18">
        <f>SUBTOTAL(9,H11368:H11375)</f>
        <v>5267358.3999999994</v>
      </c>
    </row>
    <row r="11377" spans="1:8" x14ac:dyDescent="0.3">
      <c r="A11377" t="s">
        <v>327</v>
      </c>
      <c r="B11377" t="s">
        <v>65</v>
      </c>
      <c r="C11377" t="s">
        <v>66</v>
      </c>
      <c r="D11377" t="s">
        <v>13</v>
      </c>
      <c r="E11377" t="s">
        <v>328</v>
      </c>
      <c r="F11377" s="20">
        <v>45475</v>
      </c>
      <c r="G11377" t="s">
        <v>1054</v>
      </c>
      <c r="H11377" s="17">
        <v>3629.76</v>
      </c>
    </row>
    <row r="11378" spans="1:8" x14ac:dyDescent="0.3">
      <c r="A11378" s="15" t="str">
        <f>A11377</f>
        <v>2190</v>
      </c>
      <c r="B11378" s="15" t="s">
        <v>67</v>
      </c>
      <c r="C11378" s="15"/>
      <c r="D11378" s="15"/>
      <c r="E11378" s="15"/>
      <c r="F11378" s="21"/>
      <c r="G11378" s="15"/>
      <c r="H11378" s="18">
        <f>SUBTOTAL(9,H11377:H11377)</f>
        <v>3629.76</v>
      </c>
    </row>
    <row r="11379" spans="1:8" x14ac:dyDescent="0.3">
      <c r="A11379" t="s">
        <v>327</v>
      </c>
      <c r="B11379" t="s">
        <v>2054</v>
      </c>
      <c r="C11379" t="s">
        <v>2055</v>
      </c>
      <c r="D11379" t="s">
        <v>13</v>
      </c>
      <c r="E11379" t="s">
        <v>328</v>
      </c>
      <c r="F11379" s="20">
        <v>45586</v>
      </c>
      <c r="G11379" t="s">
        <v>2432</v>
      </c>
      <c r="H11379" s="17">
        <v>1000</v>
      </c>
    </row>
    <row r="11380" spans="1:8" x14ac:dyDescent="0.3">
      <c r="A11380" s="15" t="str">
        <f>A11379</f>
        <v>2190</v>
      </c>
      <c r="B11380" s="15" t="s">
        <v>2057</v>
      </c>
      <c r="C11380" s="15"/>
      <c r="D11380" s="15"/>
      <c r="E11380" s="15"/>
      <c r="F11380" s="21"/>
      <c r="G11380" s="15"/>
      <c r="H11380" s="18">
        <f>SUBTOTAL(9,H11379:H11379)</f>
        <v>1000</v>
      </c>
    </row>
    <row r="11381" spans="1:8" x14ac:dyDescent="0.3">
      <c r="A11381" t="s">
        <v>327</v>
      </c>
      <c r="B11381" t="s">
        <v>2611</v>
      </c>
      <c r="C11381" t="s">
        <v>2612</v>
      </c>
      <c r="D11381" t="s">
        <v>13</v>
      </c>
      <c r="E11381" t="s">
        <v>328</v>
      </c>
      <c r="F11381" s="20">
        <v>45712</v>
      </c>
      <c r="G11381" t="s">
        <v>4669</v>
      </c>
      <c r="H11381" s="17">
        <v>9799.85</v>
      </c>
    </row>
    <row r="11382" spans="1:8" x14ac:dyDescent="0.3">
      <c r="A11382" s="15" t="str">
        <f>A11381</f>
        <v>2190</v>
      </c>
      <c r="B11382" s="15" t="s">
        <v>2613</v>
      </c>
      <c r="C11382" s="15"/>
      <c r="D11382" s="15"/>
      <c r="E11382" s="15"/>
      <c r="F11382" s="21"/>
      <c r="G11382" s="15"/>
      <c r="H11382" s="18">
        <f>SUBTOTAL(9,H11381:H11381)</f>
        <v>9799.85</v>
      </c>
    </row>
    <row r="11383" spans="1:8" x14ac:dyDescent="0.3">
      <c r="A11383" t="s">
        <v>327</v>
      </c>
      <c r="B11383" t="s">
        <v>3700</v>
      </c>
      <c r="C11383" t="s">
        <v>3701</v>
      </c>
      <c r="D11383" t="s">
        <v>13</v>
      </c>
      <c r="E11383" t="s">
        <v>328</v>
      </c>
      <c r="F11383" s="20">
        <v>45667</v>
      </c>
      <c r="G11383" t="s">
        <v>4148</v>
      </c>
      <c r="H11383" s="17">
        <v>550</v>
      </c>
    </row>
    <row r="11384" spans="1:8" x14ac:dyDescent="0.3">
      <c r="A11384" s="15" t="str">
        <f>A11383</f>
        <v>2190</v>
      </c>
      <c r="B11384" s="15" t="s">
        <v>3703</v>
      </c>
      <c r="C11384" s="15"/>
      <c r="D11384" s="15"/>
      <c r="E11384" s="15"/>
      <c r="F11384" s="21"/>
      <c r="G11384" s="15"/>
      <c r="H11384" s="18">
        <f>SUBTOTAL(9,H11383:H11383)</f>
        <v>550</v>
      </c>
    </row>
    <row r="11385" spans="1:8" x14ac:dyDescent="0.3">
      <c r="A11385" t="s">
        <v>327</v>
      </c>
      <c r="B11385" t="s">
        <v>582</v>
      </c>
      <c r="C11385" t="s">
        <v>583</v>
      </c>
      <c r="D11385" t="s">
        <v>13</v>
      </c>
      <c r="E11385" t="s">
        <v>328</v>
      </c>
      <c r="F11385" s="20">
        <v>45483</v>
      </c>
      <c r="G11385" t="s">
        <v>1056</v>
      </c>
      <c r="H11385" s="17">
        <v>7549.49</v>
      </c>
    </row>
    <row r="11386" spans="1:8" x14ac:dyDescent="0.3">
      <c r="A11386" s="15" t="str">
        <f>A11385</f>
        <v>2190</v>
      </c>
      <c r="B11386" s="15" t="s">
        <v>585</v>
      </c>
      <c r="C11386" s="15"/>
      <c r="D11386" s="15"/>
      <c r="E11386" s="15"/>
      <c r="F11386" s="21"/>
      <c r="G11386" s="15"/>
      <c r="H11386" s="18">
        <f>SUBTOTAL(9,H11385:H11385)</f>
        <v>7549.49</v>
      </c>
    </row>
    <row r="11387" spans="1:8" x14ac:dyDescent="0.3">
      <c r="A11387" t="s">
        <v>327</v>
      </c>
      <c r="B11387" t="s">
        <v>30</v>
      </c>
      <c r="C11387" t="s">
        <v>494</v>
      </c>
      <c r="D11387" t="s">
        <v>31</v>
      </c>
      <c r="E11387" t="s">
        <v>328</v>
      </c>
      <c r="F11387" s="20">
        <v>45516</v>
      </c>
      <c r="G11387" t="s">
        <v>1587</v>
      </c>
      <c r="H11387" s="17">
        <v>3963.29</v>
      </c>
    </row>
    <row r="11388" spans="1:8" x14ac:dyDescent="0.3">
      <c r="A11388" t="s">
        <v>327</v>
      </c>
      <c r="B11388" t="s">
        <v>30</v>
      </c>
      <c r="C11388" t="s">
        <v>494</v>
      </c>
      <c r="D11388" t="s">
        <v>31</v>
      </c>
      <c r="E11388" t="s">
        <v>328</v>
      </c>
      <c r="F11388" s="20">
        <v>45516</v>
      </c>
      <c r="G11388" t="s">
        <v>1587</v>
      </c>
      <c r="H11388" s="17">
        <v>94459.71</v>
      </c>
    </row>
    <row r="11389" spans="1:8" x14ac:dyDescent="0.3">
      <c r="A11389" s="15" t="str">
        <f>A11388</f>
        <v>2190</v>
      </c>
      <c r="B11389" s="15" t="s">
        <v>32</v>
      </c>
      <c r="C11389" s="15"/>
      <c r="D11389" s="15"/>
      <c r="E11389" s="15"/>
      <c r="F11389" s="21"/>
      <c r="G11389" s="15"/>
      <c r="H11389" s="18">
        <f>SUBTOTAL(9,H11387:H11388)</f>
        <v>98423</v>
      </c>
    </row>
    <row r="11390" spans="1:8" x14ac:dyDescent="0.3">
      <c r="A11390" t="s">
        <v>327</v>
      </c>
      <c r="B11390" t="s">
        <v>39</v>
      </c>
      <c r="C11390" t="s">
        <v>498</v>
      </c>
      <c r="D11390" t="s">
        <v>31</v>
      </c>
      <c r="E11390" t="s">
        <v>328</v>
      </c>
      <c r="F11390" s="20">
        <v>45516</v>
      </c>
      <c r="G11390" t="s">
        <v>1587</v>
      </c>
      <c r="H11390" s="17">
        <v>6968.67</v>
      </c>
    </row>
    <row r="11391" spans="1:8" x14ac:dyDescent="0.3">
      <c r="A11391" t="s">
        <v>327</v>
      </c>
      <c r="B11391" t="s">
        <v>39</v>
      </c>
      <c r="C11391" t="s">
        <v>498</v>
      </c>
      <c r="D11391" t="s">
        <v>31</v>
      </c>
      <c r="E11391" t="s">
        <v>328</v>
      </c>
      <c r="F11391" s="20">
        <v>45516</v>
      </c>
      <c r="G11391" t="s">
        <v>1587</v>
      </c>
      <c r="H11391" s="17">
        <v>7640.33</v>
      </c>
    </row>
    <row r="11392" spans="1:8" x14ac:dyDescent="0.3">
      <c r="A11392" s="15" t="str">
        <f>A11391</f>
        <v>2190</v>
      </c>
      <c r="B11392" s="15" t="s">
        <v>40</v>
      </c>
      <c r="C11392" s="15"/>
      <c r="D11392" s="15"/>
      <c r="E11392" s="15"/>
      <c r="F11392" s="21"/>
      <c r="G11392" s="15"/>
      <c r="H11392" s="18">
        <f>SUBTOTAL(9,H11390:H11391)</f>
        <v>14609</v>
      </c>
    </row>
    <row r="11393" spans="1:8" x14ac:dyDescent="0.3">
      <c r="A11393" t="s">
        <v>327</v>
      </c>
      <c r="B11393" t="s">
        <v>41</v>
      </c>
      <c r="C11393" t="s">
        <v>499</v>
      </c>
      <c r="D11393" t="s">
        <v>31</v>
      </c>
      <c r="E11393" t="s">
        <v>328</v>
      </c>
      <c r="F11393" s="20">
        <v>45574</v>
      </c>
      <c r="G11393" t="s">
        <v>2433</v>
      </c>
      <c r="H11393" s="17">
        <v>79522.559999999998</v>
      </c>
    </row>
    <row r="11394" spans="1:8" x14ac:dyDescent="0.3">
      <c r="A11394" t="s">
        <v>327</v>
      </c>
      <c r="B11394" t="s">
        <v>41</v>
      </c>
      <c r="C11394" t="s">
        <v>499</v>
      </c>
      <c r="D11394" t="s">
        <v>31</v>
      </c>
      <c r="E11394" t="s">
        <v>328</v>
      </c>
      <c r="F11394" s="20">
        <v>45628</v>
      </c>
      <c r="G11394" t="s">
        <v>3576</v>
      </c>
      <c r="H11394" s="17">
        <v>19532.29</v>
      </c>
    </row>
    <row r="11395" spans="1:8" x14ac:dyDescent="0.3">
      <c r="A11395" s="15" t="str">
        <f>A11394</f>
        <v>2190</v>
      </c>
      <c r="B11395" s="15" t="s">
        <v>42</v>
      </c>
      <c r="C11395" s="15"/>
      <c r="D11395" s="15"/>
      <c r="E11395" s="15"/>
      <c r="F11395" s="21"/>
      <c r="G11395" s="15"/>
      <c r="H11395" s="18">
        <f>SUBTOTAL(9,H11393:H11394)</f>
        <v>99054.85</v>
      </c>
    </row>
    <row r="11396" spans="1:8" x14ac:dyDescent="0.3">
      <c r="A11396" t="s">
        <v>327</v>
      </c>
      <c r="B11396" t="s">
        <v>45</v>
      </c>
      <c r="C11396" t="s">
        <v>501</v>
      </c>
      <c r="D11396" t="s">
        <v>31</v>
      </c>
      <c r="E11396" t="s">
        <v>328</v>
      </c>
      <c r="F11396" s="20">
        <v>45516</v>
      </c>
      <c r="G11396" t="s">
        <v>1587</v>
      </c>
      <c r="H11396" s="17">
        <v>167.56</v>
      </c>
    </row>
    <row r="11397" spans="1:8" x14ac:dyDescent="0.3">
      <c r="A11397" t="s">
        <v>327</v>
      </c>
      <c r="B11397" t="s">
        <v>45</v>
      </c>
      <c r="C11397" t="s">
        <v>501</v>
      </c>
      <c r="D11397" t="s">
        <v>31</v>
      </c>
      <c r="E11397" t="s">
        <v>328</v>
      </c>
      <c r="F11397" s="20">
        <v>45516</v>
      </c>
      <c r="G11397" t="s">
        <v>1587</v>
      </c>
      <c r="H11397" s="17">
        <v>9913.44</v>
      </c>
    </row>
    <row r="11398" spans="1:8" x14ac:dyDescent="0.3">
      <c r="A11398" s="15" t="str">
        <f>A11397</f>
        <v>2190</v>
      </c>
      <c r="B11398" s="15" t="s">
        <v>46</v>
      </c>
      <c r="C11398" s="15"/>
      <c r="D11398" s="15"/>
      <c r="E11398" s="15"/>
      <c r="F11398" s="21"/>
      <c r="G11398" s="15"/>
      <c r="H11398" s="18">
        <f>SUBTOTAL(9,H11396:H11397)</f>
        <v>10081</v>
      </c>
    </row>
    <row r="11399" spans="1:8" x14ac:dyDescent="0.3">
      <c r="A11399" t="s">
        <v>327</v>
      </c>
      <c r="B11399" t="s">
        <v>49</v>
      </c>
      <c r="C11399" t="s">
        <v>50</v>
      </c>
      <c r="D11399" t="s">
        <v>31</v>
      </c>
      <c r="E11399" t="s">
        <v>328</v>
      </c>
      <c r="F11399" s="20">
        <v>45601</v>
      </c>
      <c r="G11399" t="s">
        <v>3095</v>
      </c>
      <c r="H11399" s="17">
        <v>628.38</v>
      </c>
    </row>
    <row r="11400" spans="1:8" x14ac:dyDescent="0.3">
      <c r="A11400" t="s">
        <v>327</v>
      </c>
      <c r="B11400" t="s">
        <v>49</v>
      </c>
      <c r="C11400" t="s">
        <v>50</v>
      </c>
      <c r="D11400" t="s">
        <v>31</v>
      </c>
      <c r="E11400" t="s">
        <v>328</v>
      </c>
      <c r="F11400" s="20">
        <v>45601</v>
      </c>
      <c r="G11400" t="s">
        <v>3095</v>
      </c>
      <c r="H11400" s="17">
        <v>1528.85</v>
      </c>
    </row>
    <row r="11401" spans="1:8" x14ac:dyDescent="0.3">
      <c r="A11401" t="s">
        <v>327</v>
      </c>
      <c r="B11401" t="s">
        <v>49</v>
      </c>
      <c r="C11401" t="s">
        <v>50</v>
      </c>
      <c r="D11401" t="s">
        <v>31</v>
      </c>
      <c r="E11401" t="s">
        <v>328</v>
      </c>
      <c r="F11401" s="20">
        <v>45635</v>
      </c>
      <c r="G11401" t="s">
        <v>3573</v>
      </c>
      <c r="H11401" s="17">
        <v>1699.31</v>
      </c>
    </row>
    <row r="11402" spans="1:8" x14ac:dyDescent="0.3">
      <c r="A11402" t="s">
        <v>327</v>
      </c>
      <c r="B11402" t="s">
        <v>49</v>
      </c>
      <c r="C11402" t="s">
        <v>50</v>
      </c>
      <c r="D11402" t="s">
        <v>31</v>
      </c>
      <c r="E11402" t="s">
        <v>328</v>
      </c>
      <c r="F11402" s="20">
        <v>45665</v>
      </c>
      <c r="G11402" t="s">
        <v>4146</v>
      </c>
      <c r="H11402" s="17">
        <v>1148.28</v>
      </c>
    </row>
    <row r="11403" spans="1:8" x14ac:dyDescent="0.3">
      <c r="A11403" t="s">
        <v>327</v>
      </c>
      <c r="B11403" t="s">
        <v>49</v>
      </c>
      <c r="C11403" t="s">
        <v>50</v>
      </c>
      <c r="D11403" t="s">
        <v>31</v>
      </c>
      <c r="E11403" t="s">
        <v>328</v>
      </c>
      <c r="F11403" s="20">
        <v>45695</v>
      </c>
      <c r="G11403" t="s">
        <v>4667</v>
      </c>
      <c r="H11403" s="17">
        <v>897.63</v>
      </c>
    </row>
    <row r="11404" spans="1:8" x14ac:dyDescent="0.3">
      <c r="A11404" t="s">
        <v>327</v>
      </c>
      <c r="B11404" t="s">
        <v>49</v>
      </c>
      <c r="C11404" t="s">
        <v>50</v>
      </c>
      <c r="D11404" t="s">
        <v>31</v>
      </c>
      <c r="E11404" t="s">
        <v>328</v>
      </c>
      <c r="F11404" s="20">
        <v>45709</v>
      </c>
      <c r="G11404" t="s">
        <v>4668</v>
      </c>
      <c r="H11404" s="17">
        <v>1400.49</v>
      </c>
    </row>
    <row r="11405" spans="1:8" x14ac:dyDescent="0.3">
      <c r="A11405" t="s">
        <v>327</v>
      </c>
      <c r="B11405" t="s">
        <v>49</v>
      </c>
      <c r="C11405" t="s">
        <v>50</v>
      </c>
      <c r="D11405" t="s">
        <v>31</v>
      </c>
      <c r="E11405" t="s">
        <v>328</v>
      </c>
      <c r="F11405" s="20">
        <v>45742</v>
      </c>
      <c r="G11405" t="s">
        <v>5090</v>
      </c>
      <c r="H11405" s="17">
        <v>1436.13</v>
      </c>
    </row>
    <row r="11406" spans="1:8" x14ac:dyDescent="0.3">
      <c r="A11406" s="15" t="str">
        <f>A11405</f>
        <v>2190</v>
      </c>
      <c r="B11406" s="15" t="s">
        <v>51</v>
      </c>
      <c r="C11406" s="15"/>
      <c r="D11406" s="15"/>
      <c r="E11406" s="15"/>
      <c r="F11406" s="21"/>
      <c r="G11406" s="15"/>
      <c r="H11406" s="18">
        <f>SUBTOTAL(9,H11399:H11405)</f>
        <v>8739.07</v>
      </c>
    </row>
    <row r="11407" spans="1:8" x14ac:dyDescent="0.3">
      <c r="A11407" t="s">
        <v>327</v>
      </c>
      <c r="B11407" t="s">
        <v>52</v>
      </c>
      <c r="C11407" t="s">
        <v>53</v>
      </c>
      <c r="D11407" t="s">
        <v>31</v>
      </c>
      <c r="E11407" t="s">
        <v>328</v>
      </c>
      <c r="F11407" s="20">
        <v>45601</v>
      </c>
      <c r="G11407" t="s">
        <v>3095</v>
      </c>
      <c r="H11407" s="17">
        <v>3369.68</v>
      </c>
    </row>
    <row r="11408" spans="1:8" x14ac:dyDescent="0.3">
      <c r="A11408" t="s">
        <v>327</v>
      </c>
      <c r="B11408" t="s">
        <v>52</v>
      </c>
      <c r="C11408" t="s">
        <v>53</v>
      </c>
      <c r="D11408" t="s">
        <v>31</v>
      </c>
      <c r="E11408" t="s">
        <v>328</v>
      </c>
      <c r="F11408" s="20">
        <v>45601</v>
      </c>
      <c r="G11408" t="s">
        <v>3095</v>
      </c>
      <c r="H11408" s="17">
        <v>7954.6</v>
      </c>
    </row>
    <row r="11409" spans="1:8" x14ac:dyDescent="0.3">
      <c r="A11409" t="s">
        <v>327</v>
      </c>
      <c r="B11409" t="s">
        <v>52</v>
      </c>
      <c r="C11409" t="s">
        <v>53</v>
      </c>
      <c r="D11409" t="s">
        <v>31</v>
      </c>
      <c r="E11409" t="s">
        <v>328</v>
      </c>
      <c r="F11409" s="20">
        <v>45635</v>
      </c>
      <c r="G11409" t="s">
        <v>3573</v>
      </c>
      <c r="H11409" s="17">
        <v>8980.82</v>
      </c>
    </row>
    <row r="11410" spans="1:8" x14ac:dyDescent="0.3">
      <c r="A11410" t="s">
        <v>327</v>
      </c>
      <c r="B11410" t="s">
        <v>52</v>
      </c>
      <c r="C11410" t="s">
        <v>53</v>
      </c>
      <c r="D11410" t="s">
        <v>31</v>
      </c>
      <c r="E11410" t="s">
        <v>328</v>
      </c>
      <c r="F11410" s="20">
        <v>45665</v>
      </c>
      <c r="G11410" t="s">
        <v>4146</v>
      </c>
      <c r="H11410" s="17">
        <v>6037.23</v>
      </c>
    </row>
    <row r="11411" spans="1:8" x14ac:dyDescent="0.3">
      <c r="A11411" t="s">
        <v>327</v>
      </c>
      <c r="B11411" t="s">
        <v>52</v>
      </c>
      <c r="C11411" t="s">
        <v>53</v>
      </c>
      <c r="D11411" t="s">
        <v>31</v>
      </c>
      <c r="E11411" t="s">
        <v>328</v>
      </c>
      <c r="F11411" s="20">
        <v>45695</v>
      </c>
      <c r="G11411" t="s">
        <v>4667</v>
      </c>
      <c r="H11411" s="17">
        <v>5880.52</v>
      </c>
    </row>
    <row r="11412" spans="1:8" x14ac:dyDescent="0.3">
      <c r="A11412" t="s">
        <v>327</v>
      </c>
      <c r="B11412" t="s">
        <v>52</v>
      </c>
      <c r="C11412" t="s">
        <v>53</v>
      </c>
      <c r="D11412" t="s">
        <v>31</v>
      </c>
      <c r="E11412" t="s">
        <v>328</v>
      </c>
      <c r="F11412" s="20">
        <v>45709</v>
      </c>
      <c r="G11412" t="s">
        <v>4668</v>
      </c>
      <c r="H11412" s="17">
        <v>6915.82</v>
      </c>
    </row>
    <row r="11413" spans="1:8" x14ac:dyDescent="0.3">
      <c r="A11413" t="s">
        <v>327</v>
      </c>
      <c r="B11413" t="s">
        <v>52</v>
      </c>
      <c r="C11413" t="s">
        <v>53</v>
      </c>
      <c r="D11413" t="s">
        <v>31</v>
      </c>
      <c r="E11413" t="s">
        <v>328</v>
      </c>
      <c r="F11413" s="20">
        <v>45742</v>
      </c>
      <c r="G11413" t="s">
        <v>5090</v>
      </c>
      <c r="H11413" s="17">
        <v>6592.79</v>
      </c>
    </row>
    <row r="11414" spans="1:8" x14ac:dyDescent="0.3">
      <c r="A11414" s="15" t="str">
        <f>A11413</f>
        <v>2190</v>
      </c>
      <c r="B11414" s="15" t="s">
        <v>54</v>
      </c>
      <c r="C11414" s="15"/>
      <c r="D11414" s="15"/>
      <c r="E11414" s="15"/>
      <c r="F11414" s="21"/>
      <c r="G11414" s="15"/>
      <c r="H11414" s="18">
        <f>SUBTOTAL(9,H11407:H11413)</f>
        <v>45731.46</v>
      </c>
    </row>
    <row r="11415" spans="1:8" x14ac:dyDescent="0.3">
      <c r="A11415" t="s">
        <v>327</v>
      </c>
      <c r="B11415" t="s">
        <v>74</v>
      </c>
      <c r="C11415" t="s">
        <v>478</v>
      </c>
      <c r="D11415" t="s">
        <v>31</v>
      </c>
      <c r="E11415" t="s">
        <v>328</v>
      </c>
      <c r="F11415" s="20">
        <v>45685</v>
      </c>
      <c r="G11415" t="s">
        <v>4149</v>
      </c>
      <c r="H11415" s="17">
        <v>2000</v>
      </c>
    </row>
    <row r="11416" spans="1:8" x14ac:dyDescent="0.3">
      <c r="A11416" s="15" t="str">
        <f>A11415</f>
        <v>2190</v>
      </c>
      <c r="B11416" s="15" t="s">
        <v>75</v>
      </c>
      <c r="C11416" s="15"/>
      <c r="D11416" s="15"/>
      <c r="E11416" s="15"/>
      <c r="F11416" s="21"/>
      <c r="G11416" s="15"/>
      <c r="H11416" s="18">
        <f>SUBTOTAL(9,H11415:H11415)</f>
        <v>2000</v>
      </c>
    </row>
    <row r="11417" spans="1:8" ht="16.2" thickBot="1" x14ac:dyDescent="0.35">
      <c r="A11417" s="22" t="s">
        <v>1057</v>
      </c>
      <c r="B11417" s="22"/>
      <c r="C11417" s="19" t="str">
        <f>E11415&amp;" TOTAL"</f>
        <v>WEST END RE-2 TOTAL</v>
      </c>
      <c r="D11417" s="22"/>
      <c r="E11417" s="22"/>
      <c r="F11417" s="23"/>
      <c r="G11417" s="22"/>
      <c r="H11417" s="24">
        <f>SUBTOTAL(9,H11348:H11415)</f>
        <v>5628843.4599999981</v>
      </c>
    </row>
    <row r="11418" spans="1:8" x14ac:dyDescent="0.3">
      <c r="A11418" t="s">
        <v>329</v>
      </c>
      <c r="B11418" t="s">
        <v>16</v>
      </c>
      <c r="C11418" t="s">
        <v>1339</v>
      </c>
      <c r="D11418" t="s">
        <v>13</v>
      </c>
      <c r="E11418" t="s">
        <v>330</v>
      </c>
      <c r="F11418" s="20">
        <v>45531</v>
      </c>
      <c r="G11418" t="s">
        <v>1588</v>
      </c>
      <c r="H11418" s="17">
        <v>33357.93</v>
      </c>
    </row>
    <row r="11419" spans="1:8" x14ac:dyDescent="0.3">
      <c r="A11419" s="15" t="str">
        <f>A11418</f>
        <v>2395</v>
      </c>
      <c r="B11419" s="15" t="s">
        <v>17</v>
      </c>
      <c r="C11419" s="15"/>
      <c r="D11419" s="15"/>
      <c r="E11419" s="15"/>
      <c r="F11419" s="21"/>
      <c r="G11419" s="15"/>
      <c r="H11419" s="18">
        <f>SUBTOTAL(9,H11418:H11418)</f>
        <v>33357.93</v>
      </c>
    </row>
    <row r="11420" spans="1:8" x14ac:dyDescent="0.3">
      <c r="A11420" t="s">
        <v>329</v>
      </c>
      <c r="B11420" t="s">
        <v>2588</v>
      </c>
      <c r="C11420" t="s">
        <v>2589</v>
      </c>
      <c r="D11420" t="s">
        <v>13</v>
      </c>
      <c r="E11420" t="s">
        <v>330</v>
      </c>
      <c r="F11420" s="20">
        <v>45608</v>
      </c>
      <c r="G11420" t="s">
        <v>3096</v>
      </c>
      <c r="H11420" s="17">
        <v>111077.28</v>
      </c>
    </row>
    <row r="11421" spans="1:8" x14ac:dyDescent="0.3">
      <c r="A11421" s="15" t="str">
        <f>A11420</f>
        <v>2395</v>
      </c>
      <c r="B11421" s="15" t="s">
        <v>2591</v>
      </c>
      <c r="C11421" s="15"/>
      <c r="D11421" s="15"/>
      <c r="E11421" s="15"/>
      <c r="F11421" s="21"/>
      <c r="G11421" s="15"/>
      <c r="H11421" s="18">
        <f>SUBTOTAL(9,H11420:H11420)</f>
        <v>111077.28</v>
      </c>
    </row>
    <row r="11422" spans="1:8" x14ac:dyDescent="0.3">
      <c r="A11422" t="s">
        <v>329</v>
      </c>
      <c r="B11422" t="s">
        <v>2592</v>
      </c>
      <c r="C11422" t="s">
        <v>2593</v>
      </c>
      <c r="D11422" t="s">
        <v>13</v>
      </c>
      <c r="E11422" t="s">
        <v>330</v>
      </c>
      <c r="F11422" s="20">
        <v>45621</v>
      </c>
      <c r="G11422" t="s">
        <v>3097</v>
      </c>
      <c r="H11422" s="17">
        <v>5099.2299999999996</v>
      </c>
    </row>
    <row r="11423" spans="1:8" x14ac:dyDescent="0.3">
      <c r="A11423" s="15" t="str">
        <f>A11422</f>
        <v>2395</v>
      </c>
      <c r="B11423" s="15" t="s">
        <v>2595</v>
      </c>
      <c r="C11423" s="15"/>
      <c r="D11423" s="15"/>
      <c r="E11423" s="15"/>
      <c r="F11423" s="21"/>
      <c r="G11423" s="15"/>
      <c r="H11423" s="18">
        <f>SUBTOTAL(9,H11422:H11422)</f>
        <v>5099.2299999999996</v>
      </c>
    </row>
    <row r="11424" spans="1:8" x14ac:dyDescent="0.3">
      <c r="A11424" t="s">
        <v>329</v>
      </c>
      <c r="B11424" t="s">
        <v>469</v>
      </c>
      <c r="C11424" t="s">
        <v>470</v>
      </c>
      <c r="D11424" t="s">
        <v>31</v>
      </c>
      <c r="E11424" t="s">
        <v>330</v>
      </c>
      <c r="F11424" s="20">
        <v>45492</v>
      </c>
      <c r="G11424" t="s">
        <v>1058</v>
      </c>
      <c r="H11424" s="17">
        <v>18414.55</v>
      </c>
    </row>
    <row r="11425" spans="1:8" x14ac:dyDescent="0.3">
      <c r="A11425" t="s">
        <v>329</v>
      </c>
      <c r="B11425" t="s">
        <v>469</v>
      </c>
      <c r="C11425" t="s">
        <v>470</v>
      </c>
      <c r="D11425" t="s">
        <v>31</v>
      </c>
      <c r="E11425" t="s">
        <v>330</v>
      </c>
      <c r="F11425" s="20">
        <v>45601</v>
      </c>
      <c r="G11425" t="s">
        <v>3098</v>
      </c>
      <c r="H11425" s="17">
        <v>9110.7199999999993</v>
      </c>
    </row>
    <row r="11426" spans="1:8" x14ac:dyDescent="0.3">
      <c r="A11426" t="s">
        <v>329</v>
      </c>
      <c r="B11426" t="s">
        <v>469</v>
      </c>
      <c r="C11426" t="s">
        <v>470</v>
      </c>
      <c r="D11426" t="s">
        <v>31</v>
      </c>
      <c r="E11426" t="s">
        <v>330</v>
      </c>
      <c r="F11426" s="20">
        <v>45621</v>
      </c>
      <c r="G11426" t="s">
        <v>3097</v>
      </c>
      <c r="H11426" s="17">
        <v>12210.45</v>
      </c>
    </row>
    <row r="11427" spans="1:8" x14ac:dyDescent="0.3">
      <c r="A11427" t="s">
        <v>329</v>
      </c>
      <c r="B11427" t="s">
        <v>469</v>
      </c>
      <c r="C11427" t="s">
        <v>470</v>
      </c>
      <c r="D11427" t="s">
        <v>31</v>
      </c>
      <c r="E11427" t="s">
        <v>330</v>
      </c>
      <c r="F11427" s="20">
        <v>45635</v>
      </c>
      <c r="G11427" t="s">
        <v>3577</v>
      </c>
      <c r="H11427" s="17">
        <v>15655.04</v>
      </c>
    </row>
    <row r="11428" spans="1:8" x14ac:dyDescent="0.3">
      <c r="A11428" t="s">
        <v>329</v>
      </c>
      <c r="B11428" t="s">
        <v>469</v>
      </c>
      <c r="C11428" t="s">
        <v>470</v>
      </c>
      <c r="D11428" t="s">
        <v>31</v>
      </c>
      <c r="E11428" t="s">
        <v>330</v>
      </c>
      <c r="F11428" s="20">
        <v>45681</v>
      </c>
      <c r="G11428" t="s">
        <v>4150</v>
      </c>
      <c r="H11428" s="17">
        <v>10045.049999999999</v>
      </c>
    </row>
    <row r="11429" spans="1:8" x14ac:dyDescent="0.3">
      <c r="A11429" t="s">
        <v>329</v>
      </c>
      <c r="B11429" t="s">
        <v>469</v>
      </c>
      <c r="C11429" t="s">
        <v>470</v>
      </c>
      <c r="D11429" t="s">
        <v>31</v>
      </c>
      <c r="E11429" t="s">
        <v>330</v>
      </c>
      <c r="F11429" s="20">
        <v>45709</v>
      </c>
      <c r="G11429" t="s">
        <v>4670</v>
      </c>
      <c r="H11429" s="17">
        <v>8741.7999999999993</v>
      </c>
    </row>
    <row r="11430" spans="1:8" x14ac:dyDescent="0.3">
      <c r="A11430" t="s">
        <v>329</v>
      </c>
      <c r="B11430" t="s">
        <v>469</v>
      </c>
      <c r="C11430" t="s">
        <v>470</v>
      </c>
      <c r="D11430" t="s">
        <v>31</v>
      </c>
      <c r="E11430" t="s">
        <v>330</v>
      </c>
      <c r="F11430" s="20">
        <v>45742</v>
      </c>
      <c r="G11430" t="s">
        <v>5091</v>
      </c>
      <c r="H11430" s="17">
        <v>11989.9</v>
      </c>
    </row>
    <row r="11431" spans="1:8" x14ac:dyDescent="0.3">
      <c r="A11431" s="15" t="str">
        <f>A11430</f>
        <v>2395</v>
      </c>
      <c r="B11431" s="15" t="s">
        <v>471</v>
      </c>
      <c r="C11431" s="15"/>
      <c r="D11431" s="15"/>
      <c r="E11431" s="15"/>
      <c r="F11431" s="21"/>
      <c r="G11431" s="15"/>
      <c r="H11431" s="18">
        <f>SUBTOTAL(9,H11424:H11430)</f>
        <v>86167.51</v>
      </c>
    </row>
    <row r="11432" spans="1:8" x14ac:dyDescent="0.3">
      <c r="A11432" t="s">
        <v>329</v>
      </c>
      <c r="B11432" t="s">
        <v>472</v>
      </c>
      <c r="C11432" t="s">
        <v>473</v>
      </c>
      <c r="D11432" t="s">
        <v>31</v>
      </c>
      <c r="E11432" t="s">
        <v>330</v>
      </c>
      <c r="F11432" s="20">
        <v>45492</v>
      </c>
      <c r="G11432" t="s">
        <v>1058</v>
      </c>
      <c r="H11432" s="17">
        <v>5876.7</v>
      </c>
    </row>
    <row r="11433" spans="1:8" x14ac:dyDescent="0.3">
      <c r="A11433" t="s">
        <v>329</v>
      </c>
      <c r="B11433" t="s">
        <v>472</v>
      </c>
      <c r="C11433" t="s">
        <v>473</v>
      </c>
      <c r="D11433" t="s">
        <v>31</v>
      </c>
      <c r="E11433" t="s">
        <v>330</v>
      </c>
      <c r="F11433" s="20">
        <v>45601</v>
      </c>
      <c r="G11433" t="s">
        <v>3098</v>
      </c>
      <c r="H11433" s="17">
        <v>2467.08</v>
      </c>
    </row>
    <row r="11434" spans="1:8" x14ac:dyDescent="0.3">
      <c r="A11434" t="s">
        <v>329</v>
      </c>
      <c r="B11434" t="s">
        <v>472</v>
      </c>
      <c r="C11434" t="s">
        <v>473</v>
      </c>
      <c r="D11434" t="s">
        <v>31</v>
      </c>
      <c r="E11434" t="s">
        <v>330</v>
      </c>
      <c r="F11434" s="20">
        <v>45621</v>
      </c>
      <c r="G11434" t="s">
        <v>3097</v>
      </c>
      <c r="H11434" s="17">
        <v>5025.24</v>
      </c>
    </row>
    <row r="11435" spans="1:8" x14ac:dyDescent="0.3">
      <c r="A11435" t="s">
        <v>329</v>
      </c>
      <c r="B11435" t="s">
        <v>472</v>
      </c>
      <c r="C11435" t="s">
        <v>473</v>
      </c>
      <c r="D11435" t="s">
        <v>31</v>
      </c>
      <c r="E11435" t="s">
        <v>330</v>
      </c>
      <c r="F11435" s="20">
        <v>45635</v>
      </c>
      <c r="G11435" t="s">
        <v>3577</v>
      </c>
      <c r="H11435" s="17">
        <v>4785.66</v>
      </c>
    </row>
    <row r="11436" spans="1:8" x14ac:dyDescent="0.3">
      <c r="A11436" t="s">
        <v>329</v>
      </c>
      <c r="B11436" t="s">
        <v>472</v>
      </c>
      <c r="C11436" t="s">
        <v>473</v>
      </c>
      <c r="D11436" t="s">
        <v>31</v>
      </c>
      <c r="E11436" t="s">
        <v>330</v>
      </c>
      <c r="F11436" s="20">
        <v>45681</v>
      </c>
      <c r="G11436" t="s">
        <v>4150</v>
      </c>
      <c r="H11436" s="17">
        <v>3027.42</v>
      </c>
    </row>
    <row r="11437" spans="1:8" x14ac:dyDescent="0.3">
      <c r="A11437" t="s">
        <v>329</v>
      </c>
      <c r="B11437" t="s">
        <v>472</v>
      </c>
      <c r="C11437" t="s">
        <v>473</v>
      </c>
      <c r="D11437" t="s">
        <v>31</v>
      </c>
      <c r="E11437" t="s">
        <v>330</v>
      </c>
      <c r="F11437" s="20">
        <v>45709</v>
      </c>
      <c r="G11437" t="s">
        <v>4670</v>
      </c>
      <c r="H11437" s="17">
        <v>3320.46</v>
      </c>
    </row>
    <row r="11438" spans="1:8" x14ac:dyDescent="0.3">
      <c r="A11438" t="s">
        <v>329</v>
      </c>
      <c r="B11438" t="s">
        <v>472</v>
      </c>
      <c r="C11438" t="s">
        <v>473</v>
      </c>
      <c r="D11438" t="s">
        <v>31</v>
      </c>
      <c r="E11438" t="s">
        <v>330</v>
      </c>
      <c r="F11438" s="20">
        <v>45742</v>
      </c>
      <c r="G11438" t="s">
        <v>5091</v>
      </c>
      <c r="H11438" s="17">
        <v>3407.58</v>
      </c>
    </row>
    <row r="11439" spans="1:8" x14ac:dyDescent="0.3">
      <c r="A11439" s="15" t="str">
        <f>A11438</f>
        <v>2395</v>
      </c>
      <c r="B11439" s="15" t="s">
        <v>474</v>
      </c>
      <c r="C11439" s="15"/>
      <c r="D11439" s="15"/>
      <c r="E11439" s="15"/>
      <c r="F11439" s="21"/>
      <c r="G11439" s="15"/>
      <c r="H11439" s="18">
        <f>SUBTOTAL(9,H11432:H11438)</f>
        <v>27910.14</v>
      </c>
    </row>
    <row r="11440" spans="1:8" x14ac:dyDescent="0.3">
      <c r="A11440" t="s">
        <v>329</v>
      </c>
      <c r="B11440" t="s">
        <v>21</v>
      </c>
      <c r="C11440" t="s">
        <v>22</v>
      </c>
      <c r="D11440" t="s">
        <v>13</v>
      </c>
      <c r="E11440" t="s">
        <v>330</v>
      </c>
      <c r="F11440" s="20">
        <v>45492</v>
      </c>
      <c r="G11440" t="s">
        <v>1058</v>
      </c>
      <c r="H11440" s="17">
        <v>219.6</v>
      </c>
    </row>
    <row r="11441" spans="1:8" x14ac:dyDescent="0.3">
      <c r="A11441" s="15" t="str">
        <f>A11440</f>
        <v>2395</v>
      </c>
      <c r="B11441" s="15" t="s">
        <v>23</v>
      </c>
      <c r="C11441" s="15"/>
      <c r="D11441" s="15"/>
      <c r="E11441" s="15"/>
      <c r="F11441" s="21"/>
      <c r="G11441" s="15"/>
      <c r="H11441" s="18">
        <f>SUBTOTAL(9,H11440:H11440)</f>
        <v>219.6</v>
      </c>
    </row>
    <row r="11442" spans="1:8" x14ac:dyDescent="0.3">
      <c r="A11442" t="s">
        <v>329</v>
      </c>
      <c r="B11442" t="s">
        <v>24</v>
      </c>
      <c r="C11442" t="s">
        <v>25</v>
      </c>
      <c r="D11442" t="s">
        <v>13</v>
      </c>
      <c r="E11442" t="s">
        <v>330</v>
      </c>
      <c r="F11442" s="20">
        <v>45492</v>
      </c>
      <c r="G11442" t="s">
        <v>1058</v>
      </c>
      <c r="H11442" s="17">
        <v>440.4</v>
      </c>
    </row>
    <row r="11443" spans="1:8" x14ac:dyDescent="0.3">
      <c r="A11443" s="15" t="str">
        <f>A11442</f>
        <v>2395</v>
      </c>
      <c r="B11443" s="15" t="s">
        <v>26</v>
      </c>
      <c r="C11443" s="15"/>
      <c r="D11443" s="15"/>
      <c r="E11443" s="15"/>
      <c r="F11443" s="21"/>
      <c r="G11443" s="15"/>
      <c r="H11443" s="18">
        <f>SUBTOTAL(9,H11442:H11442)</f>
        <v>440.4</v>
      </c>
    </row>
    <row r="11444" spans="1:8" x14ac:dyDescent="0.3">
      <c r="A11444" t="s">
        <v>329</v>
      </c>
      <c r="B11444" t="s">
        <v>491</v>
      </c>
      <c r="C11444" t="s">
        <v>492</v>
      </c>
      <c r="D11444" t="s">
        <v>13</v>
      </c>
      <c r="E11444" t="s">
        <v>330</v>
      </c>
      <c r="F11444" s="20">
        <v>45485</v>
      </c>
      <c r="G11444" t="s">
        <v>1059</v>
      </c>
      <c r="H11444" s="17">
        <v>12192.7</v>
      </c>
    </row>
    <row r="11445" spans="1:8" x14ac:dyDescent="0.3">
      <c r="A11445" t="s">
        <v>329</v>
      </c>
      <c r="B11445" t="s">
        <v>491</v>
      </c>
      <c r="C11445" t="s">
        <v>492</v>
      </c>
      <c r="D11445" t="s">
        <v>13</v>
      </c>
      <c r="E11445" t="s">
        <v>330</v>
      </c>
      <c r="F11445" s="20">
        <v>45583</v>
      </c>
      <c r="G11445" t="s">
        <v>2434</v>
      </c>
      <c r="H11445" s="17">
        <v>14918.35</v>
      </c>
    </row>
    <row r="11446" spans="1:8" x14ac:dyDescent="0.3">
      <c r="A11446" s="15" t="str">
        <f>A11445</f>
        <v>2395</v>
      </c>
      <c r="B11446" s="15" t="s">
        <v>493</v>
      </c>
      <c r="C11446" s="15"/>
      <c r="D11446" s="15"/>
      <c r="E11446" s="15"/>
      <c r="F11446" s="21"/>
      <c r="G11446" s="15"/>
      <c r="H11446" s="18">
        <f>SUBTOTAL(9,H11444:H11445)</f>
        <v>27111.050000000003</v>
      </c>
    </row>
    <row r="11447" spans="1:8" x14ac:dyDescent="0.3">
      <c r="A11447" t="s">
        <v>329</v>
      </c>
      <c r="B11447" t="s">
        <v>2611</v>
      </c>
      <c r="C11447" t="s">
        <v>2612</v>
      </c>
      <c r="D11447" t="s">
        <v>13</v>
      </c>
      <c r="E11447" t="s">
        <v>330</v>
      </c>
      <c r="F11447" s="20">
        <v>45664</v>
      </c>
      <c r="G11447" t="s">
        <v>4151</v>
      </c>
      <c r="H11447" s="17">
        <v>34204.22</v>
      </c>
    </row>
    <row r="11448" spans="1:8" x14ac:dyDescent="0.3">
      <c r="A11448" s="15" t="str">
        <f>A11447</f>
        <v>2395</v>
      </c>
      <c r="B11448" s="15" t="s">
        <v>2613</v>
      </c>
      <c r="C11448" s="15"/>
      <c r="D11448" s="15"/>
      <c r="E11448" s="15"/>
      <c r="F11448" s="21"/>
      <c r="G11448" s="15"/>
      <c r="H11448" s="18">
        <f>SUBTOTAL(9,H11447:H11447)</f>
        <v>34204.22</v>
      </c>
    </row>
    <row r="11449" spans="1:8" x14ac:dyDescent="0.3">
      <c r="A11449" t="s">
        <v>329</v>
      </c>
      <c r="B11449" t="s">
        <v>41</v>
      </c>
      <c r="C11449" t="s">
        <v>499</v>
      </c>
      <c r="D11449" t="s">
        <v>31</v>
      </c>
      <c r="E11449" t="s">
        <v>330</v>
      </c>
      <c r="F11449" s="20">
        <v>45524</v>
      </c>
      <c r="G11449" t="s">
        <v>1589</v>
      </c>
      <c r="H11449" s="17">
        <v>228392.05</v>
      </c>
    </row>
    <row r="11450" spans="1:8" x14ac:dyDescent="0.3">
      <c r="A11450" s="15" t="str">
        <f>A11449</f>
        <v>2395</v>
      </c>
      <c r="B11450" s="15" t="s">
        <v>42</v>
      </c>
      <c r="C11450" s="15"/>
      <c r="D11450" s="15"/>
      <c r="E11450" s="15"/>
      <c r="F11450" s="21"/>
      <c r="G11450" s="15"/>
      <c r="H11450" s="18">
        <f>SUBTOTAL(9,H11449:H11449)</f>
        <v>228392.05</v>
      </c>
    </row>
    <row r="11451" spans="1:8" x14ac:dyDescent="0.3">
      <c r="A11451" t="s">
        <v>329</v>
      </c>
      <c r="B11451" t="s">
        <v>2160</v>
      </c>
      <c r="C11451" t="s">
        <v>2161</v>
      </c>
      <c r="D11451" t="s">
        <v>31</v>
      </c>
      <c r="E11451" t="s">
        <v>330</v>
      </c>
      <c r="F11451" s="20">
        <v>45642</v>
      </c>
      <c r="G11451" t="s">
        <v>3578</v>
      </c>
      <c r="H11451" s="17">
        <v>89838</v>
      </c>
    </row>
    <row r="11452" spans="1:8" x14ac:dyDescent="0.3">
      <c r="A11452" s="15" t="str">
        <f>A11451</f>
        <v>2395</v>
      </c>
      <c r="B11452" s="15" t="s">
        <v>2163</v>
      </c>
      <c r="C11452" s="15"/>
      <c r="D11452" s="15"/>
      <c r="E11452" s="15"/>
      <c r="F11452" s="21"/>
      <c r="G11452" s="15"/>
      <c r="H11452" s="18">
        <f>SUBTOTAL(9,H11451:H11451)</f>
        <v>89838</v>
      </c>
    </row>
    <row r="11453" spans="1:8" x14ac:dyDescent="0.3">
      <c r="A11453" t="s">
        <v>329</v>
      </c>
      <c r="B11453" t="s">
        <v>49</v>
      </c>
      <c r="C11453" t="s">
        <v>50</v>
      </c>
      <c r="D11453" t="s">
        <v>31</v>
      </c>
      <c r="E11453" t="s">
        <v>330</v>
      </c>
      <c r="F11453" s="20">
        <v>45492</v>
      </c>
      <c r="G11453" t="s">
        <v>1058</v>
      </c>
      <c r="H11453" s="17">
        <v>16284.69</v>
      </c>
    </row>
    <row r="11454" spans="1:8" x14ac:dyDescent="0.3">
      <c r="A11454" t="s">
        <v>329</v>
      </c>
      <c r="B11454" t="s">
        <v>49</v>
      </c>
      <c r="C11454" t="s">
        <v>50</v>
      </c>
      <c r="D11454" t="s">
        <v>31</v>
      </c>
      <c r="E11454" t="s">
        <v>330</v>
      </c>
      <c r="F11454" s="20">
        <v>45601</v>
      </c>
      <c r="G11454" t="s">
        <v>3098</v>
      </c>
      <c r="H11454" s="17">
        <v>15251.1</v>
      </c>
    </row>
    <row r="11455" spans="1:8" x14ac:dyDescent="0.3">
      <c r="A11455" t="s">
        <v>329</v>
      </c>
      <c r="B11455" t="s">
        <v>49</v>
      </c>
      <c r="C11455" t="s">
        <v>50</v>
      </c>
      <c r="D11455" t="s">
        <v>31</v>
      </c>
      <c r="E11455" t="s">
        <v>330</v>
      </c>
      <c r="F11455" s="20">
        <v>45621</v>
      </c>
      <c r="G11455" t="s">
        <v>3097</v>
      </c>
      <c r="H11455" s="17">
        <v>24178.42</v>
      </c>
    </row>
    <row r="11456" spans="1:8" x14ac:dyDescent="0.3">
      <c r="A11456" t="s">
        <v>329</v>
      </c>
      <c r="B11456" t="s">
        <v>49</v>
      </c>
      <c r="C11456" t="s">
        <v>50</v>
      </c>
      <c r="D11456" t="s">
        <v>31</v>
      </c>
      <c r="E11456" t="s">
        <v>330</v>
      </c>
      <c r="F11456" s="20">
        <v>45635</v>
      </c>
      <c r="G11456" t="s">
        <v>3577</v>
      </c>
      <c r="H11456" s="17">
        <v>28760.43</v>
      </c>
    </row>
    <row r="11457" spans="1:8" x14ac:dyDescent="0.3">
      <c r="A11457" t="s">
        <v>329</v>
      </c>
      <c r="B11457" t="s">
        <v>49</v>
      </c>
      <c r="C11457" t="s">
        <v>50</v>
      </c>
      <c r="D11457" t="s">
        <v>31</v>
      </c>
      <c r="E11457" t="s">
        <v>330</v>
      </c>
      <c r="F11457" s="20">
        <v>45681</v>
      </c>
      <c r="G11457" t="s">
        <v>4150</v>
      </c>
      <c r="H11457" s="17">
        <v>18070.830000000002</v>
      </c>
    </row>
    <row r="11458" spans="1:8" x14ac:dyDescent="0.3">
      <c r="A11458" t="s">
        <v>329</v>
      </c>
      <c r="B11458" t="s">
        <v>49</v>
      </c>
      <c r="C11458" t="s">
        <v>50</v>
      </c>
      <c r="D11458" t="s">
        <v>31</v>
      </c>
      <c r="E11458" t="s">
        <v>330</v>
      </c>
      <c r="F11458" s="20">
        <v>45709</v>
      </c>
      <c r="G11458" t="s">
        <v>4670</v>
      </c>
      <c r="H11458" s="17">
        <v>18060.39</v>
      </c>
    </row>
    <row r="11459" spans="1:8" x14ac:dyDescent="0.3">
      <c r="A11459" t="s">
        <v>329</v>
      </c>
      <c r="B11459" t="s">
        <v>49</v>
      </c>
      <c r="C11459" t="s">
        <v>50</v>
      </c>
      <c r="D11459" t="s">
        <v>31</v>
      </c>
      <c r="E11459" t="s">
        <v>330</v>
      </c>
      <c r="F11459" s="20">
        <v>45742</v>
      </c>
      <c r="G11459" t="s">
        <v>5091</v>
      </c>
      <c r="H11459" s="17">
        <v>19770.189999999999</v>
      </c>
    </row>
    <row r="11460" spans="1:8" x14ac:dyDescent="0.3">
      <c r="A11460" s="15" t="str">
        <f>A11459</f>
        <v>2395</v>
      </c>
      <c r="B11460" s="15" t="s">
        <v>51</v>
      </c>
      <c r="C11460" s="15"/>
      <c r="D11460" s="15"/>
      <c r="E11460" s="15"/>
      <c r="F11460" s="21"/>
      <c r="G11460" s="15"/>
      <c r="H11460" s="18">
        <f>SUBTOTAL(9,H11453:H11459)</f>
        <v>140376.04999999999</v>
      </c>
    </row>
    <row r="11461" spans="1:8" x14ac:dyDescent="0.3">
      <c r="A11461" t="s">
        <v>329</v>
      </c>
      <c r="B11461" t="s">
        <v>52</v>
      </c>
      <c r="C11461" t="s">
        <v>53</v>
      </c>
      <c r="D11461" t="s">
        <v>31</v>
      </c>
      <c r="E11461" t="s">
        <v>330</v>
      </c>
      <c r="F11461" s="20">
        <v>45492</v>
      </c>
      <c r="G11461" t="s">
        <v>1058</v>
      </c>
      <c r="H11461" s="17">
        <v>38169.199999999997</v>
      </c>
    </row>
    <row r="11462" spans="1:8" x14ac:dyDescent="0.3">
      <c r="A11462" t="s">
        <v>329</v>
      </c>
      <c r="B11462" t="s">
        <v>52</v>
      </c>
      <c r="C11462" t="s">
        <v>53</v>
      </c>
      <c r="D11462" t="s">
        <v>31</v>
      </c>
      <c r="E11462" t="s">
        <v>330</v>
      </c>
      <c r="F11462" s="20">
        <v>45492</v>
      </c>
      <c r="G11462" t="s">
        <v>1058</v>
      </c>
      <c r="H11462" s="17">
        <v>1516.32</v>
      </c>
    </row>
    <row r="11463" spans="1:8" x14ac:dyDescent="0.3">
      <c r="A11463" t="s">
        <v>329</v>
      </c>
      <c r="B11463" t="s">
        <v>52</v>
      </c>
      <c r="C11463" t="s">
        <v>53</v>
      </c>
      <c r="D11463" t="s">
        <v>31</v>
      </c>
      <c r="E11463" t="s">
        <v>330</v>
      </c>
      <c r="F11463" s="20">
        <v>45601</v>
      </c>
      <c r="G11463" t="s">
        <v>3098</v>
      </c>
      <c r="H11463" s="17">
        <v>42400.12</v>
      </c>
    </row>
    <row r="11464" spans="1:8" x14ac:dyDescent="0.3">
      <c r="A11464" t="s">
        <v>329</v>
      </c>
      <c r="B11464" t="s">
        <v>52</v>
      </c>
      <c r="C11464" t="s">
        <v>53</v>
      </c>
      <c r="D11464" t="s">
        <v>31</v>
      </c>
      <c r="E11464" t="s">
        <v>330</v>
      </c>
      <c r="F11464" s="20">
        <v>45601</v>
      </c>
      <c r="G11464" t="s">
        <v>3098</v>
      </c>
      <c r="H11464" s="17">
        <v>788.92</v>
      </c>
    </row>
    <row r="11465" spans="1:8" x14ac:dyDescent="0.3">
      <c r="A11465" t="s">
        <v>329</v>
      </c>
      <c r="B11465" t="s">
        <v>52</v>
      </c>
      <c r="C11465" t="s">
        <v>53</v>
      </c>
      <c r="D11465" t="s">
        <v>31</v>
      </c>
      <c r="E11465" t="s">
        <v>330</v>
      </c>
      <c r="F11465" s="20">
        <v>45621</v>
      </c>
      <c r="G11465" t="s">
        <v>3097</v>
      </c>
      <c r="H11465" s="17">
        <v>56547.85</v>
      </c>
    </row>
    <row r="11466" spans="1:8" x14ac:dyDescent="0.3">
      <c r="A11466" t="s">
        <v>329</v>
      </c>
      <c r="B11466" t="s">
        <v>52</v>
      </c>
      <c r="C11466" t="s">
        <v>53</v>
      </c>
      <c r="D11466" t="s">
        <v>31</v>
      </c>
      <c r="E11466" t="s">
        <v>330</v>
      </c>
      <c r="F11466" s="20">
        <v>45621</v>
      </c>
      <c r="G11466" t="s">
        <v>3097</v>
      </c>
      <c r="H11466" s="17">
        <v>2065.4699999999998</v>
      </c>
    </row>
    <row r="11467" spans="1:8" x14ac:dyDescent="0.3">
      <c r="A11467" t="s">
        <v>329</v>
      </c>
      <c r="B11467" t="s">
        <v>52</v>
      </c>
      <c r="C11467" t="s">
        <v>53</v>
      </c>
      <c r="D11467" t="s">
        <v>31</v>
      </c>
      <c r="E11467" t="s">
        <v>330</v>
      </c>
      <c r="F11467" s="20">
        <v>45635</v>
      </c>
      <c r="G11467" t="s">
        <v>3577</v>
      </c>
      <c r="H11467" s="17">
        <v>73410.679999999993</v>
      </c>
    </row>
    <row r="11468" spans="1:8" x14ac:dyDescent="0.3">
      <c r="A11468" t="s">
        <v>329</v>
      </c>
      <c r="B11468" t="s">
        <v>52</v>
      </c>
      <c r="C11468" t="s">
        <v>53</v>
      </c>
      <c r="D11468" t="s">
        <v>31</v>
      </c>
      <c r="E11468" t="s">
        <v>330</v>
      </c>
      <c r="F11468" s="20">
        <v>45635</v>
      </c>
      <c r="G11468" t="s">
        <v>3577</v>
      </c>
      <c r="H11468" s="17">
        <v>13681.47</v>
      </c>
    </row>
    <row r="11469" spans="1:8" x14ac:dyDescent="0.3">
      <c r="A11469" t="s">
        <v>329</v>
      </c>
      <c r="B11469" t="s">
        <v>52</v>
      </c>
      <c r="C11469" t="s">
        <v>53</v>
      </c>
      <c r="D11469" t="s">
        <v>31</v>
      </c>
      <c r="E11469" t="s">
        <v>330</v>
      </c>
      <c r="F11469" s="20">
        <v>45681</v>
      </c>
      <c r="G11469" t="s">
        <v>4150</v>
      </c>
      <c r="H11469" s="17">
        <v>47322.39</v>
      </c>
    </row>
    <row r="11470" spans="1:8" x14ac:dyDescent="0.3">
      <c r="A11470" t="s">
        <v>329</v>
      </c>
      <c r="B11470" t="s">
        <v>52</v>
      </c>
      <c r="C11470" t="s">
        <v>53</v>
      </c>
      <c r="D11470" t="s">
        <v>31</v>
      </c>
      <c r="E11470" t="s">
        <v>330</v>
      </c>
      <c r="F11470" s="20">
        <v>45681</v>
      </c>
      <c r="G11470" t="s">
        <v>4150</v>
      </c>
      <c r="H11470" s="17">
        <v>7331.39</v>
      </c>
    </row>
    <row r="11471" spans="1:8" x14ac:dyDescent="0.3">
      <c r="A11471" t="s">
        <v>329</v>
      </c>
      <c r="B11471" t="s">
        <v>52</v>
      </c>
      <c r="C11471" t="s">
        <v>53</v>
      </c>
      <c r="D11471" t="s">
        <v>31</v>
      </c>
      <c r="E11471" t="s">
        <v>330</v>
      </c>
      <c r="F11471" s="20">
        <v>45709</v>
      </c>
      <c r="G11471" t="s">
        <v>4670</v>
      </c>
      <c r="H11471" s="17">
        <v>44094.720000000001</v>
      </c>
    </row>
    <row r="11472" spans="1:8" x14ac:dyDescent="0.3">
      <c r="A11472" t="s">
        <v>329</v>
      </c>
      <c r="B11472" t="s">
        <v>52</v>
      </c>
      <c r="C11472" t="s">
        <v>53</v>
      </c>
      <c r="D11472" t="s">
        <v>31</v>
      </c>
      <c r="E11472" t="s">
        <v>330</v>
      </c>
      <c r="F11472" s="20">
        <v>45709</v>
      </c>
      <c r="G11472" t="s">
        <v>4670</v>
      </c>
      <c r="H11472" s="17">
        <v>8346.58</v>
      </c>
    </row>
    <row r="11473" spans="1:8" x14ac:dyDescent="0.3">
      <c r="A11473" t="s">
        <v>329</v>
      </c>
      <c r="B11473" t="s">
        <v>52</v>
      </c>
      <c r="C11473" t="s">
        <v>53</v>
      </c>
      <c r="D11473" t="s">
        <v>31</v>
      </c>
      <c r="E11473" t="s">
        <v>330</v>
      </c>
      <c r="F11473" s="20">
        <v>45742</v>
      </c>
      <c r="G11473" t="s">
        <v>5091</v>
      </c>
      <c r="H11473" s="17">
        <v>56246.3</v>
      </c>
    </row>
    <row r="11474" spans="1:8" x14ac:dyDescent="0.3">
      <c r="A11474" t="s">
        <v>329</v>
      </c>
      <c r="B11474" t="s">
        <v>52</v>
      </c>
      <c r="C11474" t="s">
        <v>53</v>
      </c>
      <c r="D11474" t="s">
        <v>31</v>
      </c>
      <c r="E11474" t="s">
        <v>330</v>
      </c>
      <c r="F11474" s="20">
        <v>45742</v>
      </c>
      <c r="G11474" t="s">
        <v>5091</v>
      </c>
      <c r="H11474" s="17">
        <v>11033.99</v>
      </c>
    </row>
    <row r="11475" spans="1:8" x14ac:dyDescent="0.3">
      <c r="A11475" s="15" t="str">
        <f>A11474</f>
        <v>2395</v>
      </c>
      <c r="B11475" s="15" t="s">
        <v>54</v>
      </c>
      <c r="C11475" s="15"/>
      <c r="D11475" s="15"/>
      <c r="E11475" s="15"/>
      <c r="F11475" s="21"/>
      <c r="G11475" s="15"/>
      <c r="H11475" s="18">
        <f>SUBTOTAL(9,H11461:H11474)</f>
        <v>402955.4</v>
      </c>
    </row>
    <row r="11476" spans="1:8" x14ac:dyDescent="0.3">
      <c r="A11476" t="s">
        <v>329</v>
      </c>
      <c r="B11476" t="s">
        <v>55</v>
      </c>
      <c r="C11476" t="s">
        <v>56</v>
      </c>
      <c r="D11476" t="s">
        <v>31</v>
      </c>
      <c r="E11476" t="s">
        <v>330</v>
      </c>
      <c r="F11476" s="20">
        <v>45492</v>
      </c>
      <c r="G11476" t="s">
        <v>1058</v>
      </c>
      <c r="H11476" s="17">
        <v>42641.32</v>
      </c>
    </row>
    <row r="11477" spans="1:8" x14ac:dyDescent="0.3">
      <c r="A11477" t="s">
        <v>329</v>
      </c>
      <c r="B11477" t="s">
        <v>55</v>
      </c>
      <c r="C11477" t="s">
        <v>56</v>
      </c>
      <c r="D11477" t="s">
        <v>31</v>
      </c>
      <c r="E11477" t="s">
        <v>330</v>
      </c>
      <c r="F11477" s="20">
        <v>45492</v>
      </c>
      <c r="G11477" t="s">
        <v>1058</v>
      </c>
      <c r="H11477" s="17">
        <v>4371.46</v>
      </c>
    </row>
    <row r="11478" spans="1:8" x14ac:dyDescent="0.3">
      <c r="A11478" t="s">
        <v>329</v>
      </c>
      <c r="B11478" t="s">
        <v>55</v>
      </c>
      <c r="C11478" t="s">
        <v>56</v>
      </c>
      <c r="D11478" t="s">
        <v>31</v>
      </c>
      <c r="E11478" t="s">
        <v>330</v>
      </c>
      <c r="F11478" s="20">
        <v>45548</v>
      </c>
      <c r="G11478" t="s">
        <v>1935</v>
      </c>
      <c r="H11478" s="17">
        <v>35621.230000000003</v>
      </c>
    </row>
    <row r="11479" spans="1:8" x14ac:dyDescent="0.3">
      <c r="A11479" t="s">
        <v>329</v>
      </c>
      <c r="B11479" t="s">
        <v>55</v>
      </c>
      <c r="C11479" t="s">
        <v>56</v>
      </c>
      <c r="D11479" t="s">
        <v>31</v>
      </c>
      <c r="E11479" t="s">
        <v>330</v>
      </c>
      <c r="F11479" s="20">
        <v>45548</v>
      </c>
      <c r="G11479" t="s">
        <v>1935</v>
      </c>
      <c r="H11479" s="17">
        <v>3651.89</v>
      </c>
    </row>
    <row r="11480" spans="1:8" x14ac:dyDescent="0.3">
      <c r="A11480" s="15" t="str">
        <f>A11479</f>
        <v>2395</v>
      </c>
      <c r="B11480" s="15" t="s">
        <v>57</v>
      </c>
      <c r="C11480" s="15"/>
      <c r="D11480" s="15"/>
      <c r="E11480" s="15"/>
      <c r="F11480" s="21"/>
      <c r="G11480" s="15"/>
      <c r="H11480" s="18">
        <f>SUBTOTAL(9,H11476:H11479)</f>
        <v>86285.900000000009</v>
      </c>
    </row>
    <row r="11481" spans="1:8" x14ac:dyDescent="0.3">
      <c r="A11481" t="s">
        <v>329</v>
      </c>
      <c r="B11481" t="s">
        <v>71</v>
      </c>
      <c r="C11481" t="s">
        <v>72</v>
      </c>
      <c r="D11481" t="s">
        <v>31</v>
      </c>
      <c r="E11481" t="s">
        <v>330</v>
      </c>
      <c r="F11481" s="20">
        <v>45483</v>
      </c>
      <c r="G11481" t="s">
        <v>1060</v>
      </c>
      <c r="H11481" s="17">
        <v>3150.33</v>
      </c>
    </row>
    <row r="11482" spans="1:8" x14ac:dyDescent="0.3">
      <c r="A11482" s="15" t="str">
        <f>A11481</f>
        <v>2395</v>
      </c>
      <c r="B11482" s="15" t="s">
        <v>73</v>
      </c>
      <c r="C11482" s="15"/>
      <c r="D11482" s="15"/>
      <c r="E11482" s="15"/>
      <c r="F11482" s="21"/>
      <c r="G11482" s="15"/>
      <c r="H11482" s="18">
        <f>SUBTOTAL(9,H11481:H11481)</f>
        <v>3150.33</v>
      </c>
    </row>
    <row r="11483" spans="1:8" x14ac:dyDescent="0.3">
      <c r="A11483" t="s">
        <v>329</v>
      </c>
      <c r="B11483" t="s">
        <v>74</v>
      </c>
      <c r="C11483" t="s">
        <v>478</v>
      </c>
      <c r="D11483" t="s">
        <v>31</v>
      </c>
      <c r="E11483" t="s">
        <v>330</v>
      </c>
      <c r="F11483" s="20">
        <v>45742</v>
      </c>
      <c r="G11483" t="s">
        <v>5091</v>
      </c>
      <c r="H11483" s="17">
        <v>2000</v>
      </c>
    </row>
    <row r="11484" spans="1:8" x14ac:dyDescent="0.3">
      <c r="A11484" s="15" t="str">
        <f>A11483</f>
        <v>2395</v>
      </c>
      <c r="B11484" s="15" t="s">
        <v>75</v>
      </c>
      <c r="C11484" s="15"/>
      <c r="D11484" s="15"/>
      <c r="E11484" s="15"/>
      <c r="F11484" s="21"/>
      <c r="G11484" s="15"/>
      <c r="H11484" s="18">
        <f>SUBTOTAL(9,H11483:H11483)</f>
        <v>2000</v>
      </c>
    </row>
    <row r="11485" spans="1:8" ht="16.2" thickBot="1" x14ac:dyDescent="0.35">
      <c r="A11485" s="22" t="s">
        <v>1061</v>
      </c>
      <c r="B11485" s="22"/>
      <c r="C11485" s="19" t="str">
        <f>E11483&amp;" TOTAL"</f>
        <v>BRUSH RE-2(J) TOTAL</v>
      </c>
      <c r="D11485" s="22"/>
      <c r="E11485" s="22"/>
      <c r="F11485" s="23"/>
      <c r="G11485" s="22"/>
      <c r="H11485" s="24">
        <f>SUBTOTAL(9,H11418:H11483)</f>
        <v>1278585.0899999996</v>
      </c>
    </row>
    <row r="11486" spans="1:8" x14ac:dyDescent="0.3">
      <c r="A11486" t="s">
        <v>331</v>
      </c>
      <c r="B11486" t="s">
        <v>11</v>
      </c>
      <c r="C11486" t="s">
        <v>12</v>
      </c>
      <c r="D11486" t="s">
        <v>13</v>
      </c>
      <c r="E11486" t="s">
        <v>332</v>
      </c>
      <c r="F11486" s="20">
        <v>45496</v>
      </c>
      <c r="G11486" t="s">
        <v>1062</v>
      </c>
      <c r="H11486" s="17">
        <v>1240276.6000000001</v>
      </c>
    </row>
    <row r="11487" spans="1:8" x14ac:dyDescent="0.3">
      <c r="A11487" s="15" t="str">
        <f>A11486</f>
        <v>2405</v>
      </c>
      <c r="B11487" s="15" t="s">
        <v>15</v>
      </c>
      <c r="C11487" s="15"/>
      <c r="D11487" s="15"/>
      <c r="E11487" s="15"/>
      <c r="F11487" s="21"/>
      <c r="G11487" s="15"/>
      <c r="H11487" s="18">
        <f>SUBTOTAL(9,H11486:H11486)</f>
        <v>1240276.6000000001</v>
      </c>
    </row>
    <row r="11488" spans="1:8" x14ac:dyDescent="0.3">
      <c r="A11488" t="s">
        <v>331</v>
      </c>
      <c r="B11488" t="s">
        <v>16</v>
      </c>
      <c r="C11488" t="s">
        <v>1339</v>
      </c>
      <c r="D11488" t="s">
        <v>13</v>
      </c>
      <c r="E11488" t="s">
        <v>332</v>
      </c>
      <c r="F11488" s="20">
        <v>45531</v>
      </c>
      <c r="G11488" t="s">
        <v>1590</v>
      </c>
      <c r="H11488" s="17">
        <v>267828.90000000002</v>
      </c>
    </row>
    <row r="11489" spans="1:8" x14ac:dyDescent="0.3">
      <c r="A11489" s="15" t="str">
        <f>A11488</f>
        <v>2405</v>
      </c>
      <c r="B11489" s="15" t="s">
        <v>17</v>
      </c>
      <c r="C11489" s="15"/>
      <c r="D11489" s="15"/>
      <c r="E11489" s="15"/>
      <c r="F11489" s="21"/>
      <c r="G11489" s="15"/>
      <c r="H11489" s="18">
        <f>SUBTOTAL(9,H11488:H11488)</f>
        <v>267828.90000000002</v>
      </c>
    </row>
    <row r="11490" spans="1:8" x14ac:dyDescent="0.3">
      <c r="A11490" t="s">
        <v>331</v>
      </c>
      <c r="B11490" t="s">
        <v>18</v>
      </c>
      <c r="C11490" t="s">
        <v>19</v>
      </c>
      <c r="D11490" t="s">
        <v>13</v>
      </c>
      <c r="E11490" t="s">
        <v>332</v>
      </c>
      <c r="F11490" s="20">
        <v>45496</v>
      </c>
      <c r="G11490" t="s">
        <v>1062</v>
      </c>
      <c r="H11490" s="17">
        <v>58518.64</v>
      </c>
    </row>
    <row r="11491" spans="1:8" x14ac:dyDescent="0.3">
      <c r="A11491" s="15" t="str">
        <f>A11490</f>
        <v>2405</v>
      </c>
      <c r="B11491" s="15" t="s">
        <v>20</v>
      </c>
      <c r="C11491" s="15"/>
      <c r="D11491" s="15"/>
      <c r="E11491" s="15"/>
      <c r="F11491" s="21"/>
      <c r="G11491" s="15"/>
      <c r="H11491" s="18">
        <f>SUBTOTAL(9,H11490:H11490)</f>
        <v>58518.64</v>
      </c>
    </row>
    <row r="11492" spans="1:8" x14ac:dyDescent="0.3">
      <c r="A11492" t="s">
        <v>331</v>
      </c>
      <c r="B11492" t="s">
        <v>2588</v>
      </c>
      <c r="C11492" t="s">
        <v>2589</v>
      </c>
      <c r="D11492" t="s">
        <v>13</v>
      </c>
      <c r="E11492" t="s">
        <v>332</v>
      </c>
      <c r="F11492" s="20">
        <v>45608</v>
      </c>
      <c r="G11492" t="s">
        <v>3099</v>
      </c>
      <c r="H11492" s="17">
        <v>202445.53</v>
      </c>
    </row>
    <row r="11493" spans="1:8" x14ac:dyDescent="0.3">
      <c r="A11493" s="15" t="str">
        <f>A11492</f>
        <v>2405</v>
      </c>
      <c r="B11493" s="15" t="s">
        <v>2591</v>
      </c>
      <c r="C11493" s="15"/>
      <c r="D11493" s="15"/>
      <c r="E11493" s="15"/>
      <c r="F11493" s="21"/>
      <c r="G11493" s="15"/>
      <c r="H11493" s="18">
        <f>SUBTOTAL(9,H11492:H11492)</f>
        <v>202445.53</v>
      </c>
    </row>
    <row r="11494" spans="1:8" x14ac:dyDescent="0.3">
      <c r="A11494" t="s">
        <v>331</v>
      </c>
      <c r="B11494" t="s">
        <v>2592</v>
      </c>
      <c r="C11494" t="s">
        <v>2593</v>
      </c>
      <c r="D11494" t="s">
        <v>13</v>
      </c>
      <c r="E11494" t="s">
        <v>332</v>
      </c>
      <c r="F11494" s="20">
        <v>45621</v>
      </c>
      <c r="G11494" t="s">
        <v>3100</v>
      </c>
      <c r="H11494" s="17">
        <v>11658.1</v>
      </c>
    </row>
    <row r="11495" spans="1:8" x14ac:dyDescent="0.3">
      <c r="A11495" s="15" t="str">
        <f>A11494</f>
        <v>2405</v>
      </c>
      <c r="B11495" s="15" t="s">
        <v>2595</v>
      </c>
      <c r="C11495" s="15"/>
      <c r="D11495" s="15"/>
      <c r="E11495" s="15"/>
      <c r="F11495" s="21"/>
      <c r="G11495" s="15"/>
      <c r="H11495" s="18">
        <f>SUBTOTAL(9,H11494:H11494)</f>
        <v>11658.1</v>
      </c>
    </row>
    <row r="11496" spans="1:8" x14ac:dyDescent="0.3">
      <c r="A11496" t="s">
        <v>331</v>
      </c>
      <c r="B11496" t="s">
        <v>469</v>
      </c>
      <c r="C11496" t="s">
        <v>470</v>
      </c>
      <c r="D11496" t="s">
        <v>31</v>
      </c>
      <c r="E11496" t="s">
        <v>332</v>
      </c>
      <c r="F11496" s="20">
        <v>45601</v>
      </c>
      <c r="G11496" t="s">
        <v>3101</v>
      </c>
      <c r="H11496" s="17">
        <v>18522.189999999999</v>
      </c>
    </row>
    <row r="11497" spans="1:8" x14ac:dyDescent="0.3">
      <c r="A11497" t="s">
        <v>331</v>
      </c>
      <c r="B11497" t="s">
        <v>469</v>
      </c>
      <c r="C11497" t="s">
        <v>470</v>
      </c>
      <c r="D11497" t="s">
        <v>31</v>
      </c>
      <c r="E11497" t="s">
        <v>332</v>
      </c>
      <c r="F11497" s="20">
        <v>45601</v>
      </c>
      <c r="G11497" t="s">
        <v>3101</v>
      </c>
      <c r="H11497" s="17">
        <v>27536.67</v>
      </c>
    </row>
    <row r="11498" spans="1:8" x14ac:dyDescent="0.3">
      <c r="A11498" t="s">
        <v>331</v>
      </c>
      <c r="B11498" t="s">
        <v>469</v>
      </c>
      <c r="C11498" t="s">
        <v>470</v>
      </c>
      <c r="D11498" t="s">
        <v>31</v>
      </c>
      <c r="E11498" t="s">
        <v>332</v>
      </c>
      <c r="F11498" s="20">
        <v>45635</v>
      </c>
      <c r="G11498" t="s">
        <v>3579</v>
      </c>
      <c r="H11498" s="17">
        <v>33030.370000000003</v>
      </c>
    </row>
    <row r="11499" spans="1:8" x14ac:dyDescent="0.3">
      <c r="A11499" t="s">
        <v>331</v>
      </c>
      <c r="B11499" t="s">
        <v>469</v>
      </c>
      <c r="C11499" t="s">
        <v>470</v>
      </c>
      <c r="D11499" t="s">
        <v>31</v>
      </c>
      <c r="E11499" t="s">
        <v>332</v>
      </c>
      <c r="F11499" s="20">
        <v>45665</v>
      </c>
      <c r="G11499" t="s">
        <v>4152</v>
      </c>
      <c r="H11499" s="17">
        <v>22079.06</v>
      </c>
    </row>
    <row r="11500" spans="1:8" x14ac:dyDescent="0.3">
      <c r="A11500" t="s">
        <v>331</v>
      </c>
      <c r="B11500" t="s">
        <v>469</v>
      </c>
      <c r="C11500" t="s">
        <v>470</v>
      </c>
      <c r="D11500" t="s">
        <v>31</v>
      </c>
      <c r="E11500" t="s">
        <v>332</v>
      </c>
      <c r="F11500" s="20">
        <v>45681</v>
      </c>
      <c r="G11500" t="s">
        <v>4153</v>
      </c>
      <c r="H11500" s="17">
        <v>20162.28</v>
      </c>
    </row>
    <row r="11501" spans="1:8" x14ac:dyDescent="0.3">
      <c r="A11501" t="s">
        <v>331</v>
      </c>
      <c r="B11501" t="s">
        <v>469</v>
      </c>
      <c r="C11501" t="s">
        <v>470</v>
      </c>
      <c r="D11501" t="s">
        <v>31</v>
      </c>
      <c r="E11501" t="s">
        <v>332</v>
      </c>
      <c r="F11501" s="20">
        <v>45709</v>
      </c>
      <c r="G11501" t="s">
        <v>4671</v>
      </c>
      <c r="H11501" s="17">
        <v>26686.55</v>
      </c>
    </row>
    <row r="11502" spans="1:8" x14ac:dyDescent="0.3">
      <c r="A11502" t="s">
        <v>331</v>
      </c>
      <c r="B11502" t="s">
        <v>469</v>
      </c>
      <c r="C11502" t="s">
        <v>470</v>
      </c>
      <c r="D11502" t="s">
        <v>31</v>
      </c>
      <c r="E11502" t="s">
        <v>332</v>
      </c>
      <c r="F11502" s="20">
        <v>45742</v>
      </c>
      <c r="G11502" t="s">
        <v>5092</v>
      </c>
      <c r="H11502" s="17">
        <v>26518.13</v>
      </c>
    </row>
    <row r="11503" spans="1:8" x14ac:dyDescent="0.3">
      <c r="A11503" s="15" t="str">
        <f>A11502</f>
        <v>2405</v>
      </c>
      <c r="B11503" s="15" t="s">
        <v>471</v>
      </c>
      <c r="C11503" s="15"/>
      <c r="D11503" s="15"/>
      <c r="E11503" s="15"/>
      <c r="F11503" s="21"/>
      <c r="G11503" s="15"/>
      <c r="H11503" s="18">
        <f>SUBTOTAL(9,H11496:H11502)</f>
        <v>174535.25</v>
      </c>
    </row>
    <row r="11504" spans="1:8" x14ac:dyDescent="0.3">
      <c r="A11504" t="s">
        <v>331</v>
      </c>
      <c r="B11504" t="s">
        <v>472</v>
      </c>
      <c r="C11504" t="s">
        <v>473</v>
      </c>
      <c r="D11504" t="s">
        <v>31</v>
      </c>
      <c r="E11504" t="s">
        <v>332</v>
      </c>
      <c r="F11504" s="20">
        <v>45601</v>
      </c>
      <c r="G11504" t="s">
        <v>3101</v>
      </c>
      <c r="H11504" s="17">
        <v>2989.8</v>
      </c>
    </row>
    <row r="11505" spans="1:8" x14ac:dyDescent="0.3">
      <c r="A11505" t="s">
        <v>331</v>
      </c>
      <c r="B11505" t="s">
        <v>472</v>
      </c>
      <c r="C11505" t="s">
        <v>473</v>
      </c>
      <c r="D11505" t="s">
        <v>31</v>
      </c>
      <c r="E11505" t="s">
        <v>332</v>
      </c>
      <c r="F11505" s="20">
        <v>45601</v>
      </c>
      <c r="G11505" t="s">
        <v>3101</v>
      </c>
      <c r="H11505" s="17">
        <v>6336</v>
      </c>
    </row>
    <row r="11506" spans="1:8" x14ac:dyDescent="0.3">
      <c r="A11506" t="s">
        <v>331</v>
      </c>
      <c r="B11506" t="s">
        <v>472</v>
      </c>
      <c r="C11506" t="s">
        <v>473</v>
      </c>
      <c r="D11506" t="s">
        <v>31</v>
      </c>
      <c r="E11506" t="s">
        <v>332</v>
      </c>
      <c r="F11506" s="20">
        <v>45635</v>
      </c>
      <c r="G11506" t="s">
        <v>3579</v>
      </c>
      <c r="H11506" s="17">
        <v>8302.14</v>
      </c>
    </row>
    <row r="11507" spans="1:8" x14ac:dyDescent="0.3">
      <c r="A11507" t="s">
        <v>331</v>
      </c>
      <c r="B11507" t="s">
        <v>472</v>
      </c>
      <c r="C11507" t="s">
        <v>473</v>
      </c>
      <c r="D11507" t="s">
        <v>31</v>
      </c>
      <c r="E11507" t="s">
        <v>332</v>
      </c>
      <c r="F11507" s="20">
        <v>45665</v>
      </c>
      <c r="G11507" t="s">
        <v>4152</v>
      </c>
      <c r="H11507" s="17">
        <v>5716.26</v>
      </c>
    </row>
    <row r="11508" spans="1:8" x14ac:dyDescent="0.3">
      <c r="A11508" t="s">
        <v>331</v>
      </c>
      <c r="B11508" t="s">
        <v>472</v>
      </c>
      <c r="C11508" t="s">
        <v>473</v>
      </c>
      <c r="D11508" t="s">
        <v>31</v>
      </c>
      <c r="E11508" t="s">
        <v>332</v>
      </c>
      <c r="F11508" s="20">
        <v>45681</v>
      </c>
      <c r="G11508" t="s">
        <v>4153</v>
      </c>
      <c r="H11508" s="17">
        <v>4692.6000000000004</v>
      </c>
    </row>
    <row r="11509" spans="1:8" x14ac:dyDescent="0.3">
      <c r="A11509" t="s">
        <v>331</v>
      </c>
      <c r="B11509" t="s">
        <v>472</v>
      </c>
      <c r="C11509" t="s">
        <v>473</v>
      </c>
      <c r="D11509" t="s">
        <v>31</v>
      </c>
      <c r="E11509" t="s">
        <v>332</v>
      </c>
      <c r="F11509" s="20">
        <v>45709</v>
      </c>
      <c r="G11509" t="s">
        <v>4671</v>
      </c>
      <c r="H11509" s="17">
        <v>6227.1</v>
      </c>
    </row>
    <row r="11510" spans="1:8" x14ac:dyDescent="0.3">
      <c r="A11510" t="s">
        <v>331</v>
      </c>
      <c r="B11510" t="s">
        <v>472</v>
      </c>
      <c r="C11510" t="s">
        <v>473</v>
      </c>
      <c r="D11510" t="s">
        <v>31</v>
      </c>
      <c r="E11510" t="s">
        <v>332</v>
      </c>
      <c r="F11510" s="20">
        <v>45742</v>
      </c>
      <c r="G11510" t="s">
        <v>5092</v>
      </c>
      <c r="H11510" s="17">
        <v>6399.36</v>
      </c>
    </row>
    <row r="11511" spans="1:8" x14ac:dyDescent="0.3">
      <c r="A11511" s="15" t="str">
        <f>A11510</f>
        <v>2405</v>
      </c>
      <c r="B11511" s="15" t="s">
        <v>474</v>
      </c>
      <c r="C11511" s="15"/>
      <c r="D11511" s="15"/>
      <c r="E11511" s="15"/>
      <c r="F11511" s="21"/>
      <c r="G11511" s="15"/>
      <c r="H11511" s="18">
        <f>SUBTOTAL(9,H11504:H11510)</f>
        <v>40663.259999999995</v>
      </c>
    </row>
    <row r="11512" spans="1:8" x14ac:dyDescent="0.3">
      <c r="A11512" t="s">
        <v>331</v>
      </c>
      <c r="B11512" t="s">
        <v>27</v>
      </c>
      <c r="C11512" t="s">
        <v>28</v>
      </c>
      <c r="D11512" t="s">
        <v>13</v>
      </c>
      <c r="E11512" t="s">
        <v>332</v>
      </c>
      <c r="F11512" s="20">
        <v>45723</v>
      </c>
      <c r="G11512" t="s">
        <v>5093</v>
      </c>
      <c r="H11512" s="17">
        <v>1656404.72</v>
      </c>
    </row>
    <row r="11513" spans="1:8" x14ac:dyDescent="0.3">
      <c r="A11513" s="15" t="str">
        <f>A11512</f>
        <v>2405</v>
      </c>
      <c r="B11513" s="15" t="s">
        <v>29</v>
      </c>
      <c r="C11513" s="15"/>
      <c r="D11513" s="15"/>
      <c r="E11513" s="15"/>
      <c r="F11513" s="21"/>
      <c r="G11513" s="15"/>
      <c r="H11513" s="18">
        <f>SUBTOTAL(9,H11512:H11512)</f>
        <v>1656404.72</v>
      </c>
    </row>
    <row r="11514" spans="1:8" x14ac:dyDescent="0.3">
      <c r="A11514" t="s">
        <v>331</v>
      </c>
      <c r="B11514" t="s">
        <v>2102</v>
      </c>
      <c r="C11514" t="s">
        <v>2103</v>
      </c>
      <c r="D11514" t="s">
        <v>13</v>
      </c>
      <c r="E11514" t="s">
        <v>332</v>
      </c>
      <c r="F11514" s="20">
        <v>45597</v>
      </c>
      <c r="G11514" t="s">
        <v>3102</v>
      </c>
      <c r="H11514" s="17">
        <v>40000</v>
      </c>
    </row>
    <row r="11515" spans="1:8" x14ac:dyDescent="0.3">
      <c r="A11515" s="15" t="str">
        <f>A11514</f>
        <v>2405</v>
      </c>
      <c r="B11515" s="15" t="s">
        <v>2105</v>
      </c>
      <c r="C11515" s="15"/>
      <c r="D11515" s="15"/>
      <c r="E11515" s="15"/>
      <c r="F11515" s="21"/>
      <c r="G11515" s="15"/>
      <c r="H11515" s="18">
        <f>SUBTOTAL(9,H11514:H11514)</f>
        <v>40000</v>
      </c>
    </row>
    <row r="11516" spans="1:8" x14ac:dyDescent="0.3">
      <c r="A11516" t="s">
        <v>331</v>
      </c>
      <c r="B11516" t="s">
        <v>65</v>
      </c>
      <c r="C11516" t="s">
        <v>66</v>
      </c>
      <c r="D11516" t="s">
        <v>13</v>
      </c>
      <c r="E11516" t="s">
        <v>332</v>
      </c>
      <c r="F11516" s="20">
        <v>45476</v>
      </c>
      <c r="G11516" t="s">
        <v>1063</v>
      </c>
      <c r="H11516" s="17">
        <v>361.06</v>
      </c>
    </row>
    <row r="11517" spans="1:8" x14ac:dyDescent="0.3">
      <c r="A11517" s="15" t="str">
        <f>A11516</f>
        <v>2405</v>
      </c>
      <c r="B11517" s="15" t="s">
        <v>67</v>
      </c>
      <c r="C11517" s="15"/>
      <c r="D11517" s="15"/>
      <c r="E11517" s="15"/>
      <c r="F11517" s="21"/>
      <c r="G11517" s="15"/>
      <c r="H11517" s="18">
        <f>SUBTOTAL(9,H11516:H11516)</f>
        <v>361.06</v>
      </c>
    </row>
    <row r="11518" spans="1:8" x14ac:dyDescent="0.3">
      <c r="A11518" t="s">
        <v>331</v>
      </c>
      <c r="B11518" t="s">
        <v>475</v>
      </c>
      <c r="C11518" t="s">
        <v>476</v>
      </c>
      <c r="D11518" t="s">
        <v>13</v>
      </c>
      <c r="E11518" t="s">
        <v>332</v>
      </c>
      <c r="F11518" s="20">
        <v>45574</v>
      </c>
      <c r="G11518" t="s">
        <v>2435</v>
      </c>
      <c r="H11518" s="17">
        <v>80000</v>
      </c>
    </row>
    <row r="11519" spans="1:8" x14ac:dyDescent="0.3">
      <c r="A11519" s="15" t="str">
        <f>A11518</f>
        <v>2405</v>
      </c>
      <c r="B11519" s="15" t="s">
        <v>477</v>
      </c>
      <c r="C11519" s="15"/>
      <c r="D11519" s="15"/>
      <c r="E11519" s="15"/>
      <c r="F11519" s="21"/>
      <c r="G11519" s="15"/>
      <c r="H11519" s="18">
        <f>SUBTOTAL(9,H11518:H11518)</f>
        <v>80000</v>
      </c>
    </row>
    <row r="11520" spans="1:8" x14ac:dyDescent="0.3">
      <c r="A11520" t="s">
        <v>331</v>
      </c>
      <c r="B11520" t="s">
        <v>513</v>
      </c>
      <c r="C11520" t="s">
        <v>514</v>
      </c>
      <c r="D11520" t="s">
        <v>13</v>
      </c>
      <c r="E11520" t="s">
        <v>332</v>
      </c>
      <c r="F11520" s="20">
        <v>45496</v>
      </c>
      <c r="G11520" t="s">
        <v>1062</v>
      </c>
      <c r="H11520" s="17">
        <v>38471.519999999997</v>
      </c>
    </row>
    <row r="11521" spans="1:8" x14ac:dyDescent="0.3">
      <c r="A11521" s="15" t="str">
        <f>A11520</f>
        <v>2405</v>
      </c>
      <c r="B11521" s="15" t="s">
        <v>515</v>
      </c>
      <c r="C11521" s="15"/>
      <c r="D11521" s="15"/>
      <c r="E11521" s="15"/>
      <c r="F11521" s="21"/>
      <c r="G11521" s="15"/>
      <c r="H11521" s="18">
        <f>SUBTOTAL(9,H11520:H11520)</f>
        <v>38471.519999999997</v>
      </c>
    </row>
    <row r="11522" spans="1:8" x14ac:dyDescent="0.3">
      <c r="A11522" t="s">
        <v>331</v>
      </c>
      <c r="B11522" t="s">
        <v>491</v>
      </c>
      <c r="C11522" t="s">
        <v>492</v>
      </c>
      <c r="D11522" t="s">
        <v>13</v>
      </c>
      <c r="E11522" t="s">
        <v>332</v>
      </c>
      <c r="F11522" s="20">
        <v>45485</v>
      </c>
      <c r="G11522" t="s">
        <v>1064</v>
      </c>
      <c r="H11522" s="17">
        <v>42674.45</v>
      </c>
    </row>
    <row r="11523" spans="1:8" x14ac:dyDescent="0.3">
      <c r="A11523" t="s">
        <v>331</v>
      </c>
      <c r="B11523" t="s">
        <v>491</v>
      </c>
      <c r="C11523" t="s">
        <v>492</v>
      </c>
      <c r="D11523" t="s">
        <v>13</v>
      </c>
      <c r="E11523" t="s">
        <v>332</v>
      </c>
      <c r="F11523" s="20">
        <v>45583</v>
      </c>
      <c r="G11523" t="s">
        <v>2436</v>
      </c>
      <c r="H11523" s="17">
        <v>92098.06</v>
      </c>
    </row>
    <row r="11524" spans="1:8" x14ac:dyDescent="0.3">
      <c r="A11524" s="15" t="str">
        <f>A11523</f>
        <v>2405</v>
      </c>
      <c r="B11524" s="15" t="s">
        <v>493</v>
      </c>
      <c r="C11524" s="15"/>
      <c r="D11524" s="15"/>
      <c r="E11524" s="15"/>
      <c r="F11524" s="21"/>
      <c r="G11524" s="15"/>
      <c r="H11524" s="18">
        <f>SUBTOTAL(9,H11522:H11523)</f>
        <v>134772.51</v>
      </c>
    </row>
    <row r="11525" spans="1:8" x14ac:dyDescent="0.3">
      <c r="A11525" t="s">
        <v>331</v>
      </c>
      <c r="B11525" t="s">
        <v>2611</v>
      </c>
      <c r="C11525" t="s">
        <v>2612</v>
      </c>
      <c r="D11525" t="s">
        <v>13</v>
      </c>
      <c r="E11525" t="s">
        <v>332</v>
      </c>
      <c r="F11525" s="20">
        <v>45621</v>
      </c>
      <c r="G11525" t="s">
        <v>3100</v>
      </c>
      <c r="H11525" s="17">
        <v>137377.60000000001</v>
      </c>
    </row>
    <row r="11526" spans="1:8" x14ac:dyDescent="0.3">
      <c r="A11526" s="15" t="str">
        <f>A11525</f>
        <v>2405</v>
      </c>
      <c r="B11526" s="15" t="s">
        <v>2613</v>
      </c>
      <c r="C11526" s="15"/>
      <c r="D11526" s="15"/>
      <c r="E11526" s="15"/>
      <c r="F11526" s="21"/>
      <c r="G11526" s="15"/>
      <c r="H11526" s="18">
        <f>SUBTOTAL(9,H11525:H11525)</f>
        <v>137377.60000000001</v>
      </c>
    </row>
    <row r="11527" spans="1:8" x14ac:dyDescent="0.3">
      <c r="A11527" t="s">
        <v>331</v>
      </c>
      <c r="B11527" t="s">
        <v>186</v>
      </c>
      <c r="C11527" t="s">
        <v>511</v>
      </c>
      <c r="D11527" t="s">
        <v>13</v>
      </c>
      <c r="E11527" t="s">
        <v>332</v>
      </c>
      <c r="F11527" s="20">
        <v>45474</v>
      </c>
      <c r="G11527" t="s">
        <v>1065</v>
      </c>
      <c r="H11527" s="17">
        <v>1959.54</v>
      </c>
    </row>
    <row r="11528" spans="1:8" x14ac:dyDescent="0.3">
      <c r="A11528" s="15" t="str">
        <f>A11527</f>
        <v>2405</v>
      </c>
      <c r="B11528" s="15" t="s">
        <v>187</v>
      </c>
      <c r="C11528" s="15"/>
      <c r="D11528" s="15"/>
      <c r="E11528" s="15"/>
      <c r="F11528" s="21"/>
      <c r="G11528" s="15"/>
      <c r="H11528" s="18">
        <f>SUBTOTAL(9,H11527:H11527)</f>
        <v>1959.54</v>
      </c>
    </row>
    <row r="11529" spans="1:8" x14ac:dyDescent="0.3">
      <c r="A11529" t="s">
        <v>331</v>
      </c>
      <c r="B11529" t="s">
        <v>3700</v>
      </c>
      <c r="C11529" t="s">
        <v>3701</v>
      </c>
      <c r="D11529" t="s">
        <v>13</v>
      </c>
      <c r="E11529" t="s">
        <v>332</v>
      </c>
      <c r="F11529" s="20">
        <v>45667</v>
      </c>
      <c r="G11529" t="s">
        <v>4154</v>
      </c>
      <c r="H11529" s="17">
        <v>4000</v>
      </c>
    </row>
    <row r="11530" spans="1:8" x14ac:dyDescent="0.3">
      <c r="A11530" s="15" t="str">
        <f>A11529</f>
        <v>2405</v>
      </c>
      <c r="B11530" s="15" t="s">
        <v>3703</v>
      </c>
      <c r="C11530" s="15"/>
      <c r="D11530" s="15"/>
      <c r="E11530" s="15"/>
      <c r="F11530" s="21"/>
      <c r="G11530" s="15"/>
      <c r="H11530" s="18">
        <f>SUBTOTAL(9,H11529:H11529)</f>
        <v>4000</v>
      </c>
    </row>
    <row r="11531" spans="1:8" x14ac:dyDescent="0.3">
      <c r="A11531" t="s">
        <v>331</v>
      </c>
      <c r="B11531" t="s">
        <v>333</v>
      </c>
      <c r="C11531" t="s">
        <v>512</v>
      </c>
      <c r="D11531" t="s">
        <v>13</v>
      </c>
      <c r="E11531" t="s">
        <v>332</v>
      </c>
      <c r="F11531" s="20">
        <v>45646</v>
      </c>
      <c r="G11531" t="s">
        <v>3580</v>
      </c>
      <c r="H11531" s="17">
        <v>90000</v>
      </c>
    </row>
    <row r="11532" spans="1:8" x14ac:dyDescent="0.3">
      <c r="A11532" t="s">
        <v>331</v>
      </c>
      <c r="B11532" t="s">
        <v>333</v>
      </c>
      <c r="C11532" t="s">
        <v>512</v>
      </c>
      <c r="D11532" t="s">
        <v>13</v>
      </c>
      <c r="E11532" t="s">
        <v>332</v>
      </c>
      <c r="F11532" s="20">
        <v>45680</v>
      </c>
      <c r="G11532" t="s">
        <v>4155</v>
      </c>
      <c r="H11532" s="17">
        <v>10000</v>
      </c>
    </row>
    <row r="11533" spans="1:8" x14ac:dyDescent="0.3">
      <c r="A11533" t="s">
        <v>331</v>
      </c>
      <c r="B11533" t="s">
        <v>333</v>
      </c>
      <c r="C11533" t="s">
        <v>512</v>
      </c>
      <c r="D11533" t="s">
        <v>13</v>
      </c>
      <c r="E11533" t="s">
        <v>332</v>
      </c>
      <c r="F11533" s="20">
        <v>45735</v>
      </c>
      <c r="G11533" t="s">
        <v>5094</v>
      </c>
      <c r="H11533" s="17">
        <v>20000</v>
      </c>
    </row>
    <row r="11534" spans="1:8" x14ac:dyDescent="0.3">
      <c r="A11534" s="15" t="str">
        <f>A11533</f>
        <v>2405</v>
      </c>
      <c r="B11534" s="15" t="s">
        <v>334</v>
      </c>
      <c r="C11534" s="15"/>
      <c r="D11534" s="15"/>
      <c r="E11534" s="15"/>
      <c r="F11534" s="21"/>
      <c r="G11534" s="15"/>
      <c r="H11534" s="18">
        <f>SUBTOTAL(9,H11531:H11533)</f>
        <v>120000</v>
      </c>
    </row>
    <row r="11535" spans="1:8" x14ac:dyDescent="0.3">
      <c r="A11535" t="s">
        <v>331</v>
      </c>
      <c r="B11535" t="s">
        <v>582</v>
      </c>
      <c r="C11535" t="s">
        <v>583</v>
      </c>
      <c r="D11535" t="s">
        <v>13</v>
      </c>
      <c r="E11535" t="s">
        <v>332</v>
      </c>
      <c r="F11535" s="20">
        <v>45483</v>
      </c>
      <c r="G11535" t="s">
        <v>1066</v>
      </c>
      <c r="H11535" s="17">
        <v>2396.1</v>
      </c>
    </row>
    <row r="11536" spans="1:8" x14ac:dyDescent="0.3">
      <c r="A11536" t="s">
        <v>331</v>
      </c>
      <c r="B11536" t="s">
        <v>582</v>
      </c>
      <c r="C11536" t="s">
        <v>583</v>
      </c>
      <c r="D11536" t="s">
        <v>13</v>
      </c>
      <c r="E11536" t="s">
        <v>332</v>
      </c>
      <c r="F11536" s="20">
        <v>45483</v>
      </c>
      <c r="G11536" t="s">
        <v>1067</v>
      </c>
      <c r="H11536" s="17">
        <v>26806.93</v>
      </c>
    </row>
    <row r="11537" spans="1:8" x14ac:dyDescent="0.3">
      <c r="A11537" s="15" t="str">
        <f>A11536</f>
        <v>2405</v>
      </c>
      <c r="B11537" s="15" t="s">
        <v>585</v>
      </c>
      <c r="C11537" s="15"/>
      <c r="D11537" s="15"/>
      <c r="E11537" s="15"/>
      <c r="F11537" s="21"/>
      <c r="G11537" s="15"/>
      <c r="H11537" s="18">
        <f>SUBTOTAL(9,H11535:H11536)</f>
        <v>29203.03</v>
      </c>
    </row>
    <row r="11538" spans="1:8" x14ac:dyDescent="0.3">
      <c r="A11538" t="s">
        <v>331</v>
      </c>
      <c r="B11538" t="s">
        <v>30</v>
      </c>
      <c r="C11538" t="s">
        <v>494</v>
      </c>
      <c r="D11538" t="s">
        <v>31</v>
      </c>
      <c r="E11538" t="s">
        <v>332</v>
      </c>
      <c r="F11538" s="20">
        <v>45498</v>
      </c>
      <c r="G11538" t="s">
        <v>1068</v>
      </c>
      <c r="H11538" s="17">
        <v>45018.19</v>
      </c>
    </row>
    <row r="11539" spans="1:8" x14ac:dyDescent="0.3">
      <c r="A11539" t="s">
        <v>331</v>
      </c>
      <c r="B11539" t="s">
        <v>30</v>
      </c>
      <c r="C11539" t="s">
        <v>494</v>
      </c>
      <c r="D11539" t="s">
        <v>31</v>
      </c>
      <c r="E11539" t="s">
        <v>332</v>
      </c>
      <c r="F11539" s="20">
        <v>45516</v>
      </c>
      <c r="G11539" t="s">
        <v>1591</v>
      </c>
      <c r="H11539" s="17">
        <v>43645.25</v>
      </c>
    </row>
    <row r="11540" spans="1:8" x14ac:dyDescent="0.3">
      <c r="A11540" t="s">
        <v>331</v>
      </c>
      <c r="B11540" t="s">
        <v>30</v>
      </c>
      <c r="C11540" t="s">
        <v>494</v>
      </c>
      <c r="D11540" t="s">
        <v>31</v>
      </c>
      <c r="E11540" t="s">
        <v>332</v>
      </c>
      <c r="F11540" s="20">
        <v>45616</v>
      </c>
      <c r="G11540" t="s">
        <v>3103</v>
      </c>
      <c r="H11540" s="17">
        <v>186844.6</v>
      </c>
    </row>
    <row r="11541" spans="1:8" x14ac:dyDescent="0.3">
      <c r="A11541" t="s">
        <v>331</v>
      </c>
      <c r="B11541" t="s">
        <v>30</v>
      </c>
      <c r="C11541" t="s">
        <v>494</v>
      </c>
      <c r="D11541" t="s">
        <v>31</v>
      </c>
      <c r="E11541" t="s">
        <v>332</v>
      </c>
      <c r="F11541" s="20">
        <v>45642</v>
      </c>
      <c r="G11541" t="s">
        <v>3581</v>
      </c>
      <c r="H11541" s="17">
        <v>50524.86</v>
      </c>
    </row>
    <row r="11542" spans="1:8" x14ac:dyDescent="0.3">
      <c r="A11542" t="s">
        <v>331</v>
      </c>
      <c r="B11542" t="s">
        <v>30</v>
      </c>
      <c r="C11542" t="s">
        <v>494</v>
      </c>
      <c r="D11542" t="s">
        <v>31</v>
      </c>
      <c r="E11542" t="s">
        <v>332</v>
      </c>
      <c r="F11542" s="20">
        <v>45642</v>
      </c>
      <c r="G11542" t="s">
        <v>3581</v>
      </c>
      <c r="H11542" s="17">
        <v>90910.43</v>
      </c>
    </row>
    <row r="11543" spans="1:8" x14ac:dyDescent="0.3">
      <c r="A11543" t="s">
        <v>331</v>
      </c>
      <c r="B11543" t="s">
        <v>30</v>
      </c>
      <c r="C11543" t="s">
        <v>494</v>
      </c>
      <c r="D11543" t="s">
        <v>31</v>
      </c>
      <c r="E11543" t="s">
        <v>332</v>
      </c>
      <c r="F11543" s="20">
        <v>45680</v>
      </c>
      <c r="G11543" t="s">
        <v>4155</v>
      </c>
      <c r="H11543" s="17">
        <v>69409.78</v>
      </c>
    </row>
    <row r="11544" spans="1:8" x14ac:dyDescent="0.3">
      <c r="A11544" t="s">
        <v>331</v>
      </c>
      <c r="B11544" t="s">
        <v>30</v>
      </c>
      <c r="C11544" t="s">
        <v>494</v>
      </c>
      <c r="D11544" t="s">
        <v>31</v>
      </c>
      <c r="E11544" t="s">
        <v>332</v>
      </c>
      <c r="F11544" s="20">
        <v>45702</v>
      </c>
      <c r="G11544" t="s">
        <v>4672</v>
      </c>
      <c r="H11544" s="17">
        <v>67124.34</v>
      </c>
    </row>
    <row r="11545" spans="1:8" x14ac:dyDescent="0.3">
      <c r="A11545" t="s">
        <v>331</v>
      </c>
      <c r="B11545" t="s">
        <v>30</v>
      </c>
      <c r="C11545" t="s">
        <v>494</v>
      </c>
      <c r="D11545" t="s">
        <v>31</v>
      </c>
      <c r="E11545" t="s">
        <v>332</v>
      </c>
      <c r="F11545" s="20">
        <v>45735</v>
      </c>
      <c r="G11545" t="s">
        <v>5094</v>
      </c>
      <c r="H11545" s="17">
        <v>45659.23</v>
      </c>
    </row>
    <row r="11546" spans="1:8" x14ac:dyDescent="0.3">
      <c r="A11546" s="15" t="str">
        <f>A11545</f>
        <v>2405</v>
      </c>
      <c r="B11546" s="15" t="s">
        <v>32</v>
      </c>
      <c r="C11546" s="15"/>
      <c r="D11546" s="15"/>
      <c r="E11546" s="15"/>
      <c r="F11546" s="21"/>
      <c r="G11546" s="15"/>
      <c r="H11546" s="18">
        <f>SUBTOTAL(9,H11538:H11545)</f>
        <v>599136.67999999993</v>
      </c>
    </row>
    <row r="11547" spans="1:8" x14ac:dyDescent="0.3">
      <c r="A11547" t="s">
        <v>331</v>
      </c>
      <c r="B11547" t="s">
        <v>33</v>
      </c>
      <c r="C11547" t="s">
        <v>495</v>
      </c>
      <c r="D11547" t="s">
        <v>31</v>
      </c>
      <c r="E11547" t="s">
        <v>332</v>
      </c>
      <c r="F11547" s="20">
        <v>45498</v>
      </c>
      <c r="G11547" t="s">
        <v>1068</v>
      </c>
      <c r="H11547" s="17">
        <v>57547.09</v>
      </c>
    </row>
    <row r="11548" spans="1:8" x14ac:dyDescent="0.3">
      <c r="A11548" t="s">
        <v>331</v>
      </c>
      <c r="B11548" t="s">
        <v>33</v>
      </c>
      <c r="C11548" t="s">
        <v>495</v>
      </c>
      <c r="D11548" t="s">
        <v>31</v>
      </c>
      <c r="E11548" t="s">
        <v>332</v>
      </c>
      <c r="F11548" s="20">
        <v>45498</v>
      </c>
      <c r="G11548" t="s">
        <v>1068</v>
      </c>
      <c r="H11548" s="17">
        <v>57676.85</v>
      </c>
    </row>
    <row r="11549" spans="1:8" x14ac:dyDescent="0.3">
      <c r="A11549" t="s">
        <v>331</v>
      </c>
      <c r="B11549" t="s">
        <v>33</v>
      </c>
      <c r="C11549" t="s">
        <v>495</v>
      </c>
      <c r="D11549" t="s">
        <v>31</v>
      </c>
      <c r="E11549" t="s">
        <v>332</v>
      </c>
      <c r="F11549" s="20">
        <v>45616</v>
      </c>
      <c r="G11549" t="s">
        <v>3103</v>
      </c>
      <c r="H11549" s="17">
        <v>177905.03</v>
      </c>
    </row>
    <row r="11550" spans="1:8" x14ac:dyDescent="0.3">
      <c r="A11550" t="s">
        <v>331</v>
      </c>
      <c r="B11550" t="s">
        <v>33</v>
      </c>
      <c r="C11550" t="s">
        <v>495</v>
      </c>
      <c r="D11550" t="s">
        <v>31</v>
      </c>
      <c r="E11550" t="s">
        <v>332</v>
      </c>
      <c r="F11550" s="20">
        <v>45616</v>
      </c>
      <c r="G11550" t="s">
        <v>3103</v>
      </c>
      <c r="H11550" s="17">
        <v>10450.08</v>
      </c>
    </row>
    <row r="11551" spans="1:8" x14ac:dyDescent="0.3">
      <c r="A11551" t="s">
        <v>331</v>
      </c>
      <c r="B11551" t="s">
        <v>33</v>
      </c>
      <c r="C11551" t="s">
        <v>495</v>
      </c>
      <c r="D11551" t="s">
        <v>31</v>
      </c>
      <c r="E11551" t="s">
        <v>332</v>
      </c>
      <c r="F11551" s="20">
        <v>45735</v>
      </c>
      <c r="G11551" t="s">
        <v>5094</v>
      </c>
      <c r="H11551" s="17">
        <v>79110.48</v>
      </c>
    </row>
    <row r="11552" spans="1:8" x14ac:dyDescent="0.3">
      <c r="A11552" t="s">
        <v>331</v>
      </c>
      <c r="B11552" t="s">
        <v>33</v>
      </c>
      <c r="C11552" t="s">
        <v>495</v>
      </c>
      <c r="D11552" t="s">
        <v>31</v>
      </c>
      <c r="E11552" t="s">
        <v>332</v>
      </c>
      <c r="F11552" s="20">
        <v>45735</v>
      </c>
      <c r="G11552" t="s">
        <v>5094</v>
      </c>
      <c r="H11552" s="17">
        <v>73170.960000000006</v>
      </c>
    </row>
    <row r="11553" spans="1:8" x14ac:dyDescent="0.3">
      <c r="A11553" t="s">
        <v>331</v>
      </c>
      <c r="B11553" t="s">
        <v>33</v>
      </c>
      <c r="C11553" t="s">
        <v>495</v>
      </c>
      <c r="D11553" t="s">
        <v>31</v>
      </c>
      <c r="E11553" t="s">
        <v>332</v>
      </c>
      <c r="F11553" s="20">
        <v>45735</v>
      </c>
      <c r="G11553" t="s">
        <v>5094</v>
      </c>
      <c r="H11553" s="17">
        <v>56961.78</v>
      </c>
    </row>
    <row r="11554" spans="1:8" x14ac:dyDescent="0.3">
      <c r="A11554" t="s">
        <v>331</v>
      </c>
      <c r="B11554" t="s">
        <v>33</v>
      </c>
      <c r="C11554" t="s">
        <v>495</v>
      </c>
      <c r="D11554" t="s">
        <v>31</v>
      </c>
      <c r="E11554" t="s">
        <v>332</v>
      </c>
      <c r="F11554" s="20">
        <v>45735</v>
      </c>
      <c r="G11554" t="s">
        <v>5094</v>
      </c>
      <c r="H11554" s="17">
        <v>56525.24</v>
      </c>
    </row>
    <row r="11555" spans="1:8" x14ac:dyDescent="0.3">
      <c r="A11555" s="15" t="str">
        <f>A11554</f>
        <v>2405</v>
      </c>
      <c r="B11555" s="15" t="s">
        <v>34</v>
      </c>
      <c r="C11555" s="15"/>
      <c r="D11555" s="15"/>
      <c r="E11555" s="15"/>
      <c r="F11555" s="21"/>
      <c r="G11555" s="15"/>
      <c r="H11555" s="18">
        <f>SUBTOTAL(9,H11547:H11554)</f>
        <v>569347.51</v>
      </c>
    </row>
    <row r="11556" spans="1:8" x14ac:dyDescent="0.3">
      <c r="A11556" t="s">
        <v>331</v>
      </c>
      <c r="B11556" t="s">
        <v>35</v>
      </c>
      <c r="C11556" t="s">
        <v>496</v>
      </c>
      <c r="D11556" t="s">
        <v>31</v>
      </c>
      <c r="E11556" t="s">
        <v>332</v>
      </c>
      <c r="F11556" s="20">
        <v>45498</v>
      </c>
      <c r="G11556" t="s">
        <v>1068</v>
      </c>
      <c r="H11556" s="17">
        <v>2864.3</v>
      </c>
    </row>
    <row r="11557" spans="1:8" x14ac:dyDescent="0.3">
      <c r="A11557" t="s">
        <v>331</v>
      </c>
      <c r="B11557" t="s">
        <v>35</v>
      </c>
      <c r="C11557" t="s">
        <v>496</v>
      </c>
      <c r="D11557" t="s">
        <v>31</v>
      </c>
      <c r="E11557" t="s">
        <v>332</v>
      </c>
      <c r="F11557" s="20">
        <v>45498</v>
      </c>
      <c r="G11557" t="s">
        <v>1068</v>
      </c>
      <c r="H11557" s="17">
        <v>1200.1500000000001</v>
      </c>
    </row>
    <row r="11558" spans="1:8" x14ac:dyDescent="0.3">
      <c r="A11558" t="s">
        <v>331</v>
      </c>
      <c r="B11558" t="s">
        <v>35</v>
      </c>
      <c r="C11558" t="s">
        <v>496</v>
      </c>
      <c r="D11558" t="s">
        <v>31</v>
      </c>
      <c r="E11558" t="s">
        <v>332</v>
      </c>
      <c r="F11558" s="20">
        <v>45616</v>
      </c>
      <c r="G11558" t="s">
        <v>3103</v>
      </c>
      <c r="H11558" s="17">
        <v>3532.06</v>
      </c>
    </row>
    <row r="11559" spans="1:8" x14ac:dyDescent="0.3">
      <c r="A11559" t="s">
        <v>331</v>
      </c>
      <c r="B11559" t="s">
        <v>35</v>
      </c>
      <c r="C11559" t="s">
        <v>496</v>
      </c>
      <c r="D11559" t="s">
        <v>31</v>
      </c>
      <c r="E11559" t="s">
        <v>332</v>
      </c>
      <c r="F11559" s="20">
        <v>45616</v>
      </c>
      <c r="G11559" t="s">
        <v>3103</v>
      </c>
      <c r="H11559" s="17">
        <v>10233.040000000001</v>
      </c>
    </row>
    <row r="11560" spans="1:8" x14ac:dyDescent="0.3">
      <c r="A11560" t="s">
        <v>331</v>
      </c>
      <c r="B11560" t="s">
        <v>35</v>
      </c>
      <c r="C11560" t="s">
        <v>496</v>
      </c>
      <c r="D11560" t="s">
        <v>31</v>
      </c>
      <c r="E11560" t="s">
        <v>332</v>
      </c>
      <c r="F11560" s="20">
        <v>45735</v>
      </c>
      <c r="G11560" t="s">
        <v>5094</v>
      </c>
      <c r="H11560" s="17">
        <v>14087.39</v>
      </c>
    </row>
    <row r="11561" spans="1:8" x14ac:dyDescent="0.3">
      <c r="A11561" s="15" t="str">
        <f>A11560</f>
        <v>2405</v>
      </c>
      <c r="B11561" s="15" t="s">
        <v>36</v>
      </c>
      <c r="C11561" s="15"/>
      <c r="D11561" s="15"/>
      <c r="E11561" s="15"/>
      <c r="F11561" s="21"/>
      <c r="G11561" s="15"/>
      <c r="H11561" s="18">
        <f>SUBTOTAL(9,H11556:H11560)</f>
        <v>31916.940000000002</v>
      </c>
    </row>
    <row r="11562" spans="1:8" x14ac:dyDescent="0.3">
      <c r="A11562" t="s">
        <v>331</v>
      </c>
      <c r="B11562" t="s">
        <v>37</v>
      </c>
      <c r="C11562" t="s">
        <v>497</v>
      </c>
      <c r="D11562" t="s">
        <v>31</v>
      </c>
      <c r="E11562" t="s">
        <v>332</v>
      </c>
      <c r="F11562" s="20">
        <v>45498</v>
      </c>
      <c r="G11562" t="s">
        <v>1068</v>
      </c>
      <c r="H11562" s="17">
        <v>7973.28</v>
      </c>
    </row>
    <row r="11563" spans="1:8" x14ac:dyDescent="0.3">
      <c r="A11563" t="s">
        <v>331</v>
      </c>
      <c r="B11563" t="s">
        <v>37</v>
      </c>
      <c r="C11563" t="s">
        <v>497</v>
      </c>
      <c r="D11563" t="s">
        <v>31</v>
      </c>
      <c r="E11563" t="s">
        <v>332</v>
      </c>
      <c r="F11563" s="20">
        <v>45616</v>
      </c>
      <c r="G11563" t="s">
        <v>3103</v>
      </c>
      <c r="H11563" s="17">
        <v>5247.71</v>
      </c>
    </row>
    <row r="11564" spans="1:8" x14ac:dyDescent="0.3">
      <c r="A11564" t="s">
        <v>331</v>
      </c>
      <c r="B11564" t="s">
        <v>37</v>
      </c>
      <c r="C11564" t="s">
        <v>497</v>
      </c>
      <c r="D11564" t="s">
        <v>31</v>
      </c>
      <c r="E11564" t="s">
        <v>332</v>
      </c>
      <c r="F11564" s="20">
        <v>45642</v>
      </c>
      <c r="G11564" t="s">
        <v>3581</v>
      </c>
      <c r="H11564" s="17">
        <v>4536.8500000000004</v>
      </c>
    </row>
    <row r="11565" spans="1:8" x14ac:dyDescent="0.3">
      <c r="A11565" t="s">
        <v>331</v>
      </c>
      <c r="B11565" t="s">
        <v>37</v>
      </c>
      <c r="C11565" t="s">
        <v>497</v>
      </c>
      <c r="D11565" t="s">
        <v>31</v>
      </c>
      <c r="E11565" t="s">
        <v>332</v>
      </c>
      <c r="F11565" s="20">
        <v>45680</v>
      </c>
      <c r="G11565" t="s">
        <v>4155</v>
      </c>
      <c r="H11565" s="17">
        <v>2935.98</v>
      </c>
    </row>
    <row r="11566" spans="1:8" x14ac:dyDescent="0.3">
      <c r="A11566" t="s">
        <v>331</v>
      </c>
      <c r="B11566" t="s">
        <v>37</v>
      </c>
      <c r="C11566" t="s">
        <v>497</v>
      </c>
      <c r="D11566" t="s">
        <v>31</v>
      </c>
      <c r="E11566" t="s">
        <v>332</v>
      </c>
      <c r="F11566" s="20">
        <v>45735</v>
      </c>
      <c r="G11566" t="s">
        <v>5094</v>
      </c>
      <c r="H11566" s="17">
        <v>9606.32</v>
      </c>
    </row>
    <row r="11567" spans="1:8" x14ac:dyDescent="0.3">
      <c r="A11567" s="15" t="str">
        <f>A11566</f>
        <v>2405</v>
      </c>
      <c r="B11567" s="15" t="s">
        <v>38</v>
      </c>
      <c r="C11567" s="15"/>
      <c r="D11567" s="15"/>
      <c r="E11567" s="15"/>
      <c r="F11567" s="21"/>
      <c r="G11567" s="15"/>
      <c r="H11567" s="18">
        <f>SUBTOTAL(9,H11562:H11566)</f>
        <v>30300.14</v>
      </c>
    </row>
    <row r="11568" spans="1:8" x14ac:dyDescent="0.3">
      <c r="A11568" t="s">
        <v>331</v>
      </c>
      <c r="B11568" t="s">
        <v>39</v>
      </c>
      <c r="C11568" t="s">
        <v>498</v>
      </c>
      <c r="D11568" t="s">
        <v>31</v>
      </c>
      <c r="E11568" t="s">
        <v>332</v>
      </c>
      <c r="F11568" s="20">
        <v>45498</v>
      </c>
      <c r="G11568" t="s">
        <v>1068</v>
      </c>
      <c r="H11568" s="17">
        <v>7950.53</v>
      </c>
    </row>
    <row r="11569" spans="1:8" x14ac:dyDescent="0.3">
      <c r="A11569" t="s">
        <v>331</v>
      </c>
      <c r="B11569" t="s">
        <v>39</v>
      </c>
      <c r="C11569" t="s">
        <v>498</v>
      </c>
      <c r="D11569" t="s">
        <v>31</v>
      </c>
      <c r="E11569" t="s">
        <v>332</v>
      </c>
      <c r="F11569" s="20">
        <v>45516</v>
      </c>
      <c r="G11569" t="s">
        <v>1591</v>
      </c>
      <c r="H11569" s="17">
        <v>7949.03</v>
      </c>
    </row>
    <row r="11570" spans="1:8" x14ac:dyDescent="0.3">
      <c r="A11570" t="s">
        <v>331</v>
      </c>
      <c r="B11570" t="s">
        <v>39</v>
      </c>
      <c r="C11570" t="s">
        <v>498</v>
      </c>
      <c r="D11570" t="s">
        <v>31</v>
      </c>
      <c r="E11570" t="s">
        <v>332</v>
      </c>
      <c r="F11570" s="20">
        <v>45616</v>
      </c>
      <c r="G11570" t="s">
        <v>3103</v>
      </c>
      <c r="H11570" s="17">
        <v>8264.26</v>
      </c>
    </row>
    <row r="11571" spans="1:8" x14ac:dyDescent="0.3">
      <c r="A11571" t="s">
        <v>331</v>
      </c>
      <c r="B11571" t="s">
        <v>39</v>
      </c>
      <c r="C11571" t="s">
        <v>498</v>
      </c>
      <c r="D11571" t="s">
        <v>31</v>
      </c>
      <c r="E11571" t="s">
        <v>332</v>
      </c>
      <c r="F11571" s="20">
        <v>45607</v>
      </c>
      <c r="G11571" t="s">
        <v>3104</v>
      </c>
      <c r="H11571" s="17">
        <v>28007.01</v>
      </c>
    </row>
    <row r="11572" spans="1:8" x14ac:dyDescent="0.3">
      <c r="A11572" t="s">
        <v>331</v>
      </c>
      <c r="B11572" t="s">
        <v>39</v>
      </c>
      <c r="C11572" t="s">
        <v>498</v>
      </c>
      <c r="D11572" t="s">
        <v>31</v>
      </c>
      <c r="E11572" t="s">
        <v>332</v>
      </c>
      <c r="F11572" s="20">
        <v>45642</v>
      </c>
      <c r="G11572" t="s">
        <v>3581</v>
      </c>
      <c r="H11572" s="17">
        <v>8263.7800000000007</v>
      </c>
    </row>
    <row r="11573" spans="1:8" x14ac:dyDescent="0.3">
      <c r="A11573" t="s">
        <v>331</v>
      </c>
      <c r="B11573" t="s">
        <v>39</v>
      </c>
      <c r="C11573" t="s">
        <v>498</v>
      </c>
      <c r="D11573" t="s">
        <v>31</v>
      </c>
      <c r="E11573" t="s">
        <v>332</v>
      </c>
      <c r="F11573" s="20">
        <v>45680</v>
      </c>
      <c r="G11573" t="s">
        <v>4155</v>
      </c>
      <c r="H11573" s="17">
        <v>8263.7900000000009</v>
      </c>
    </row>
    <row r="11574" spans="1:8" x14ac:dyDescent="0.3">
      <c r="A11574" t="s">
        <v>331</v>
      </c>
      <c r="B11574" t="s">
        <v>39</v>
      </c>
      <c r="C11574" t="s">
        <v>498</v>
      </c>
      <c r="D11574" t="s">
        <v>31</v>
      </c>
      <c r="E11574" t="s">
        <v>332</v>
      </c>
      <c r="F11574" s="20">
        <v>45702</v>
      </c>
      <c r="G11574" t="s">
        <v>4672</v>
      </c>
      <c r="H11574" s="17">
        <v>8286.43</v>
      </c>
    </row>
    <row r="11575" spans="1:8" x14ac:dyDescent="0.3">
      <c r="A11575" t="s">
        <v>331</v>
      </c>
      <c r="B11575" t="s">
        <v>39</v>
      </c>
      <c r="C11575" t="s">
        <v>498</v>
      </c>
      <c r="D11575" t="s">
        <v>31</v>
      </c>
      <c r="E11575" t="s">
        <v>332</v>
      </c>
      <c r="F11575" s="20">
        <v>45735</v>
      </c>
      <c r="G11575" t="s">
        <v>5094</v>
      </c>
      <c r="H11575" s="17">
        <v>8286.43</v>
      </c>
    </row>
    <row r="11576" spans="1:8" x14ac:dyDescent="0.3">
      <c r="A11576" s="15" t="str">
        <f>A11575</f>
        <v>2405</v>
      </c>
      <c r="B11576" s="15" t="s">
        <v>40</v>
      </c>
      <c r="C11576" s="15"/>
      <c r="D11576" s="15"/>
      <c r="E11576" s="15"/>
      <c r="F11576" s="21"/>
      <c r="G11576" s="15"/>
      <c r="H11576" s="18">
        <f>SUBTOTAL(9,H11568:H11575)</f>
        <v>85271.25999999998</v>
      </c>
    </row>
    <row r="11577" spans="1:8" x14ac:dyDescent="0.3">
      <c r="A11577" t="s">
        <v>331</v>
      </c>
      <c r="B11577" t="s">
        <v>41</v>
      </c>
      <c r="C11577" t="s">
        <v>499</v>
      </c>
      <c r="D11577" t="s">
        <v>31</v>
      </c>
      <c r="E11577" t="s">
        <v>332</v>
      </c>
      <c r="F11577" s="20">
        <v>45524</v>
      </c>
      <c r="G11577" t="s">
        <v>1592</v>
      </c>
      <c r="H11577" s="17">
        <v>1363721.64</v>
      </c>
    </row>
    <row r="11578" spans="1:8" x14ac:dyDescent="0.3">
      <c r="A11578" t="s">
        <v>331</v>
      </c>
      <c r="B11578" t="s">
        <v>41</v>
      </c>
      <c r="C11578" t="s">
        <v>499</v>
      </c>
      <c r="D11578" t="s">
        <v>31</v>
      </c>
      <c r="E11578" t="s">
        <v>332</v>
      </c>
      <c r="F11578" s="20">
        <v>45524</v>
      </c>
      <c r="G11578" t="s">
        <v>1592</v>
      </c>
      <c r="H11578" s="17">
        <v>92813.74</v>
      </c>
    </row>
    <row r="11579" spans="1:8" x14ac:dyDescent="0.3">
      <c r="A11579" t="s">
        <v>331</v>
      </c>
      <c r="B11579" t="s">
        <v>41</v>
      </c>
      <c r="C11579" t="s">
        <v>499</v>
      </c>
      <c r="D11579" t="s">
        <v>31</v>
      </c>
      <c r="E11579" t="s">
        <v>332</v>
      </c>
      <c r="F11579" s="20">
        <v>45559</v>
      </c>
      <c r="G11579" t="s">
        <v>1936</v>
      </c>
      <c r="H11579" s="17">
        <v>67099.600000000006</v>
      </c>
    </row>
    <row r="11580" spans="1:8" x14ac:dyDescent="0.3">
      <c r="A11580" t="s">
        <v>331</v>
      </c>
      <c r="B11580" t="s">
        <v>41</v>
      </c>
      <c r="C11580" t="s">
        <v>499</v>
      </c>
      <c r="D11580" t="s">
        <v>31</v>
      </c>
      <c r="E11580" t="s">
        <v>332</v>
      </c>
      <c r="F11580" s="20">
        <v>45574</v>
      </c>
      <c r="G11580" t="s">
        <v>2435</v>
      </c>
      <c r="H11580" s="17">
        <v>217837</v>
      </c>
    </row>
    <row r="11581" spans="1:8" x14ac:dyDescent="0.3">
      <c r="A11581" s="15" t="str">
        <f>A11580</f>
        <v>2405</v>
      </c>
      <c r="B11581" s="15" t="s">
        <v>42</v>
      </c>
      <c r="C11581" s="15"/>
      <c r="D11581" s="15"/>
      <c r="E11581" s="15"/>
      <c r="F11581" s="21"/>
      <c r="G11581" s="15"/>
      <c r="H11581" s="18">
        <f>SUBTOTAL(9,H11577:H11580)</f>
        <v>1741471.98</v>
      </c>
    </row>
    <row r="11582" spans="1:8" x14ac:dyDescent="0.3">
      <c r="A11582" t="s">
        <v>331</v>
      </c>
      <c r="B11582" t="s">
        <v>43</v>
      </c>
      <c r="C11582" t="s">
        <v>500</v>
      </c>
      <c r="D11582" t="s">
        <v>31</v>
      </c>
      <c r="E11582" t="s">
        <v>332</v>
      </c>
      <c r="F11582" s="20">
        <v>45524</v>
      </c>
      <c r="G11582" t="s">
        <v>1592</v>
      </c>
      <c r="H11582" s="17">
        <v>6130.55</v>
      </c>
    </row>
    <row r="11583" spans="1:8" x14ac:dyDescent="0.3">
      <c r="A11583" t="s">
        <v>331</v>
      </c>
      <c r="B11583" t="s">
        <v>43</v>
      </c>
      <c r="C11583" t="s">
        <v>500</v>
      </c>
      <c r="D11583" t="s">
        <v>31</v>
      </c>
      <c r="E11583" t="s">
        <v>332</v>
      </c>
      <c r="F11583" s="20">
        <v>45610</v>
      </c>
      <c r="G11583" t="s">
        <v>3105</v>
      </c>
      <c r="H11583" s="17">
        <v>18435.45</v>
      </c>
    </row>
    <row r="11584" spans="1:8" x14ac:dyDescent="0.3">
      <c r="A11584" s="15" t="str">
        <f>A11583</f>
        <v>2405</v>
      </c>
      <c r="B11584" s="15" t="s">
        <v>44</v>
      </c>
      <c r="C11584" s="15"/>
      <c r="D11584" s="15"/>
      <c r="E11584" s="15"/>
      <c r="F11584" s="21"/>
      <c r="G11584" s="15"/>
      <c r="H11584" s="18">
        <f>SUBTOTAL(9,H11582:H11583)</f>
        <v>24566</v>
      </c>
    </row>
    <row r="11585" spans="1:8" x14ac:dyDescent="0.3">
      <c r="A11585" t="s">
        <v>331</v>
      </c>
      <c r="B11585" t="s">
        <v>45</v>
      </c>
      <c r="C11585" t="s">
        <v>501</v>
      </c>
      <c r="D11585" t="s">
        <v>31</v>
      </c>
      <c r="E11585" t="s">
        <v>332</v>
      </c>
      <c r="F11585" s="20">
        <v>45498</v>
      </c>
      <c r="G11585" t="s">
        <v>1068</v>
      </c>
      <c r="H11585" s="17">
        <v>3987.5</v>
      </c>
    </row>
    <row r="11586" spans="1:8" x14ac:dyDescent="0.3">
      <c r="A11586" t="s">
        <v>331</v>
      </c>
      <c r="B11586" t="s">
        <v>45</v>
      </c>
      <c r="C11586" t="s">
        <v>501</v>
      </c>
      <c r="D11586" t="s">
        <v>31</v>
      </c>
      <c r="E11586" t="s">
        <v>332</v>
      </c>
      <c r="F11586" s="20">
        <v>45516</v>
      </c>
      <c r="G11586" t="s">
        <v>1591</v>
      </c>
      <c r="H11586" s="17">
        <v>2047.45</v>
      </c>
    </row>
    <row r="11587" spans="1:8" x14ac:dyDescent="0.3">
      <c r="A11587" t="s">
        <v>331</v>
      </c>
      <c r="B11587" t="s">
        <v>45</v>
      </c>
      <c r="C11587" t="s">
        <v>501</v>
      </c>
      <c r="D11587" t="s">
        <v>31</v>
      </c>
      <c r="E11587" t="s">
        <v>332</v>
      </c>
      <c r="F11587" s="20">
        <v>45702</v>
      </c>
      <c r="G11587" t="s">
        <v>4672</v>
      </c>
      <c r="H11587" s="17">
        <v>3685.66</v>
      </c>
    </row>
    <row r="11588" spans="1:8" x14ac:dyDescent="0.3">
      <c r="A11588" t="s">
        <v>331</v>
      </c>
      <c r="B11588" t="s">
        <v>45</v>
      </c>
      <c r="C11588" t="s">
        <v>501</v>
      </c>
      <c r="D11588" t="s">
        <v>31</v>
      </c>
      <c r="E11588" t="s">
        <v>332</v>
      </c>
      <c r="F11588" s="20">
        <v>45735</v>
      </c>
      <c r="G11588" t="s">
        <v>5094</v>
      </c>
      <c r="H11588" s="17">
        <v>6180</v>
      </c>
    </row>
    <row r="11589" spans="1:8" x14ac:dyDescent="0.3">
      <c r="A11589" s="15" t="str">
        <f>A11588</f>
        <v>2405</v>
      </c>
      <c r="B11589" s="15" t="s">
        <v>46</v>
      </c>
      <c r="C11589" s="15"/>
      <c r="D11589" s="15"/>
      <c r="E11589" s="15"/>
      <c r="F11589" s="21"/>
      <c r="G11589" s="15"/>
      <c r="H11589" s="18">
        <f>SUBTOTAL(9,H11585:H11588)</f>
        <v>15900.61</v>
      </c>
    </row>
    <row r="11590" spans="1:8" x14ac:dyDescent="0.3">
      <c r="A11590" t="s">
        <v>331</v>
      </c>
      <c r="B11590" t="s">
        <v>192</v>
      </c>
      <c r="C11590" t="s">
        <v>505</v>
      </c>
      <c r="D11590" t="s">
        <v>31</v>
      </c>
      <c r="E11590" t="s">
        <v>332</v>
      </c>
      <c r="F11590" s="20">
        <v>45526</v>
      </c>
      <c r="G11590" t="s">
        <v>1593</v>
      </c>
      <c r="H11590" s="17">
        <v>44528.66</v>
      </c>
    </row>
    <row r="11591" spans="1:8" x14ac:dyDescent="0.3">
      <c r="A11591" s="15" t="str">
        <f>A11590</f>
        <v>2405</v>
      </c>
      <c r="B11591" s="15" t="s">
        <v>193</v>
      </c>
      <c r="C11591" s="15"/>
      <c r="D11591" s="15"/>
      <c r="E11591" s="15"/>
      <c r="F11591" s="21"/>
      <c r="G11591" s="15"/>
      <c r="H11591" s="18">
        <f>SUBTOTAL(9,H11590:H11590)</f>
        <v>44528.66</v>
      </c>
    </row>
    <row r="11592" spans="1:8" x14ac:dyDescent="0.3">
      <c r="A11592" t="s">
        <v>331</v>
      </c>
      <c r="B11592" t="s">
        <v>49</v>
      </c>
      <c r="C11592" t="s">
        <v>50</v>
      </c>
      <c r="D11592" t="s">
        <v>31</v>
      </c>
      <c r="E11592" t="s">
        <v>332</v>
      </c>
      <c r="F11592" s="20">
        <v>45601</v>
      </c>
      <c r="G11592" t="s">
        <v>3101</v>
      </c>
      <c r="H11592" s="17">
        <v>23254.94</v>
      </c>
    </row>
    <row r="11593" spans="1:8" x14ac:dyDescent="0.3">
      <c r="A11593" t="s">
        <v>331</v>
      </c>
      <c r="B11593" t="s">
        <v>49</v>
      </c>
      <c r="C11593" t="s">
        <v>50</v>
      </c>
      <c r="D11593" t="s">
        <v>31</v>
      </c>
      <c r="E11593" t="s">
        <v>332</v>
      </c>
      <c r="F11593" s="20">
        <v>45601</v>
      </c>
      <c r="G11593" t="s">
        <v>3101</v>
      </c>
      <c r="H11593" s="17">
        <v>41008</v>
      </c>
    </row>
    <row r="11594" spans="1:8" x14ac:dyDescent="0.3">
      <c r="A11594" t="s">
        <v>331</v>
      </c>
      <c r="B11594" t="s">
        <v>49</v>
      </c>
      <c r="C11594" t="s">
        <v>50</v>
      </c>
      <c r="D11594" t="s">
        <v>31</v>
      </c>
      <c r="E11594" t="s">
        <v>332</v>
      </c>
      <c r="F11594" s="20">
        <v>45635</v>
      </c>
      <c r="G11594" t="s">
        <v>3579</v>
      </c>
      <c r="H11594" s="17">
        <v>53465.27</v>
      </c>
    </row>
    <row r="11595" spans="1:8" x14ac:dyDescent="0.3">
      <c r="A11595" t="s">
        <v>331</v>
      </c>
      <c r="B11595" t="s">
        <v>49</v>
      </c>
      <c r="C11595" t="s">
        <v>50</v>
      </c>
      <c r="D11595" t="s">
        <v>31</v>
      </c>
      <c r="E11595" t="s">
        <v>332</v>
      </c>
      <c r="F11595" s="20">
        <v>45665</v>
      </c>
      <c r="G11595" t="s">
        <v>4152</v>
      </c>
      <c r="H11595" s="17">
        <v>37287.65</v>
      </c>
    </row>
    <row r="11596" spans="1:8" x14ac:dyDescent="0.3">
      <c r="A11596" t="s">
        <v>331</v>
      </c>
      <c r="B11596" t="s">
        <v>49</v>
      </c>
      <c r="C11596" t="s">
        <v>50</v>
      </c>
      <c r="D11596" t="s">
        <v>31</v>
      </c>
      <c r="E11596" t="s">
        <v>332</v>
      </c>
      <c r="F11596" s="20">
        <v>45681</v>
      </c>
      <c r="G11596" t="s">
        <v>4153</v>
      </c>
      <c r="H11596" s="17">
        <v>30590.94</v>
      </c>
    </row>
    <row r="11597" spans="1:8" x14ac:dyDescent="0.3">
      <c r="A11597" t="s">
        <v>331</v>
      </c>
      <c r="B11597" t="s">
        <v>49</v>
      </c>
      <c r="C11597" t="s">
        <v>50</v>
      </c>
      <c r="D11597" t="s">
        <v>31</v>
      </c>
      <c r="E11597" t="s">
        <v>332</v>
      </c>
      <c r="F11597" s="20">
        <v>45709</v>
      </c>
      <c r="G11597" t="s">
        <v>4671</v>
      </c>
      <c r="H11597" s="17">
        <v>40654.269999999997</v>
      </c>
    </row>
    <row r="11598" spans="1:8" x14ac:dyDescent="0.3">
      <c r="A11598" t="s">
        <v>331</v>
      </c>
      <c r="B11598" t="s">
        <v>49</v>
      </c>
      <c r="C11598" t="s">
        <v>50</v>
      </c>
      <c r="D11598" t="s">
        <v>31</v>
      </c>
      <c r="E11598" t="s">
        <v>332</v>
      </c>
      <c r="F11598" s="20">
        <v>45742</v>
      </c>
      <c r="G11598" t="s">
        <v>5092</v>
      </c>
      <c r="H11598" s="17">
        <v>39938.44</v>
      </c>
    </row>
    <row r="11599" spans="1:8" x14ac:dyDescent="0.3">
      <c r="A11599" s="15" t="str">
        <f>A11598</f>
        <v>2405</v>
      </c>
      <c r="B11599" s="15" t="s">
        <v>51</v>
      </c>
      <c r="C11599" s="15"/>
      <c r="D11599" s="15"/>
      <c r="E11599" s="15"/>
      <c r="F11599" s="21"/>
      <c r="G11599" s="15"/>
      <c r="H11599" s="18">
        <f>SUBTOTAL(9,H11592:H11598)</f>
        <v>266199.51</v>
      </c>
    </row>
    <row r="11600" spans="1:8" x14ac:dyDescent="0.3">
      <c r="A11600" t="s">
        <v>331</v>
      </c>
      <c r="B11600" t="s">
        <v>52</v>
      </c>
      <c r="C11600" t="s">
        <v>53</v>
      </c>
      <c r="D11600" t="s">
        <v>31</v>
      </c>
      <c r="E11600" t="s">
        <v>332</v>
      </c>
      <c r="F11600" s="20">
        <v>45601</v>
      </c>
      <c r="G11600" t="s">
        <v>3101</v>
      </c>
      <c r="H11600" s="17">
        <v>97338.61</v>
      </c>
    </row>
    <row r="11601" spans="1:8" x14ac:dyDescent="0.3">
      <c r="A11601" t="s">
        <v>331</v>
      </c>
      <c r="B11601" t="s">
        <v>52</v>
      </c>
      <c r="C11601" t="s">
        <v>53</v>
      </c>
      <c r="D11601" t="s">
        <v>31</v>
      </c>
      <c r="E11601" t="s">
        <v>332</v>
      </c>
      <c r="F11601" s="20">
        <v>45601</v>
      </c>
      <c r="G11601" t="s">
        <v>3101</v>
      </c>
      <c r="H11601" s="17">
        <v>24484.35</v>
      </c>
    </row>
    <row r="11602" spans="1:8" x14ac:dyDescent="0.3">
      <c r="A11602" t="s">
        <v>331</v>
      </c>
      <c r="B11602" t="s">
        <v>52</v>
      </c>
      <c r="C11602" t="s">
        <v>53</v>
      </c>
      <c r="D11602" t="s">
        <v>31</v>
      </c>
      <c r="E11602" t="s">
        <v>332</v>
      </c>
      <c r="F11602" s="20">
        <v>45601</v>
      </c>
      <c r="G11602" t="s">
        <v>3101</v>
      </c>
      <c r="H11602" s="17">
        <v>137669.39000000001</v>
      </c>
    </row>
    <row r="11603" spans="1:8" x14ac:dyDescent="0.3">
      <c r="A11603" t="s">
        <v>331</v>
      </c>
      <c r="B11603" t="s">
        <v>52</v>
      </c>
      <c r="C11603" t="s">
        <v>53</v>
      </c>
      <c r="D11603" t="s">
        <v>31</v>
      </c>
      <c r="E11603" t="s">
        <v>332</v>
      </c>
      <c r="F11603" s="20">
        <v>45601</v>
      </c>
      <c r="G11603" t="s">
        <v>3101</v>
      </c>
      <c r="H11603" s="17">
        <v>35705.89</v>
      </c>
    </row>
    <row r="11604" spans="1:8" x14ac:dyDescent="0.3">
      <c r="A11604" t="s">
        <v>331</v>
      </c>
      <c r="B11604" t="s">
        <v>52</v>
      </c>
      <c r="C11604" t="s">
        <v>53</v>
      </c>
      <c r="D11604" t="s">
        <v>31</v>
      </c>
      <c r="E11604" t="s">
        <v>332</v>
      </c>
      <c r="F11604" s="20">
        <v>45635</v>
      </c>
      <c r="G11604" t="s">
        <v>3579</v>
      </c>
      <c r="H11604" s="17">
        <v>164214.47</v>
      </c>
    </row>
    <row r="11605" spans="1:8" x14ac:dyDescent="0.3">
      <c r="A11605" t="s">
        <v>331</v>
      </c>
      <c r="B11605" t="s">
        <v>52</v>
      </c>
      <c r="C11605" t="s">
        <v>53</v>
      </c>
      <c r="D11605" t="s">
        <v>31</v>
      </c>
      <c r="E11605" t="s">
        <v>332</v>
      </c>
      <c r="F11605" s="20">
        <v>45635</v>
      </c>
      <c r="G11605" t="s">
        <v>3579</v>
      </c>
      <c r="H11605" s="17">
        <v>45344.75</v>
      </c>
    </row>
    <row r="11606" spans="1:8" x14ac:dyDescent="0.3">
      <c r="A11606" t="s">
        <v>331</v>
      </c>
      <c r="B11606" t="s">
        <v>52</v>
      </c>
      <c r="C11606" t="s">
        <v>53</v>
      </c>
      <c r="D11606" t="s">
        <v>31</v>
      </c>
      <c r="E11606" t="s">
        <v>332</v>
      </c>
      <c r="F11606" s="20">
        <v>45665</v>
      </c>
      <c r="G11606" t="s">
        <v>4152</v>
      </c>
      <c r="H11606" s="17">
        <v>110865.76</v>
      </c>
    </row>
    <row r="11607" spans="1:8" x14ac:dyDescent="0.3">
      <c r="A11607" t="s">
        <v>331</v>
      </c>
      <c r="B11607" t="s">
        <v>52</v>
      </c>
      <c r="C11607" t="s">
        <v>53</v>
      </c>
      <c r="D11607" t="s">
        <v>31</v>
      </c>
      <c r="E11607" t="s">
        <v>332</v>
      </c>
      <c r="F11607" s="20">
        <v>45665</v>
      </c>
      <c r="G11607" t="s">
        <v>4152</v>
      </c>
      <c r="H11607" s="17">
        <v>29433.25</v>
      </c>
    </row>
    <row r="11608" spans="1:8" x14ac:dyDescent="0.3">
      <c r="A11608" t="s">
        <v>331</v>
      </c>
      <c r="B11608" t="s">
        <v>52</v>
      </c>
      <c r="C11608" t="s">
        <v>53</v>
      </c>
      <c r="D11608" t="s">
        <v>31</v>
      </c>
      <c r="E11608" t="s">
        <v>332</v>
      </c>
      <c r="F11608" s="20">
        <v>45681</v>
      </c>
      <c r="G11608" t="s">
        <v>4153</v>
      </c>
      <c r="H11608" s="17">
        <v>102408.64</v>
      </c>
    </row>
    <row r="11609" spans="1:8" x14ac:dyDescent="0.3">
      <c r="A11609" t="s">
        <v>331</v>
      </c>
      <c r="B11609" t="s">
        <v>52</v>
      </c>
      <c r="C11609" t="s">
        <v>53</v>
      </c>
      <c r="D11609" t="s">
        <v>31</v>
      </c>
      <c r="E11609" t="s">
        <v>332</v>
      </c>
      <c r="F11609" s="20">
        <v>45681</v>
      </c>
      <c r="G11609" t="s">
        <v>4153</v>
      </c>
      <c r="H11609" s="17">
        <v>27470.63</v>
      </c>
    </row>
    <row r="11610" spans="1:8" x14ac:dyDescent="0.3">
      <c r="A11610" t="s">
        <v>331</v>
      </c>
      <c r="B11610" t="s">
        <v>52</v>
      </c>
      <c r="C11610" t="s">
        <v>53</v>
      </c>
      <c r="D11610" t="s">
        <v>31</v>
      </c>
      <c r="E11610" t="s">
        <v>332</v>
      </c>
      <c r="F11610" s="20">
        <v>45709</v>
      </c>
      <c r="G11610" t="s">
        <v>4671</v>
      </c>
      <c r="H11610" s="17">
        <v>133725.26999999999</v>
      </c>
    </row>
    <row r="11611" spans="1:8" x14ac:dyDescent="0.3">
      <c r="A11611" t="s">
        <v>331</v>
      </c>
      <c r="B11611" t="s">
        <v>52</v>
      </c>
      <c r="C11611" t="s">
        <v>53</v>
      </c>
      <c r="D11611" t="s">
        <v>31</v>
      </c>
      <c r="E11611" t="s">
        <v>332</v>
      </c>
      <c r="F11611" s="20">
        <v>45709</v>
      </c>
      <c r="G11611" t="s">
        <v>4671</v>
      </c>
      <c r="H11611" s="17">
        <v>36439.15</v>
      </c>
    </row>
    <row r="11612" spans="1:8" x14ac:dyDescent="0.3">
      <c r="A11612" t="s">
        <v>331</v>
      </c>
      <c r="B11612" t="s">
        <v>52</v>
      </c>
      <c r="C11612" t="s">
        <v>53</v>
      </c>
      <c r="D11612" t="s">
        <v>31</v>
      </c>
      <c r="E11612" t="s">
        <v>332</v>
      </c>
      <c r="F11612" s="20">
        <v>45742</v>
      </c>
      <c r="G11612" t="s">
        <v>5092</v>
      </c>
      <c r="H11612" s="17">
        <v>132114.01</v>
      </c>
    </row>
    <row r="11613" spans="1:8" x14ac:dyDescent="0.3">
      <c r="A11613" t="s">
        <v>331</v>
      </c>
      <c r="B11613" t="s">
        <v>52</v>
      </c>
      <c r="C11613" t="s">
        <v>53</v>
      </c>
      <c r="D11613" t="s">
        <v>31</v>
      </c>
      <c r="E11613" t="s">
        <v>332</v>
      </c>
      <c r="F11613" s="20">
        <v>45742</v>
      </c>
      <c r="G11613" t="s">
        <v>5092</v>
      </c>
      <c r="H11613" s="17">
        <v>36358.080000000002</v>
      </c>
    </row>
    <row r="11614" spans="1:8" x14ac:dyDescent="0.3">
      <c r="A11614" s="15" t="str">
        <f>A11613</f>
        <v>2405</v>
      </c>
      <c r="B11614" s="15" t="s">
        <v>54</v>
      </c>
      <c r="C11614" s="15"/>
      <c r="D11614" s="15"/>
      <c r="E11614" s="15"/>
      <c r="F11614" s="21"/>
      <c r="G11614" s="15"/>
      <c r="H11614" s="18">
        <f>SUBTOTAL(9,H11600:H11613)</f>
        <v>1113572.25</v>
      </c>
    </row>
    <row r="11615" spans="1:8" x14ac:dyDescent="0.3">
      <c r="A11615" t="s">
        <v>331</v>
      </c>
      <c r="B11615" t="s">
        <v>55</v>
      </c>
      <c r="C11615" t="s">
        <v>56</v>
      </c>
      <c r="D11615" t="s">
        <v>31</v>
      </c>
      <c r="E11615" t="s">
        <v>332</v>
      </c>
      <c r="F11615" s="20">
        <v>45492</v>
      </c>
      <c r="G11615" t="s">
        <v>1069</v>
      </c>
      <c r="H11615" s="17">
        <v>105945.07</v>
      </c>
    </row>
    <row r="11616" spans="1:8" x14ac:dyDescent="0.3">
      <c r="A11616" t="s">
        <v>331</v>
      </c>
      <c r="B11616" t="s">
        <v>55</v>
      </c>
      <c r="C11616" t="s">
        <v>56</v>
      </c>
      <c r="D11616" t="s">
        <v>31</v>
      </c>
      <c r="E11616" t="s">
        <v>332</v>
      </c>
      <c r="F11616" s="20">
        <v>45492</v>
      </c>
      <c r="G11616" t="s">
        <v>1069</v>
      </c>
      <c r="H11616" s="17">
        <v>10851.3</v>
      </c>
    </row>
    <row r="11617" spans="1:8" x14ac:dyDescent="0.3">
      <c r="A11617" t="s">
        <v>331</v>
      </c>
      <c r="B11617" t="s">
        <v>55</v>
      </c>
      <c r="C11617" t="s">
        <v>56</v>
      </c>
      <c r="D11617" t="s">
        <v>31</v>
      </c>
      <c r="E11617" t="s">
        <v>332</v>
      </c>
      <c r="F11617" s="20">
        <v>45548</v>
      </c>
      <c r="G11617" t="s">
        <v>1937</v>
      </c>
      <c r="H11617" s="17">
        <v>126912.16</v>
      </c>
    </row>
    <row r="11618" spans="1:8" x14ac:dyDescent="0.3">
      <c r="A11618" t="s">
        <v>331</v>
      </c>
      <c r="B11618" t="s">
        <v>55</v>
      </c>
      <c r="C11618" t="s">
        <v>56</v>
      </c>
      <c r="D11618" t="s">
        <v>31</v>
      </c>
      <c r="E11618" t="s">
        <v>332</v>
      </c>
      <c r="F11618" s="20">
        <v>45548</v>
      </c>
      <c r="G11618" t="s">
        <v>1937</v>
      </c>
      <c r="H11618" s="17">
        <v>6521.6</v>
      </c>
    </row>
    <row r="11619" spans="1:8" x14ac:dyDescent="0.3">
      <c r="A11619" t="s">
        <v>331</v>
      </c>
      <c r="B11619" t="s">
        <v>55</v>
      </c>
      <c r="C11619" t="s">
        <v>56</v>
      </c>
      <c r="D11619" t="s">
        <v>31</v>
      </c>
      <c r="E11619" t="s">
        <v>332</v>
      </c>
      <c r="F11619" s="20">
        <v>45548</v>
      </c>
      <c r="G11619" t="s">
        <v>1937</v>
      </c>
      <c r="H11619" s="17">
        <v>12986.01</v>
      </c>
    </row>
    <row r="11620" spans="1:8" x14ac:dyDescent="0.3">
      <c r="A11620" t="s">
        <v>331</v>
      </c>
      <c r="B11620" t="s">
        <v>55</v>
      </c>
      <c r="C11620" t="s">
        <v>56</v>
      </c>
      <c r="D11620" t="s">
        <v>31</v>
      </c>
      <c r="E11620" t="s">
        <v>332</v>
      </c>
      <c r="F11620" s="20">
        <v>45548</v>
      </c>
      <c r="G11620" t="s">
        <v>1937</v>
      </c>
      <c r="H11620" s="17">
        <v>667.78</v>
      </c>
    </row>
    <row r="11621" spans="1:8" x14ac:dyDescent="0.3">
      <c r="A11621" s="15" t="str">
        <f>A11620</f>
        <v>2405</v>
      </c>
      <c r="B11621" s="15" t="s">
        <v>57</v>
      </c>
      <c r="C11621" s="15"/>
      <c r="D11621" s="15"/>
      <c r="E11621" s="15"/>
      <c r="F11621" s="21"/>
      <c r="G11621" s="15"/>
      <c r="H11621" s="18">
        <f>SUBTOTAL(9,H11615:H11620)</f>
        <v>263883.92000000004</v>
      </c>
    </row>
    <row r="11622" spans="1:8" x14ac:dyDescent="0.3">
      <c r="A11622" t="s">
        <v>331</v>
      </c>
      <c r="B11622" t="s">
        <v>71</v>
      </c>
      <c r="C11622" t="s">
        <v>72</v>
      </c>
      <c r="D11622" t="s">
        <v>31</v>
      </c>
      <c r="E11622" t="s">
        <v>332</v>
      </c>
      <c r="F11622" s="20">
        <v>45483</v>
      </c>
      <c r="G11622" t="s">
        <v>1067</v>
      </c>
      <c r="H11622" s="17">
        <v>9993.7199999999993</v>
      </c>
    </row>
    <row r="11623" spans="1:8" x14ac:dyDescent="0.3">
      <c r="A11623" t="s">
        <v>331</v>
      </c>
      <c r="B11623" t="s">
        <v>71</v>
      </c>
      <c r="C11623" t="s">
        <v>72</v>
      </c>
      <c r="D11623" t="s">
        <v>31</v>
      </c>
      <c r="E11623" t="s">
        <v>332</v>
      </c>
      <c r="F11623" s="20">
        <v>45597</v>
      </c>
      <c r="G11623" t="s">
        <v>3102</v>
      </c>
      <c r="H11623" s="17">
        <v>5449.17</v>
      </c>
    </row>
    <row r="11624" spans="1:8" x14ac:dyDescent="0.3">
      <c r="A11624" t="s">
        <v>331</v>
      </c>
      <c r="B11624" t="s">
        <v>71</v>
      </c>
      <c r="C11624" t="s">
        <v>72</v>
      </c>
      <c r="D11624" t="s">
        <v>31</v>
      </c>
      <c r="E11624" t="s">
        <v>332</v>
      </c>
      <c r="F11624" s="20">
        <v>45597</v>
      </c>
      <c r="G11624" t="s">
        <v>3102</v>
      </c>
      <c r="H11624" s="17">
        <v>6722.82</v>
      </c>
    </row>
    <row r="11625" spans="1:8" x14ac:dyDescent="0.3">
      <c r="A11625" t="s">
        <v>331</v>
      </c>
      <c r="B11625" t="s">
        <v>71</v>
      </c>
      <c r="C11625" t="s">
        <v>72</v>
      </c>
      <c r="D11625" t="s">
        <v>31</v>
      </c>
      <c r="E11625" t="s">
        <v>332</v>
      </c>
      <c r="F11625" s="20">
        <v>45642</v>
      </c>
      <c r="G11625" t="s">
        <v>3581</v>
      </c>
      <c r="H11625" s="17">
        <v>10912.42</v>
      </c>
    </row>
    <row r="11626" spans="1:8" x14ac:dyDescent="0.3">
      <c r="A11626" t="s">
        <v>331</v>
      </c>
      <c r="B11626" t="s">
        <v>71</v>
      </c>
      <c r="C11626" t="s">
        <v>72</v>
      </c>
      <c r="D11626" t="s">
        <v>31</v>
      </c>
      <c r="E11626" t="s">
        <v>332</v>
      </c>
      <c r="F11626" s="20">
        <v>45664</v>
      </c>
      <c r="G11626" t="s">
        <v>4156</v>
      </c>
      <c r="H11626" s="17">
        <v>6986.52</v>
      </c>
    </row>
    <row r="11627" spans="1:8" x14ac:dyDescent="0.3">
      <c r="A11627" t="s">
        <v>331</v>
      </c>
      <c r="B11627" t="s">
        <v>71</v>
      </c>
      <c r="C11627" t="s">
        <v>72</v>
      </c>
      <c r="D11627" t="s">
        <v>31</v>
      </c>
      <c r="E11627" t="s">
        <v>332</v>
      </c>
      <c r="F11627" s="20">
        <v>45681</v>
      </c>
      <c r="G11627" t="s">
        <v>4153</v>
      </c>
      <c r="H11627" s="17">
        <v>7796.24</v>
      </c>
    </row>
    <row r="11628" spans="1:8" x14ac:dyDescent="0.3">
      <c r="A11628" t="s">
        <v>331</v>
      </c>
      <c r="B11628" t="s">
        <v>71</v>
      </c>
      <c r="C11628" t="s">
        <v>72</v>
      </c>
      <c r="D11628" t="s">
        <v>31</v>
      </c>
      <c r="E11628" t="s">
        <v>332</v>
      </c>
      <c r="F11628" s="20">
        <v>45727</v>
      </c>
      <c r="G11628" t="s">
        <v>5095</v>
      </c>
      <c r="H11628" s="17">
        <v>6814.35</v>
      </c>
    </row>
    <row r="11629" spans="1:8" x14ac:dyDescent="0.3">
      <c r="A11629" t="s">
        <v>331</v>
      </c>
      <c r="B11629" t="s">
        <v>71</v>
      </c>
      <c r="C11629" t="s">
        <v>72</v>
      </c>
      <c r="D11629" t="s">
        <v>31</v>
      </c>
      <c r="E11629" t="s">
        <v>332</v>
      </c>
      <c r="F11629" s="20">
        <v>45742</v>
      </c>
      <c r="G11629" t="s">
        <v>5092</v>
      </c>
      <c r="H11629" s="17">
        <v>7003.26</v>
      </c>
    </row>
    <row r="11630" spans="1:8" x14ac:dyDescent="0.3">
      <c r="A11630" s="15" t="str">
        <f>A11629</f>
        <v>2405</v>
      </c>
      <c r="B11630" s="15" t="s">
        <v>73</v>
      </c>
      <c r="C11630" s="15"/>
      <c r="D11630" s="15"/>
      <c r="E11630" s="15"/>
      <c r="F11630" s="21"/>
      <c r="G11630" s="15"/>
      <c r="H11630" s="18">
        <f>SUBTOTAL(9,H11622:H11629)</f>
        <v>61678.499999999993</v>
      </c>
    </row>
    <row r="11631" spans="1:8" x14ac:dyDescent="0.3">
      <c r="A11631" t="s">
        <v>331</v>
      </c>
      <c r="B11631" t="s">
        <v>74</v>
      </c>
      <c r="C11631" t="s">
        <v>478</v>
      </c>
      <c r="D11631" t="s">
        <v>31</v>
      </c>
      <c r="E11631" t="s">
        <v>332</v>
      </c>
      <c r="F11631" s="20">
        <v>45516</v>
      </c>
      <c r="G11631" t="s">
        <v>1591</v>
      </c>
      <c r="H11631" s="17">
        <v>6625.82</v>
      </c>
    </row>
    <row r="11632" spans="1:8" x14ac:dyDescent="0.3">
      <c r="A11632" t="s">
        <v>331</v>
      </c>
      <c r="B11632" t="s">
        <v>74</v>
      </c>
      <c r="C11632" t="s">
        <v>478</v>
      </c>
      <c r="D11632" t="s">
        <v>31</v>
      </c>
      <c r="E11632" t="s">
        <v>332</v>
      </c>
      <c r="F11632" s="20">
        <v>45548</v>
      </c>
      <c r="G11632" t="s">
        <v>1937</v>
      </c>
      <c r="H11632" s="17">
        <v>6625.82</v>
      </c>
    </row>
    <row r="11633" spans="1:8" x14ac:dyDescent="0.3">
      <c r="A11633" s="15" t="str">
        <f>A11632</f>
        <v>2405</v>
      </c>
      <c r="B11633" s="15" t="s">
        <v>75</v>
      </c>
      <c r="C11633" s="15"/>
      <c r="D11633" s="15"/>
      <c r="E11633" s="15"/>
      <c r="F11633" s="21"/>
      <c r="G11633" s="15"/>
      <c r="H11633" s="18">
        <f>SUBTOTAL(9,H11631:H11632)</f>
        <v>13251.64</v>
      </c>
    </row>
    <row r="11634" spans="1:8" x14ac:dyDescent="0.3">
      <c r="A11634" t="s">
        <v>331</v>
      </c>
      <c r="B11634" t="s">
        <v>1594</v>
      </c>
      <c r="C11634" t="s">
        <v>1595</v>
      </c>
      <c r="D11634" t="s">
        <v>31</v>
      </c>
      <c r="E11634" t="s">
        <v>332</v>
      </c>
      <c r="F11634" s="20">
        <v>45516</v>
      </c>
      <c r="G11634" t="s">
        <v>1591</v>
      </c>
      <c r="H11634" s="17">
        <v>9513.4</v>
      </c>
    </row>
    <row r="11635" spans="1:8" x14ac:dyDescent="0.3">
      <c r="A11635" t="s">
        <v>331</v>
      </c>
      <c r="B11635" t="s">
        <v>1594</v>
      </c>
      <c r="C11635" t="s">
        <v>1595</v>
      </c>
      <c r="D11635" t="s">
        <v>31</v>
      </c>
      <c r="E11635" t="s">
        <v>332</v>
      </c>
      <c r="F11635" s="20">
        <v>45548</v>
      </c>
      <c r="G11635" t="s">
        <v>1937</v>
      </c>
      <c r="H11635" s="17">
        <v>6977.81</v>
      </c>
    </row>
    <row r="11636" spans="1:8" x14ac:dyDescent="0.3">
      <c r="A11636" t="s">
        <v>331</v>
      </c>
      <c r="B11636" t="s">
        <v>1594</v>
      </c>
      <c r="C11636" t="s">
        <v>1595</v>
      </c>
      <c r="D11636" t="s">
        <v>31</v>
      </c>
      <c r="E11636" t="s">
        <v>332</v>
      </c>
      <c r="F11636" s="20">
        <v>45566</v>
      </c>
      <c r="G11636" t="s">
        <v>2437</v>
      </c>
      <c r="H11636" s="17">
        <v>7879.15</v>
      </c>
    </row>
    <row r="11637" spans="1:8" x14ac:dyDescent="0.3">
      <c r="A11637" t="s">
        <v>331</v>
      </c>
      <c r="B11637" t="s">
        <v>1594</v>
      </c>
      <c r="C11637" t="s">
        <v>1595</v>
      </c>
      <c r="D11637" t="s">
        <v>31</v>
      </c>
      <c r="E11637" t="s">
        <v>332</v>
      </c>
      <c r="F11637" s="20">
        <v>45687</v>
      </c>
      <c r="G11637" t="s">
        <v>4157</v>
      </c>
      <c r="H11637" s="17">
        <v>7252.18</v>
      </c>
    </row>
    <row r="11638" spans="1:8" x14ac:dyDescent="0.3">
      <c r="A11638" t="s">
        <v>331</v>
      </c>
      <c r="B11638" t="s">
        <v>1594</v>
      </c>
      <c r="C11638" t="s">
        <v>1595</v>
      </c>
      <c r="D11638" t="s">
        <v>31</v>
      </c>
      <c r="E11638" t="s">
        <v>332</v>
      </c>
      <c r="F11638" s="20">
        <v>45687</v>
      </c>
      <c r="G11638" t="s">
        <v>4157</v>
      </c>
      <c r="H11638" s="17">
        <v>3852.49</v>
      </c>
    </row>
    <row r="11639" spans="1:8" x14ac:dyDescent="0.3">
      <c r="A11639" t="s">
        <v>331</v>
      </c>
      <c r="B11639" t="s">
        <v>1594</v>
      </c>
      <c r="C11639" t="s">
        <v>1595</v>
      </c>
      <c r="D11639" t="s">
        <v>31</v>
      </c>
      <c r="E11639" t="s">
        <v>332</v>
      </c>
      <c r="F11639" s="20">
        <v>45687</v>
      </c>
      <c r="G11639" t="s">
        <v>4157</v>
      </c>
      <c r="H11639" s="17">
        <v>2871.65</v>
      </c>
    </row>
    <row r="11640" spans="1:8" x14ac:dyDescent="0.3">
      <c r="A11640" t="s">
        <v>331</v>
      </c>
      <c r="B11640" t="s">
        <v>1594</v>
      </c>
      <c r="C11640" t="s">
        <v>1595</v>
      </c>
      <c r="D11640" t="s">
        <v>31</v>
      </c>
      <c r="E11640" t="s">
        <v>332</v>
      </c>
      <c r="F11640" s="20">
        <v>45687</v>
      </c>
      <c r="G11640" t="s">
        <v>4157</v>
      </c>
      <c r="H11640" s="17">
        <v>6568.97</v>
      </c>
    </row>
    <row r="11641" spans="1:8" x14ac:dyDescent="0.3">
      <c r="A11641" t="s">
        <v>331</v>
      </c>
      <c r="B11641" t="s">
        <v>1594</v>
      </c>
      <c r="C11641" t="s">
        <v>1595</v>
      </c>
      <c r="D11641" t="s">
        <v>31</v>
      </c>
      <c r="E11641" t="s">
        <v>332</v>
      </c>
      <c r="F11641" s="20">
        <v>45695</v>
      </c>
      <c r="G11641" t="s">
        <v>4673</v>
      </c>
      <c r="H11641" s="17">
        <v>5785.43</v>
      </c>
    </row>
    <row r="11642" spans="1:8" x14ac:dyDescent="0.3">
      <c r="A11642" t="s">
        <v>331</v>
      </c>
      <c r="B11642" t="s">
        <v>1594</v>
      </c>
      <c r="C11642" t="s">
        <v>1595</v>
      </c>
      <c r="D11642" t="s">
        <v>31</v>
      </c>
      <c r="E11642" t="s">
        <v>332</v>
      </c>
      <c r="F11642" s="20">
        <v>45720</v>
      </c>
      <c r="G11642" t="s">
        <v>5096</v>
      </c>
      <c r="H11642" s="17">
        <v>8854.0499999999993</v>
      </c>
    </row>
    <row r="11643" spans="1:8" x14ac:dyDescent="0.3">
      <c r="A11643" t="s">
        <v>331</v>
      </c>
      <c r="B11643" t="s">
        <v>1594</v>
      </c>
      <c r="C11643" t="s">
        <v>1595</v>
      </c>
      <c r="D11643" t="s">
        <v>31</v>
      </c>
      <c r="E11643" t="s">
        <v>332</v>
      </c>
      <c r="F11643" s="20">
        <v>45744</v>
      </c>
      <c r="G11643" t="s">
        <v>5097</v>
      </c>
      <c r="H11643" s="17">
        <v>6389.43</v>
      </c>
    </row>
    <row r="11644" spans="1:8" x14ac:dyDescent="0.3">
      <c r="A11644" s="15" t="str">
        <f>A11643</f>
        <v>2405</v>
      </c>
      <c r="B11644" s="15" t="s">
        <v>1596</v>
      </c>
      <c r="C11644" s="15"/>
      <c r="D11644" s="15"/>
      <c r="E11644" s="15"/>
      <c r="F11644" s="21"/>
      <c r="G11644" s="15"/>
      <c r="H11644" s="18">
        <f>SUBTOTAL(9,H11634:H11643)</f>
        <v>65944.56</v>
      </c>
    </row>
    <row r="11645" spans="1:8" x14ac:dyDescent="0.3">
      <c r="A11645" t="s">
        <v>331</v>
      </c>
      <c r="B11645" t="s">
        <v>1345</v>
      </c>
      <c r="C11645" t="s">
        <v>1346</v>
      </c>
      <c r="D11645" t="s">
        <v>31</v>
      </c>
      <c r="E11645" t="s">
        <v>332</v>
      </c>
      <c r="F11645" s="20">
        <v>45524</v>
      </c>
      <c r="G11645" t="s">
        <v>1592</v>
      </c>
      <c r="H11645" s="17">
        <v>14685.48</v>
      </c>
    </row>
    <row r="11646" spans="1:8" x14ac:dyDescent="0.3">
      <c r="A11646" t="s">
        <v>331</v>
      </c>
      <c r="B11646" t="s">
        <v>1345</v>
      </c>
      <c r="C11646" t="s">
        <v>1346</v>
      </c>
      <c r="D11646" t="s">
        <v>31</v>
      </c>
      <c r="E11646" t="s">
        <v>332</v>
      </c>
      <c r="F11646" s="20">
        <v>45616</v>
      </c>
      <c r="G11646" t="s">
        <v>3103</v>
      </c>
      <c r="H11646" s="17">
        <v>22996.97</v>
      </c>
    </row>
    <row r="11647" spans="1:8" x14ac:dyDescent="0.3">
      <c r="A11647" s="15" t="str">
        <f>A11646</f>
        <v>2405</v>
      </c>
      <c r="B11647" s="15" t="s">
        <v>1347</v>
      </c>
      <c r="C11647" s="15"/>
      <c r="D11647" s="15"/>
      <c r="E11647" s="15"/>
      <c r="F11647" s="21"/>
      <c r="G11647" s="15"/>
      <c r="H11647" s="18">
        <f>SUBTOTAL(9,H11645:H11646)</f>
        <v>37682.449999999997</v>
      </c>
    </row>
    <row r="11648" spans="1:8" ht="16.2" thickBot="1" x14ac:dyDescent="0.35">
      <c r="A11648" s="22" t="s">
        <v>1070</v>
      </c>
      <c r="B11648" s="22"/>
      <c r="C11648" s="19" t="str">
        <f>E11646&amp;" TOTAL"</f>
        <v>FORT MORGAN RE-3 TOTAL</v>
      </c>
      <c r="D11648" s="22"/>
      <c r="E11648" s="22"/>
      <c r="F11648" s="23"/>
      <c r="G11648" s="22"/>
      <c r="H11648" s="24">
        <f>SUBTOTAL(9,H11486:H11646)</f>
        <v>9203128.8700000048</v>
      </c>
    </row>
    <row r="11649" spans="1:8" x14ac:dyDescent="0.3">
      <c r="A11649" t="s">
        <v>335</v>
      </c>
      <c r="B11649" t="s">
        <v>2588</v>
      </c>
      <c r="C11649" t="s">
        <v>2589</v>
      </c>
      <c r="D11649" t="s">
        <v>13</v>
      </c>
      <c r="E11649" t="s">
        <v>336</v>
      </c>
      <c r="F11649" s="20">
        <v>45608</v>
      </c>
      <c r="G11649" t="s">
        <v>3106</v>
      </c>
      <c r="H11649" s="17">
        <v>40330.129999999997</v>
      </c>
    </row>
    <row r="11650" spans="1:8" x14ac:dyDescent="0.3">
      <c r="A11650" s="15" t="str">
        <f>A11649</f>
        <v>2505</v>
      </c>
      <c r="B11650" s="15" t="s">
        <v>2591</v>
      </c>
      <c r="C11650" s="15"/>
      <c r="D11650" s="15"/>
      <c r="E11650" s="15"/>
      <c r="F11650" s="21"/>
      <c r="G11650" s="15"/>
      <c r="H11650" s="18">
        <f>SUBTOTAL(9,H11649:H11649)</f>
        <v>40330.129999999997</v>
      </c>
    </row>
    <row r="11651" spans="1:8" x14ac:dyDescent="0.3">
      <c r="A11651" t="s">
        <v>335</v>
      </c>
      <c r="B11651" t="s">
        <v>2592</v>
      </c>
      <c r="C11651" t="s">
        <v>2593</v>
      </c>
      <c r="D11651" t="s">
        <v>13</v>
      </c>
      <c r="E11651" t="s">
        <v>336</v>
      </c>
      <c r="F11651" s="20">
        <v>45621</v>
      </c>
      <c r="G11651" t="s">
        <v>3107</v>
      </c>
      <c r="H11651" s="17">
        <v>710.19</v>
      </c>
    </row>
    <row r="11652" spans="1:8" x14ac:dyDescent="0.3">
      <c r="A11652" s="15" t="str">
        <f>A11651</f>
        <v>2505</v>
      </c>
      <c r="B11652" s="15" t="s">
        <v>2595</v>
      </c>
      <c r="C11652" s="15"/>
      <c r="D11652" s="15"/>
      <c r="E11652" s="15"/>
      <c r="F11652" s="21"/>
      <c r="G11652" s="15"/>
      <c r="H11652" s="18">
        <f>SUBTOTAL(9,H11651:H11651)</f>
        <v>710.19</v>
      </c>
    </row>
    <row r="11653" spans="1:8" x14ac:dyDescent="0.3">
      <c r="A11653" t="s">
        <v>335</v>
      </c>
      <c r="B11653" t="s">
        <v>469</v>
      </c>
      <c r="C11653" t="s">
        <v>470</v>
      </c>
      <c r="D11653" t="s">
        <v>31</v>
      </c>
      <c r="E11653" t="s">
        <v>336</v>
      </c>
      <c r="F11653" s="20">
        <v>45602</v>
      </c>
      <c r="G11653" t="s">
        <v>3108</v>
      </c>
      <c r="H11653" s="17">
        <v>3195.97</v>
      </c>
    </row>
    <row r="11654" spans="1:8" x14ac:dyDescent="0.3">
      <c r="A11654" t="s">
        <v>335</v>
      </c>
      <c r="B11654" t="s">
        <v>469</v>
      </c>
      <c r="C11654" t="s">
        <v>470</v>
      </c>
      <c r="D11654" t="s">
        <v>31</v>
      </c>
      <c r="E11654" t="s">
        <v>336</v>
      </c>
      <c r="F11654" s="20">
        <v>45602</v>
      </c>
      <c r="G11654" t="s">
        <v>3108</v>
      </c>
      <c r="H11654" s="17">
        <v>5589.94</v>
      </c>
    </row>
    <row r="11655" spans="1:8" x14ac:dyDescent="0.3">
      <c r="A11655" t="s">
        <v>335</v>
      </c>
      <c r="B11655" t="s">
        <v>469</v>
      </c>
      <c r="C11655" t="s">
        <v>470</v>
      </c>
      <c r="D11655" t="s">
        <v>31</v>
      </c>
      <c r="E11655" t="s">
        <v>336</v>
      </c>
      <c r="F11655" s="20">
        <v>45642</v>
      </c>
      <c r="G11655" t="s">
        <v>3582</v>
      </c>
      <c r="H11655" s="17">
        <v>7915.74</v>
      </c>
    </row>
    <row r="11656" spans="1:8" x14ac:dyDescent="0.3">
      <c r="A11656" t="s">
        <v>335</v>
      </c>
      <c r="B11656" t="s">
        <v>469</v>
      </c>
      <c r="C11656" t="s">
        <v>470</v>
      </c>
      <c r="D11656" t="s">
        <v>31</v>
      </c>
      <c r="E11656" t="s">
        <v>336</v>
      </c>
      <c r="F11656" s="20">
        <v>45665</v>
      </c>
      <c r="G11656" t="s">
        <v>4158</v>
      </c>
      <c r="H11656" s="17">
        <v>5104.7299999999996</v>
      </c>
    </row>
    <row r="11657" spans="1:8" x14ac:dyDescent="0.3">
      <c r="A11657" t="s">
        <v>335</v>
      </c>
      <c r="B11657" t="s">
        <v>469</v>
      </c>
      <c r="C11657" t="s">
        <v>470</v>
      </c>
      <c r="D11657" t="s">
        <v>31</v>
      </c>
      <c r="E11657" t="s">
        <v>336</v>
      </c>
      <c r="F11657" s="20">
        <v>45695</v>
      </c>
      <c r="G11657" t="s">
        <v>4674</v>
      </c>
      <c r="H11657" s="17">
        <v>4619.5200000000004</v>
      </c>
    </row>
    <row r="11658" spans="1:8" x14ac:dyDescent="0.3">
      <c r="A11658" t="s">
        <v>335</v>
      </c>
      <c r="B11658" t="s">
        <v>469</v>
      </c>
      <c r="C11658" t="s">
        <v>470</v>
      </c>
      <c r="D11658" t="s">
        <v>31</v>
      </c>
      <c r="E11658" t="s">
        <v>336</v>
      </c>
      <c r="F11658" s="20">
        <v>45727</v>
      </c>
      <c r="G11658" t="s">
        <v>5098</v>
      </c>
      <c r="H11658" s="17">
        <v>5589.94</v>
      </c>
    </row>
    <row r="11659" spans="1:8" x14ac:dyDescent="0.3">
      <c r="A11659" s="15" t="str">
        <f>A11658</f>
        <v>2505</v>
      </c>
      <c r="B11659" s="15" t="s">
        <v>471</v>
      </c>
      <c r="C11659" s="15"/>
      <c r="D11659" s="15"/>
      <c r="E11659" s="15"/>
      <c r="F11659" s="21"/>
      <c r="G11659" s="15"/>
      <c r="H11659" s="18">
        <f>SUBTOTAL(9,H11653:H11658)</f>
        <v>32015.84</v>
      </c>
    </row>
    <row r="11660" spans="1:8" x14ac:dyDescent="0.3">
      <c r="A11660" t="s">
        <v>335</v>
      </c>
      <c r="B11660" t="s">
        <v>472</v>
      </c>
      <c r="C11660" t="s">
        <v>473</v>
      </c>
      <c r="D11660" t="s">
        <v>31</v>
      </c>
      <c r="E11660" t="s">
        <v>336</v>
      </c>
      <c r="F11660" s="20">
        <v>45602</v>
      </c>
      <c r="G11660" t="s">
        <v>3108</v>
      </c>
      <c r="H11660" s="17">
        <v>423.72</v>
      </c>
    </row>
    <row r="11661" spans="1:8" x14ac:dyDescent="0.3">
      <c r="A11661" t="s">
        <v>335</v>
      </c>
      <c r="B11661" t="s">
        <v>472</v>
      </c>
      <c r="C11661" t="s">
        <v>473</v>
      </c>
      <c r="D11661" t="s">
        <v>31</v>
      </c>
      <c r="E11661" t="s">
        <v>336</v>
      </c>
      <c r="F11661" s="20">
        <v>45602</v>
      </c>
      <c r="G11661" t="s">
        <v>3108</v>
      </c>
      <c r="H11661" s="17">
        <v>1023.66</v>
      </c>
    </row>
    <row r="11662" spans="1:8" x14ac:dyDescent="0.3">
      <c r="A11662" t="s">
        <v>335</v>
      </c>
      <c r="B11662" t="s">
        <v>472</v>
      </c>
      <c r="C11662" t="s">
        <v>473</v>
      </c>
      <c r="D11662" t="s">
        <v>31</v>
      </c>
      <c r="E11662" t="s">
        <v>336</v>
      </c>
      <c r="F11662" s="20">
        <v>45642</v>
      </c>
      <c r="G11662" t="s">
        <v>3582</v>
      </c>
      <c r="H11662" s="17">
        <v>1869.12</v>
      </c>
    </row>
    <row r="11663" spans="1:8" x14ac:dyDescent="0.3">
      <c r="A11663" t="s">
        <v>335</v>
      </c>
      <c r="B11663" t="s">
        <v>472</v>
      </c>
      <c r="C11663" t="s">
        <v>473</v>
      </c>
      <c r="D11663" t="s">
        <v>31</v>
      </c>
      <c r="E11663" t="s">
        <v>336</v>
      </c>
      <c r="F11663" s="20">
        <v>45665</v>
      </c>
      <c r="G11663" t="s">
        <v>4158</v>
      </c>
      <c r="H11663" s="17">
        <v>1015.74</v>
      </c>
    </row>
    <row r="11664" spans="1:8" x14ac:dyDescent="0.3">
      <c r="A11664" t="s">
        <v>335</v>
      </c>
      <c r="B11664" t="s">
        <v>472</v>
      </c>
      <c r="C11664" t="s">
        <v>473</v>
      </c>
      <c r="D11664" t="s">
        <v>31</v>
      </c>
      <c r="E11664" t="s">
        <v>336</v>
      </c>
      <c r="F11664" s="20">
        <v>45695</v>
      </c>
      <c r="G11664" t="s">
        <v>4674</v>
      </c>
      <c r="H11664" s="17">
        <v>908.82</v>
      </c>
    </row>
    <row r="11665" spans="1:8" x14ac:dyDescent="0.3">
      <c r="A11665" t="s">
        <v>335</v>
      </c>
      <c r="B11665" t="s">
        <v>472</v>
      </c>
      <c r="C11665" t="s">
        <v>473</v>
      </c>
      <c r="D11665" t="s">
        <v>31</v>
      </c>
      <c r="E11665" t="s">
        <v>336</v>
      </c>
      <c r="F11665" s="20">
        <v>45727</v>
      </c>
      <c r="G11665" t="s">
        <v>5098</v>
      </c>
      <c r="H11665" s="17">
        <v>1227.5999999999999</v>
      </c>
    </row>
    <row r="11666" spans="1:8" x14ac:dyDescent="0.3">
      <c r="A11666" s="15" t="str">
        <f>A11665</f>
        <v>2505</v>
      </c>
      <c r="B11666" s="15" t="s">
        <v>474</v>
      </c>
      <c r="C11666" s="15"/>
      <c r="D11666" s="15"/>
      <c r="E11666" s="15"/>
      <c r="F11666" s="21"/>
      <c r="G11666" s="15"/>
      <c r="H11666" s="18">
        <f>SUBTOTAL(9,H11660:H11665)</f>
        <v>6468.66</v>
      </c>
    </row>
    <row r="11667" spans="1:8" x14ac:dyDescent="0.3">
      <c r="A11667" t="s">
        <v>335</v>
      </c>
      <c r="B11667" t="s">
        <v>21</v>
      </c>
      <c r="C11667" t="s">
        <v>22</v>
      </c>
      <c r="D11667" t="s">
        <v>13</v>
      </c>
      <c r="E11667" t="s">
        <v>336</v>
      </c>
      <c r="F11667" s="20">
        <v>45602</v>
      </c>
      <c r="G11667" t="s">
        <v>3108</v>
      </c>
      <c r="H11667" s="17">
        <v>15</v>
      </c>
    </row>
    <row r="11668" spans="1:8" x14ac:dyDescent="0.3">
      <c r="A11668" t="s">
        <v>335</v>
      </c>
      <c r="B11668" t="s">
        <v>21</v>
      </c>
      <c r="C11668" t="s">
        <v>22</v>
      </c>
      <c r="D11668" t="s">
        <v>13</v>
      </c>
      <c r="E11668" t="s">
        <v>336</v>
      </c>
      <c r="F11668" s="20">
        <v>45602</v>
      </c>
      <c r="G11668" t="s">
        <v>3108</v>
      </c>
      <c r="H11668" s="17">
        <v>20.100000000000001</v>
      </c>
    </row>
    <row r="11669" spans="1:8" x14ac:dyDescent="0.3">
      <c r="A11669" t="s">
        <v>335</v>
      </c>
      <c r="B11669" t="s">
        <v>21</v>
      </c>
      <c r="C11669" t="s">
        <v>22</v>
      </c>
      <c r="D11669" t="s">
        <v>13</v>
      </c>
      <c r="E11669" t="s">
        <v>336</v>
      </c>
      <c r="F11669" s="20">
        <v>45642</v>
      </c>
      <c r="G11669" t="s">
        <v>3582</v>
      </c>
      <c r="H11669" s="17">
        <v>23.7</v>
      </c>
    </row>
    <row r="11670" spans="1:8" x14ac:dyDescent="0.3">
      <c r="A11670" t="s">
        <v>335</v>
      </c>
      <c r="B11670" t="s">
        <v>21</v>
      </c>
      <c r="C11670" t="s">
        <v>22</v>
      </c>
      <c r="D11670" t="s">
        <v>13</v>
      </c>
      <c r="E11670" t="s">
        <v>336</v>
      </c>
      <c r="F11670" s="20">
        <v>45665</v>
      </c>
      <c r="G11670" t="s">
        <v>4158</v>
      </c>
      <c r="H11670" s="17">
        <v>12.6</v>
      </c>
    </row>
    <row r="11671" spans="1:8" x14ac:dyDescent="0.3">
      <c r="A11671" t="s">
        <v>335</v>
      </c>
      <c r="B11671" t="s">
        <v>21</v>
      </c>
      <c r="C11671" t="s">
        <v>22</v>
      </c>
      <c r="D11671" t="s">
        <v>13</v>
      </c>
      <c r="E11671" t="s">
        <v>336</v>
      </c>
      <c r="F11671" s="20">
        <v>45695</v>
      </c>
      <c r="G11671" t="s">
        <v>4674</v>
      </c>
      <c r="H11671" s="17">
        <v>16.5</v>
      </c>
    </row>
    <row r="11672" spans="1:8" x14ac:dyDescent="0.3">
      <c r="A11672" t="s">
        <v>335</v>
      </c>
      <c r="B11672" t="s">
        <v>21</v>
      </c>
      <c r="C11672" t="s">
        <v>22</v>
      </c>
      <c r="D11672" t="s">
        <v>13</v>
      </c>
      <c r="E11672" t="s">
        <v>336</v>
      </c>
      <c r="F11672" s="20">
        <v>45727</v>
      </c>
      <c r="G11672" t="s">
        <v>5098</v>
      </c>
      <c r="H11672" s="17">
        <v>18.3</v>
      </c>
    </row>
    <row r="11673" spans="1:8" x14ac:dyDescent="0.3">
      <c r="A11673" s="15" t="str">
        <f>A11672</f>
        <v>2505</v>
      </c>
      <c r="B11673" s="15" t="s">
        <v>23</v>
      </c>
      <c r="C11673" s="15"/>
      <c r="D11673" s="15"/>
      <c r="E11673" s="15"/>
      <c r="F11673" s="21"/>
      <c r="G11673" s="15"/>
      <c r="H11673" s="18">
        <f>SUBTOTAL(9,H11667:H11672)</f>
        <v>106.19999999999999</v>
      </c>
    </row>
    <row r="11674" spans="1:8" x14ac:dyDescent="0.3">
      <c r="A11674" t="s">
        <v>335</v>
      </c>
      <c r="B11674" t="s">
        <v>24</v>
      </c>
      <c r="C11674" t="s">
        <v>25</v>
      </c>
      <c r="D11674" t="s">
        <v>13</v>
      </c>
      <c r="E11674" t="s">
        <v>336</v>
      </c>
      <c r="F11674" s="20">
        <v>45602</v>
      </c>
      <c r="G11674" t="s">
        <v>3108</v>
      </c>
      <c r="H11674" s="17">
        <v>49.6</v>
      </c>
    </row>
    <row r="11675" spans="1:8" x14ac:dyDescent="0.3">
      <c r="A11675" t="s">
        <v>335</v>
      </c>
      <c r="B11675" t="s">
        <v>24</v>
      </c>
      <c r="C11675" t="s">
        <v>25</v>
      </c>
      <c r="D11675" t="s">
        <v>13</v>
      </c>
      <c r="E11675" t="s">
        <v>336</v>
      </c>
      <c r="F11675" s="20">
        <v>45602</v>
      </c>
      <c r="G11675" t="s">
        <v>3108</v>
      </c>
      <c r="H11675" s="17">
        <v>58</v>
      </c>
    </row>
    <row r="11676" spans="1:8" x14ac:dyDescent="0.3">
      <c r="A11676" t="s">
        <v>335</v>
      </c>
      <c r="B11676" t="s">
        <v>24</v>
      </c>
      <c r="C11676" t="s">
        <v>25</v>
      </c>
      <c r="D11676" t="s">
        <v>13</v>
      </c>
      <c r="E11676" t="s">
        <v>336</v>
      </c>
      <c r="F11676" s="20">
        <v>45642</v>
      </c>
      <c r="G11676" t="s">
        <v>3582</v>
      </c>
      <c r="H11676" s="17">
        <v>51.6</v>
      </c>
    </row>
    <row r="11677" spans="1:8" x14ac:dyDescent="0.3">
      <c r="A11677" t="s">
        <v>335</v>
      </c>
      <c r="B11677" t="s">
        <v>24</v>
      </c>
      <c r="C11677" t="s">
        <v>25</v>
      </c>
      <c r="D11677" t="s">
        <v>13</v>
      </c>
      <c r="E11677" t="s">
        <v>336</v>
      </c>
      <c r="F11677" s="20">
        <v>45665</v>
      </c>
      <c r="G11677" t="s">
        <v>4158</v>
      </c>
      <c r="H11677" s="17">
        <v>28.4</v>
      </c>
    </row>
    <row r="11678" spans="1:8" x14ac:dyDescent="0.3">
      <c r="A11678" t="s">
        <v>335</v>
      </c>
      <c r="B11678" t="s">
        <v>24</v>
      </c>
      <c r="C11678" t="s">
        <v>25</v>
      </c>
      <c r="D11678" t="s">
        <v>13</v>
      </c>
      <c r="E11678" t="s">
        <v>336</v>
      </c>
      <c r="F11678" s="20">
        <v>45695</v>
      </c>
      <c r="G11678" t="s">
        <v>4674</v>
      </c>
      <c r="H11678" s="17">
        <v>28.4</v>
      </c>
    </row>
    <row r="11679" spans="1:8" x14ac:dyDescent="0.3">
      <c r="A11679" t="s">
        <v>335</v>
      </c>
      <c r="B11679" t="s">
        <v>24</v>
      </c>
      <c r="C11679" t="s">
        <v>25</v>
      </c>
      <c r="D11679" t="s">
        <v>13</v>
      </c>
      <c r="E11679" t="s">
        <v>336</v>
      </c>
      <c r="F11679" s="20">
        <v>45727</v>
      </c>
      <c r="G11679" t="s">
        <v>5098</v>
      </c>
      <c r="H11679" s="17">
        <v>41.6</v>
      </c>
    </row>
    <row r="11680" spans="1:8" x14ac:dyDescent="0.3">
      <c r="A11680" s="15" t="str">
        <f>A11679</f>
        <v>2505</v>
      </c>
      <c r="B11680" s="15" t="s">
        <v>26</v>
      </c>
      <c r="C11680" s="15"/>
      <c r="D11680" s="15"/>
      <c r="E11680" s="15"/>
      <c r="F11680" s="21"/>
      <c r="G11680" s="15"/>
      <c r="H11680" s="18">
        <f>SUBTOTAL(9,H11674:H11679)</f>
        <v>257.60000000000002</v>
      </c>
    </row>
    <row r="11681" spans="1:8" x14ac:dyDescent="0.3">
      <c r="A11681" t="s">
        <v>335</v>
      </c>
      <c r="B11681" t="s">
        <v>27</v>
      </c>
      <c r="C11681" t="s">
        <v>28</v>
      </c>
      <c r="D11681" t="s">
        <v>13</v>
      </c>
      <c r="E11681" t="s">
        <v>336</v>
      </c>
      <c r="F11681" s="20">
        <v>45510</v>
      </c>
      <c r="G11681" t="s">
        <v>1597</v>
      </c>
      <c r="H11681" s="17">
        <v>647915.29</v>
      </c>
    </row>
    <row r="11682" spans="1:8" x14ac:dyDescent="0.3">
      <c r="A11682" t="s">
        <v>335</v>
      </c>
      <c r="B11682" t="s">
        <v>27</v>
      </c>
      <c r="C11682" t="s">
        <v>28</v>
      </c>
      <c r="D11682" t="s">
        <v>13</v>
      </c>
      <c r="E11682" t="s">
        <v>336</v>
      </c>
      <c r="F11682" s="20">
        <v>45544</v>
      </c>
      <c r="G11682" t="s">
        <v>1938</v>
      </c>
      <c r="H11682" s="17">
        <v>460189.45</v>
      </c>
    </row>
    <row r="11683" spans="1:8" x14ac:dyDescent="0.3">
      <c r="A11683" t="s">
        <v>335</v>
      </c>
      <c r="B11683" t="s">
        <v>27</v>
      </c>
      <c r="C11683" t="s">
        <v>28</v>
      </c>
      <c r="D11683" t="s">
        <v>13</v>
      </c>
      <c r="E11683" t="s">
        <v>336</v>
      </c>
      <c r="F11683" s="20">
        <v>45590</v>
      </c>
      <c r="G11683" t="s">
        <v>2438</v>
      </c>
      <c r="H11683" s="17">
        <v>1500808.44</v>
      </c>
    </row>
    <row r="11684" spans="1:8" x14ac:dyDescent="0.3">
      <c r="A11684" t="s">
        <v>335</v>
      </c>
      <c r="B11684" t="s">
        <v>27</v>
      </c>
      <c r="C11684" t="s">
        <v>28</v>
      </c>
      <c r="D11684" t="s">
        <v>13</v>
      </c>
      <c r="E11684" t="s">
        <v>336</v>
      </c>
      <c r="F11684" s="20">
        <v>45660</v>
      </c>
      <c r="G11684" t="s">
        <v>4159</v>
      </c>
      <c r="H11684" s="17">
        <v>1379866.32</v>
      </c>
    </row>
    <row r="11685" spans="1:8" x14ac:dyDescent="0.3">
      <c r="A11685" t="s">
        <v>335</v>
      </c>
      <c r="B11685" t="s">
        <v>27</v>
      </c>
      <c r="C11685" t="s">
        <v>28</v>
      </c>
      <c r="D11685" t="s">
        <v>13</v>
      </c>
      <c r="E11685" t="s">
        <v>336</v>
      </c>
      <c r="F11685" s="20">
        <v>45699</v>
      </c>
      <c r="G11685" t="s">
        <v>4675</v>
      </c>
      <c r="H11685" s="17">
        <v>31857.34</v>
      </c>
    </row>
    <row r="11686" spans="1:8" x14ac:dyDescent="0.3">
      <c r="A11686" t="s">
        <v>335</v>
      </c>
      <c r="B11686" t="s">
        <v>27</v>
      </c>
      <c r="C11686" t="s">
        <v>28</v>
      </c>
      <c r="D11686" t="s">
        <v>13</v>
      </c>
      <c r="E11686" t="s">
        <v>336</v>
      </c>
      <c r="F11686" s="20">
        <v>45742</v>
      </c>
      <c r="G11686" t="s">
        <v>5099</v>
      </c>
      <c r="H11686" s="17">
        <v>2176534.34</v>
      </c>
    </row>
    <row r="11687" spans="1:8" x14ac:dyDescent="0.3">
      <c r="A11687" s="15" t="str">
        <f>A11686</f>
        <v>2505</v>
      </c>
      <c r="B11687" s="15" t="s">
        <v>29</v>
      </c>
      <c r="C11687" s="15"/>
      <c r="D11687" s="15"/>
      <c r="E11687" s="15"/>
      <c r="F11687" s="21"/>
      <c r="G11687" s="15"/>
      <c r="H11687" s="18">
        <f>SUBTOTAL(9,H11681:H11686)</f>
        <v>6197171.1799999997</v>
      </c>
    </row>
    <row r="11688" spans="1:8" x14ac:dyDescent="0.3">
      <c r="A11688" t="s">
        <v>335</v>
      </c>
      <c r="B11688" t="s">
        <v>2598</v>
      </c>
      <c r="C11688" t="s">
        <v>2599</v>
      </c>
      <c r="D11688" t="s">
        <v>13</v>
      </c>
      <c r="E11688" t="s">
        <v>336</v>
      </c>
      <c r="F11688" s="20">
        <v>45597</v>
      </c>
      <c r="G11688" t="s">
        <v>3109</v>
      </c>
      <c r="H11688" s="17">
        <v>1000</v>
      </c>
    </row>
    <row r="11689" spans="1:8" x14ac:dyDescent="0.3">
      <c r="A11689" s="15" t="str">
        <f>A11688</f>
        <v>2505</v>
      </c>
      <c r="B11689" s="15" t="s">
        <v>2601</v>
      </c>
      <c r="C11689" s="15"/>
      <c r="D11689" s="15"/>
      <c r="E11689" s="15"/>
      <c r="F11689" s="21"/>
      <c r="G11689" s="15"/>
      <c r="H11689" s="18">
        <f>SUBTOTAL(9,H11688:H11688)</f>
        <v>1000</v>
      </c>
    </row>
    <row r="11690" spans="1:8" x14ac:dyDescent="0.3">
      <c r="A11690" t="s">
        <v>335</v>
      </c>
      <c r="B11690" t="s">
        <v>582</v>
      </c>
      <c r="C11690" t="s">
        <v>583</v>
      </c>
      <c r="D11690" t="s">
        <v>13</v>
      </c>
      <c r="E11690" t="s">
        <v>336</v>
      </c>
      <c r="F11690" s="20">
        <v>45483</v>
      </c>
      <c r="G11690" t="s">
        <v>1071</v>
      </c>
      <c r="H11690" s="17">
        <v>53671.93</v>
      </c>
    </row>
    <row r="11691" spans="1:8" x14ac:dyDescent="0.3">
      <c r="A11691" s="15" t="str">
        <f>A11690</f>
        <v>2505</v>
      </c>
      <c r="B11691" s="15" t="s">
        <v>585</v>
      </c>
      <c r="C11691" s="15"/>
      <c r="D11691" s="15"/>
      <c r="E11691" s="15"/>
      <c r="F11691" s="21"/>
      <c r="G11691" s="15"/>
      <c r="H11691" s="18">
        <f>SUBTOTAL(9,H11690:H11690)</f>
        <v>53671.93</v>
      </c>
    </row>
    <row r="11692" spans="1:8" x14ac:dyDescent="0.3">
      <c r="A11692" t="s">
        <v>335</v>
      </c>
      <c r="B11692" t="s">
        <v>49</v>
      </c>
      <c r="C11692" t="s">
        <v>50</v>
      </c>
      <c r="D11692" t="s">
        <v>31</v>
      </c>
      <c r="E11692" t="s">
        <v>336</v>
      </c>
      <c r="F11692" s="20">
        <v>45602</v>
      </c>
      <c r="G11692" t="s">
        <v>3108</v>
      </c>
      <c r="H11692" s="17">
        <v>571.14</v>
      </c>
    </row>
    <row r="11693" spans="1:8" x14ac:dyDescent="0.3">
      <c r="A11693" t="s">
        <v>335</v>
      </c>
      <c r="B11693" t="s">
        <v>49</v>
      </c>
      <c r="C11693" t="s">
        <v>50</v>
      </c>
      <c r="D11693" t="s">
        <v>31</v>
      </c>
      <c r="E11693" t="s">
        <v>336</v>
      </c>
      <c r="F11693" s="20">
        <v>45602</v>
      </c>
      <c r="G11693" t="s">
        <v>3108</v>
      </c>
      <c r="H11693" s="17">
        <v>1147.1300000000001</v>
      </c>
    </row>
    <row r="11694" spans="1:8" x14ac:dyDescent="0.3">
      <c r="A11694" t="s">
        <v>335</v>
      </c>
      <c r="B11694" t="s">
        <v>49</v>
      </c>
      <c r="C11694" t="s">
        <v>50</v>
      </c>
      <c r="D11694" t="s">
        <v>31</v>
      </c>
      <c r="E11694" t="s">
        <v>336</v>
      </c>
      <c r="F11694" s="20">
        <v>45642</v>
      </c>
      <c r="G11694" t="s">
        <v>3582</v>
      </c>
      <c r="H11694" s="17">
        <v>2071.1799999999998</v>
      </c>
    </row>
    <row r="11695" spans="1:8" x14ac:dyDescent="0.3">
      <c r="A11695" t="s">
        <v>335</v>
      </c>
      <c r="B11695" t="s">
        <v>49</v>
      </c>
      <c r="C11695" t="s">
        <v>50</v>
      </c>
      <c r="D11695" t="s">
        <v>31</v>
      </c>
      <c r="E11695" t="s">
        <v>336</v>
      </c>
      <c r="F11695" s="20">
        <v>45665</v>
      </c>
      <c r="G11695" t="s">
        <v>4158</v>
      </c>
      <c r="H11695" s="17">
        <v>1022.43</v>
      </c>
    </row>
    <row r="11696" spans="1:8" x14ac:dyDescent="0.3">
      <c r="A11696" t="s">
        <v>335</v>
      </c>
      <c r="B11696" t="s">
        <v>49</v>
      </c>
      <c r="C11696" t="s">
        <v>50</v>
      </c>
      <c r="D11696" t="s">
        <v>31</v>
      </c>
      <c r="E11696" t="s">
        <v>336</v>
      </c>
      <c r="F11696" s="20">
        <v>45695</v>
      </c>
      <c r="G11696" t="s">
        <v>4674</v>
      </c>
      <c r="H11696" s="17">
        <v>1028.71</v>
      </c>
    </row>
    <row r="11697" spans="1:8" x14ac:dyDescent="0.3">
      <c r="A11697" t="s">
        <v>335</v>
      </c>
      <c r="B11697" t="s">
        <v>49</v>
      </c>
      <c r="C11697" t="s">
        <v>50</v>
      </c>
      <c r="D11697" t="s">
        <v>31</v>
      </c>
      <c r="E11697" t="s">
        <v>336</v>
      </c>
      <c r="F11697" s="20">
        <v>45727</v>
      </c>
      <c r="G11697" t="s">
        <v>5098</v>
      </c>
      <c r="H11697" s="17">
        <v>1319.74</v>
      </c>
    </row>
    <row r="11698" spans="1:8" x14ac:dyDescent="0.3">
      <c r="A11698" s="15" t="str">
        <f>A11697</f>
        <v>2505</v>
      </c>
      <c r="B11698" s="15" t="s">
        <v>51</v>
      </c>
      <c r="C11698" s="15"/>
      <c r="D11698" s="15"/>
      <c r="E11698" s="15"/>
      <c r="F11698" s="21"/>
      <c r="G11698" s="15"/>
      <c r="H11698" s="18">
        <f>SUBTOTAL(9,H11692:H11697)</f>
        <v>7160.33</v>
      </c>
    </row>
    <row r="11699" spans="1:8" x14ac:dyDescent="0.3">
      <c r="A11699" t="s">
        <v>335</v>
      </c>
      <c r="B11699" t="s">
        <v>52</v>
      </c>
      <c r="C11699" t="s">
        <v>53</v>
      </c>
      <c r="D11699" t="s">
        <v>31</v>
      </c>
      <c r="E11699" t="s">
        <v>336</v>
      </c>
      <c r="F11699" s="20">
        <v>45602</v>
      </c>
      <c r="G11699" t="s">
        <v>3108</v>
      </c>
      <c r="H11699" s="17">
        <v>3150.23</v>
      </c>
    </row>
    <row r="11700" spans="1:8" x14ac:dyDescent="0.3">
      <c r="A11700" t="s">
        <v>335</v>
      </c>
      <c r="B11700" t="s">
        <v>52</v>
      </c>
      <c r="C11700" t="s">
        <v>53</v>
      </c>
      <c r="D11700" t="s">
        <v>31</v>
      </c>
      <c r="E11700" t="s">
        <v>336</v>
      </c>
      <c r="F11700" s="20">
        <v>45602</v>
      </c>
      <c r="G11700" t="s">
        <v>3108</v>
      </c>
      <c r="H11700" s="17">
        <v>5340.18</v>
      </c>
    </row>
    <row r="11701" spans="1:8" x14ac:dyDescent="0.3">
      <c r="A11701" t="s">
        <v>335</v>
      </c>
      <c r="B11701" t="s">
        <v>52</v>
      </c>
      <c r="C11701" t="s">
        <v>53</v>
      </c>
      <c r="D11701" t="s">
        <v>31</v>
      </c>
      <c r="E11701" t="s">
        <v>336</v>
      </c>
      <c r="F11701" s="20">
        <v>45642</v>
      </c>
      <c r="G11701" t="s">
        <v>3582</v>
      </c>
      <c r="H11701" s="17">
        <v>6623.22</v>
      </c>
    </row>
    <row r="11702" spans="1:8" x14ac:dyDescent="0.3">
      <c r="A11702" t="s">
        <v>335</v>
      </c>
      <c r="B11702" t="s">
        <v>52</v>
      </c>
      <c r="C11702" t="s">
        <v>53</v>
      </c>
      <c r="D11702" t="s">
        <v>31</v>
      </c>
      <c r="E11702" t="s">
        <v>336</v>
      </c>
      <c r="F11702" s="20">
        <v>45665</v>
      </c>
      <c r="G11702" t="s">
        <v>4158</v>
      </c>
      <c r="H11702" s="17">
        <v>4037.95</v>
      </c>
    </row>
    <row r="11703" spans="1:8" x14ac:dyDescent="0.3">
      <c r="A11703" t="s">
        <v>335</v>
      </c>
      <c r="B11703" t="s">
        <v>52</v>
      </c>
      <c r="C11703" t="s">
        <v>53</v>
      </c>
      <c r="D11703" t="s">
        <v>31</v>
      </c>
      <c r="E11703" t="s">
        <v>336</v>
      </c>
      <c r="F11703" s="20">
        <v>45695</v>
      </c>
      <c r="G11703" t="s">
        <v>4674</v>
      </c>
      <c r="H11703" s="17">
        <v>3555.88</v>
      </c>
    </row>
    <row r="11704" spans="1:8" x14ac:dyDescent="0.3">
      <c r="A11704" t="s">
        <v>335</v>
      </c>
      <c r="B11704" t="s">
        <v>52</v>
      </c>
      <c r="C11704" t="s">
        <v>53</v>
      </c>
      <c r="D11704" t="s">
        <v>31</v>
      </c>
      <c r="E11704" t="s">
        <v>336</v>
      </c>
      <c r="F11704" s="20">
        <v>45727</v>
      </c>
      <c r="G11704" t="s">
        <v>5098</v>
      </c>
      <c r="H11704" s="17">
        <v>4411.8999999999996</v>
      </c>
    </row>
    <row r="11705" spans="1:8" x14ac:dyDescent="0.3">
      <c r="A11705" s="15" t="str">
        <f>A11704</f>
        <v>2505</v>
      </c>
      <c r="B11705" s="15" t="s">
        <v>54</v>
      </c>
      <c r="C11705" s="15"/>
      <c r="D11705" s="15"/>
      <c r="E11705" s="15"/>
      <c r="F11705" s="21"/>
      <c r="G11705" s="15"/>
      <c r="H11705" s="18">
        <f>SUBTOTAL(9,H11699:H11704)</f>
        <v>27119.360000000001</v>
      </c>
    </row>
    <row r="11706" spans="1:8" ht="16.2" thickBot="1" x14ac:dyDescent="0.35">
      <c r="A11706" s="22" t="s">
        <v>1072</v>
      </c>
      <c r="B11706" s="22"/>
      <c r="C11706" s="19" t="str">
        <f>E11704&amp;" TOTAL"</f>
        <v>WELDON VALLEY RE-20(J) TOTAL</v>
      </c>
      <c r="D11706" s="22"/>
      <c r="E11706" s="22"/>
      <c r="F11706" s="23"/>
      <c r="G11706" s="22"/>
      <c r="H11706" s="24">
        <f>SUBTOTAL(9,H11649:H11704)</f>
        <v>6366011.419999999</v>
      </c>
    </row>
    <row r="11707" spans="1:8" x14ac:dyDescent="0.3">
      <c r="A11707" t="s">
        <v>337</v>
      </c>
      <c r="B11707" t="s">
        <v>16</v>
      </c>
      <c r="C11707" t="s">
        <v>1339</v>
      </c>
      <c r="D11707" t="s">
        <v>13</v>
      </c>
      <c r="E11707" t="s">
        <v>338</v>
      </c>
      <c r="F11707" s="20">
        <v>45531</v>
      </c>
      <c r="G11707" t="s">
        <v>1598</v>
      </c>
      <c r="H11707" s="17">
        <v>31907.34</v>
      </c>
    </row>
    <row r="11708" spans="1:8" x14ac:dyDescent="0.3">
      <c r="A11708" s="15" t="str">
        <f>A11707</f>
        <v>2515</v>
      </c>
      <c r="B11708" s="15" t="s">
        <v>17</v>
      </c>
      <c r="C11708" s="15"/>
      <c r="D11708" s="15"/>
      <c r="E11708" s="15"/>
      <c r="F11708" s="21"/>
      <c r="G11708" s="15"/>
      <c r="H11708" s="18">
        <f>SUBTOTAL(9,H11707:H11707)</f>
        <v>31907.34</v>
      </c>
    </row>
    <row r="11709" spans="1:8" x14ac:dyDescent="0.3">
      <c r="A11709" t="s">
        <v>337</v>
      </c>
      <c r="B11709" t="s">
        <v>2592</v>
      </c>
      <c r="C11709" t="s">
        <v>2593</v>
      </c>
      <c r="D11709" t="s">
        <v>13</v>
      </c>
      <c r="E11709" t="s">
        <v>338</v>
      </c>
      <c r="F11709" s="20">
        <v>45621</v>
      </c>
      <c r="G11709" t="s">
        <v>3110</v>
      </c>
      <c r="H11709" s="17">
        <v>2958.86</v>
      </c>
    </row>
    <row r="11710" spans="1:8" x14ac:dyDescent="0.3">
      <c r="A11710" s="15" t="str">
        <f>A11709</f>
        <v>2515</v>
      </c>
      <c r="B11710" s="15" t="s">
        <v>2595</v>
      </c>
      <c r="C11710" s="15"/>
      <c r="D11710" s="15"/>
      <c r="E11710" s="15"/>
      <c r="F11710" s="21"/>
      <c r="G11710" s="15"/>
      <c r="H11710" s="18">
        <f>SUBTOTAL(9,H11709:H11709)</f>
        <v>2958.86</v>
      </c>
    </row>
    <row r="11711" spans="1:8" x14ac:dyDescent="0.3">
      <c r="A11711" t="s">
        <v>337</v>
      </c>
      <c r="B11711" t="s">
        <v>469</v>
      </c>
      <c r="C11711" t="s">
        <v>470</v>
      </c>
      <c r="D11711" t="s">
        <v>31</v>
      </c>
      <c r="E11711" t="s">
        <v>338</v>
      </c>
      <c r="F11711" s="20">
        <v>45601</v>
      </c>
      <c r="G11711" t="s">
        <v>3111</v>
      </c>
      <c r="H11711" s="17">
        <v>12968.34</v>
      </c>
    </row>
    <row r="11712" spans="1:8" x14ac:dyDescent="0.3">
      <c r="A11712" t="s">
        <v>337</v>
      </c>
      <c r="B11712" t="s">
        <v>469</v>
      </c>
      <c r="C11712" t="s">
        <v>470</v>
      </c>
      <c r="D11712" t="s">
        <v>31</v>
      </c>
      <c r="E11712" t="s">
        <v>338</v>
      </c>
      <c r="F11712" s="20">
        <v>45601</v>
      </c>
      <c r="G11712" t="s">
        <v>3111</v>
      </c>
      <c r="H11712" s="17">
        <v>18618.43</v>
      </c>
    </row>
    <row r="11713" spans="1:8" x14ac:dyDescent="0.3">
      <c r="A11713" t="s">
        <v>337</v>
      </c>
      <c r="B11713" t="s">
        <v>469</v>
      </c>
      <c r="C11713" t="s">
        <v>470</v>
      </c>
      <c r="D11713" t="s">
        <v>31</v>
      </c>
      <c r="E11713" t="s">
        <v>338</v>
      </c>
      <c r="F11713" s="20">
        <v>45635</v>
      </c>
      <c r="G11713" t="s">
        <v>3583</v>
      </c>
      <c r="H11713" s="17">
        <v>22183.32</v>
      </c>
    </row>
    <row r="11714" spans="1:8" x14ac:dyDescent="0.3">
      <c r="A11714" t="s">
        <v>337</v>
      </c>
      <c r="B11714" t="s">
        <v>469</v>
      </c>
      <c r="C11714" t="s">
        <v>470</v>
      </c>
      <c r="D11714" t="s">
        <v>31</v>
      </c>
      <c r="E11714" t="s">
        <v>338</v>
      </c>
      <c r="F11714" s="20">
        <v>45665</v>
      </c>
      <c r="G11714" t="s">
        <v>4160</v>
      </c>
      <c r="H11714" s="17">
        <v>13686.13</v>
      </c>
    </row>
    <row r="11715" spans="1:8" x14ac:dyDescent="0.3">
      <c r="A11715" t="s">
        <v>337</v>
      </c>
      <c r="B11715" t="s">
        <v>469</v>
      </c>
      <c r="C11715" t="s">
        <v>470</v>
      </c>
      <c r="D11715" t="s">
        <v>31</v>
      </c>
      <c r="E11715" t="s">
        <v>338</v>
      </c>
      <c r="F11715" s="20">
        <v>45695</v>
      </c>
      <c r="G11715" t="s">
        <v>4676</v>
      </c>
      <c r="H11715" s="17">
        <v>13802.42</v>
      </c>
    </row>
    <row r="11716" spans="1:8" x14ac:dyDescent="0.3">
      <c r="A11716" t="s">
        <v>337</v>
      </c>
      <c r="B11716" t="s">
        <v>469</v>
      </c>
      <c r="C11716" t="s">
        <v>470</v>
      </c>
      <c r="D11716" t="s">
        <v>31</v>
      </c>
      <c r="E11716" t="s">
        <v>338</v>
      </c>
      <c r="F11716" s="20">
        <v>45709</v>
      </c>
      <c r="G11716" t="s">
        <v>4677</v>
      </c>
      <c r="H11716" s="17">
        <v>17744.25</v>
      </c>
    </row>
    <row r="11717" spans="1:8" x14ac:dyDescent="0.3">
      <c r="A11717" s="15" t="str">
        <f>A11716</f>
        <v>2515</v>
      </c>
      <c r="B11717" s="15" t="s">
        <v>471</v>
      </c>
      <c r="C11717" s="15"/>
      <c r="D11717" s="15"/>
      <c r="E11717" s="15"/>
      <c r="F11717" s="21"/>
      <c r="G11717" s="15"/>
      <c r="H11717" s="18">
        <f>SUBTOTAL(9,H11711:H11716)</f>
        <v>99002.89</v>
      </c>
    </row>
    <row r="11718" spans="1:8" x14ac:dyDescent="0.3">
      <c r="A11718" t="s">
        <v>337</v>
      </c>
      <c r="B11718" t="s">
        <v>472</v>
      </c>
      <c r="C11718" t="s">
        <v>473</v>
      </c>
      <c r="D11718" t="s">
        <v>31</v>
      </c>
      <c r="E11718" t="s">
        <v>338</v>
      </c>
      <c r="F11718" s="20">
        <v>45601</v>
      </c>
      <c r="G11718" t="s">
        <v>3111</v>
      </c>
      <c r="H11718" s="17">
        <v>1514.7</v>
      </c>
    </row>
    <row r="11719" spans="1:8" x14ac:dyDescent="0.3">
      <c r="A11719" t="s">
        <v>337</v>
      </c>
      <c r="B11719" t="s">
        <v>472</v>
      </c>
      <c r="C11719" t="s">
        <v>473</v>
      </c>
      <c r="D11719" t="s">
        <v>31</v>
      </c>
      <c r="E11719" t="s">
        <v>338</v>
      </c>
      <c r="F11719" s="20">
        <v>45601</v>
      </c>
      <c r="G11719" t="s">
        <v>3111</v>
      </c>
      <c r="H11719" s="17">
        <v>2413.62</v>
      </c>
    </row>
    <row r="11720" spans="1:8" x14ac:dyDescent="0.3">
      <c r="A11720" t="s">
        <v>337</v>
      </c>
      <c r="B11720" t="s">
        <v>472</v>
      </c>
      <c r="C11720" t="s">
        <v>473</v>
      </c>
      <c r="D11720" t="s">
        <v>31</v>
      </c>
      <c r="E11720" t="s">
        <v>338</v>
      </c>
      <c r="F11720" s="20">
        <v>45635</v>
      </c>
      <c r="G11720" t="s">
        <v>3583</v>
      </c>
      <c r="H11720" s="17">
        <v>3197.7</v>
      </c>
    </row>
    <row r="11721" spans="1:8" x14ac:dyDescent="0.3">
      <c r="A11721" t="s">
        <v>337</v>
      </c>
      <c r="B11721" t="s">
        <v>472</v>
      </c>
      <c r="C11721" t="s">
        <v>473</v>
      </c>
      <c r="D11721" t="s">
        <v>31</v>
      </c>
      <c r="E11721" t="s">
        <v>338</v>
      </c>
      <c r="F11721" s="20">
        <v>45665</v>
      </c>
      <c r="G11721" t="s">
        <v>4160</v>
      </c>
      <c r="H11721" s="17">
        <v>1980</v>
      </c>
    </row>
    <row r="11722" spans="1:8" x14ac:dyDescent="0.3">
      <c r="A11722" t="s">
        <v>337</v>
      </c>
      <c r="B11722" t="s">
        <v>472</v>
      </c>
      <c r="C11722" t="s">
        <v>473</v>
      </c>
      <c r="D11722" t="s">
        <v>31</v>
      </c>
      <c r="E11722" t="s">
        <v>338</v>
      </c>
      <c r="F11722" s="20">
        <v>45695</v>
      </c>
      <c r="G11722" t="s">
        <v>4676</v>
      </c>
      <c r="H11722" s="17">
        <v>2035.44</v>
      </c>
    </row>
    <row r="11723" spans="1:8" x14ac:dyDescent="0.3">
      <c r="A11723" t="s">
        <v>337</v>
      </c>
      <c r="B11723" t="s">
        <v>472</v>
      </c>
      <c r="C11723" t="s">
        <v>473</v>
      </c>
      <c r="D11723" t="s">
        <v>31</v>
      </c>
      <c r="E11723" t="s">
        <v>338</v>
      </c>
      <c r="F11723" s="20">
        <v>45709</v>
      </c>
      <c r="G11723" t="s">
        <v>4677</v>
      </c>
      <c r="H11723" s="17">
        <v>2892.78</v>
      </c>
    </row>
    <row r="11724" spans="1:8" x14ac:dyDescent="0.3">
      <c r="A11724" s="15" t="str">
        <f>A11723</f>
        <v>2515</v>
      </c>
      <c r="B11724" s="15" t="s">
        <v>474</v>
      </c>
      <c r="C11724" s="15"/>
      <c r="D11724" s="15"/>
      <c r="E11724" s="15"/>
      <c r="F11724" s="21"/>
      <c r="G11724" s="15"/>
      <c r="H11724" s="18">
        <f>SUBTOTAL(9,H11718:H11723)</f>
        <v>14034.240000000002</v>
      </c>
    </row>
    <row r="11725" spans="1:8" x14ac:dyDescent="0.3">
      <c r="A11725" t="s">
        <v>337</v>
      </c>
      <c r="B11725" t="s">
        <v>2102</v>
      </c>
      <c r="C11725" t="s">
        <v>2103</v>
      </c>
      <c r="D11725" t="s">
        <v>13</v>
      </c>
      <c r="E11725" t="s">
        <v>338</v>
      </c>
      <c r="F11725" s="20">
        <v>45574</v>
      </c>
      <c r="G11725" t="s">
        <v>2439</v>
      </c>
      <c r="H11725" s="17">
        <v>90000</v>
      </c>
    </row>
    <row r="11726" spans="1:8" x14ac:dyDescent="0.3">
      <c r="A11726" s="15" t="str">
        <f>A11725</f>
        <v>2515</v>
      </c>
      <c r="B11726" s="15" t="s">
        <v>2105</v>
      </c>
      <c r="C11726" s="15"/>
      <c r="D11726" s="15"/>
      <c r="E11726" s="15"/>
      <c r="F11726" s="21"/>
      <c r="G11726" s="15"/>
      <c r="H11726" s="18">
        <f>SUBTOTAL(9,H11725:H11725)</f>
        <v>90000</v>
      </c>
    </row>
    <row r="11727" spans="1:8" x14ac:dyDescent="0.3">
      <c r="A11727" t="s">
        <v>337</v>
      </c>
      <c r="B11727" t="s">
        <v>86</v>
      </c>
      <c r="C11727" t="s">
        <v>87</v>
      </c>
      <c r="D11727" t="s">
        <v>13</v>
      </c>
      <c r="E11727" t="s">
        <v>338</v>
      </c>
      <c r="F11727" s="20">
        <v>45574</v>
      </c>
      <c r="G11727" t="s">
        <v>2439</v>
      </c>
      <c r="H11727" s="17">
        <v>144969</v>
      </c>
    </row>
    <row r="11728" spans="1:8" x14ac:dyDescent="0.3">
      <c r="A11728" t="s">
        <v>337</v>
      </c>
      <c r="B11728" t="s">
        <v>86</v>
      </c>
      <c r="C11728" t="s">
        <v>87</v>
      </c>
      <c r="D11728" t="s">
        <v>13</v>
      </c>
      <c r="E11728" t="s">
        <v>338</v>
      </c>
      <c r="F11728" s="20">
        <v>45702</v>
      </c>
      <c r="G11728" t="s">
        <v>4678</v>
      </c>
      <c r="H11728" s="17">
        <v>30000</v>
      </c>
    </row>
    <row r="11729" spans="1:8" x14ac:dyDescent="0.3">
      <c r="A11729" s="15" t="str">
        <f>A11728</f>
        <v>2515</v>
      </c>
      <c r="B11729" s="15" t="s">
        <v>88</v>
      </c>
      <c r="C11729" s="15"/>
      <c r="D11729" s="15"/>
      <c r="E11729" s="15"/>
      <c r="F11729" s="21"/>
      <c r="G11729" s="15"/>
      <c r="H11729" s="18">
        <f>SUBTOTAL(9,H11727:H11728)</f>
        <v>174969</v>
      </c>
    </row>
    <row r="11730" spans="1:8" x14ac:dyDescent="0.3">
      <c r="A11730" t="s">
        <v>337</v>
      </c>
      <c r="B11730" t="s">
        <v>2072</v>
      </c>
      <c r="C11730" t="s">
        <v>2073</v>
      </c>
      <c r="D11730" t="s">
        <v>13</v>
      </c>
      <c r="E11730" t="s">
        <v>338</v>
      </c>
      <c r="F11730" s="20">
        <v>45574</v>
      </c>
      <c r="G11730" t="s">
        <v>2439</v>
      </c>
      <c r="H11730" s="17">
        <v>50000</v>
      </c>
    </row>
    <row r="11731" spans="1:8" x14ac:dyDescent="0.3">
      <c r="A11731" s="15" t="str">
        <f>A11730</f>
        <v>2515</v>
      </c>
      <c r="B11731" s="15" t="s">
        <v>2075</v>
      </c>
      <c r="C11731" s="15"/>
      <c r="D11731" s="15"/>
      <c r="E11731" s="15"/>
      <c r="F11731" s="21"/>
      <c r="G11731" s="15"/>
      <c r="H11731" s="18">
        <f>SUBTOTAL(9,H11730:H11730)</f>
        <v>50000</v>
      </c>
    </row>
    <row r="11732" spans="1:8" x14ac:dyDescent="0.3">
      <c r="A11732" t="s">
        <v>337</v>
      </c>
      <c r="B11732" t="s">
        <v>2166</v>
      </c>
      <c r="C11732" t="s">
        <v>2167</v>
      </c>
      <c r="D11732" t="s">
        <v>13</v>
      </c>
      <c r="E11732" t="s">
        <v>338</v>
      </c>
      <c r="F11732" s="20">
        <v>45574</v>
      </c>
      <c r="G11732" t="s">
        <v>2439</v>
      </c>
      <c r="H11732" s="17">
        <v>140640</v>
      </c>
    </row>
    <row r="11733" spans="1:8" x14ac:dyDescent="0.3">
      <c r="A11733" s="15" t="str">
        <f>A11732</f>
        <v>2515</v>
      </c>
      <c r="B11733" s="15" t="s">
        <v>2168</v>
      </c>
      <c r="C11733" s="15"/>
      <c r="D11733" s="15"/>
      <c r="E11733" s="15"/>
      <c r="F11733" s="21"/>
      <c r="G11733" s="15"/>
      <c r="H11733" s="18">
        <f>SUBTOTAL(9,H11732:H11732)</f>
        <v>140640</v>
      </c>
    </row>
    <row r="11734" spans="1:8" x14ac:dyDescent="0.3">
      <c r="A11734" t="s">
        <v>337</v>
      </c>
      <c r="B11734" t="s">
        <v>491</v>
      </c>
      <c r="C11734" t="s">
        <v>492</v>
      </c>
      <c r="D11734" t="s">
        <v>13</v>
      </c>
      <c r="E11734" t="s">
        <v>338</v>
      </c>
      <c r="F11734" s="20">
        <v>45485</v>
      </c>
      <c r="G11734" t="s">
        <v>1073</v>
      </c>
      <c r="H11734" s="17">
        <v>1875.8</v>
      </c>
    </row>
    <row r="11735" spans="1:8" x14ac:dyDescent="0.3">
      <c r="A11735" t="s">
        <v>337</v>
      </c>
      <c r="B11735" t="s">
        <v>491</v>
      </c>
      <c r="C11735" t="s">
        <v>492</v>
      </c>
      <c r="D11735" t="s">
        <v>13</v>
      </c>
      <c r="E11735" t="s">
        <v>338</v>
      </c>
      <c r="F11735" s="20">
        <v>45583</v>
      </c>
      <c r="G11735" t="s">
        <v>2440</v>
      </c>
      <c r="H11735" s="17">
        <v>3044.56</v>
      </c>
    </row>
    <row r="11736" spans="1:8" x14ac:dyDescent="0.3">
      <c r="A11736" s="15" t="str">
        <f>A11735</f>
        <v>2515</v>
      </c>
      <c r="B11736" s="15" t="s">
        <v>493</v>
      </c>
      <c r="C11736" s="15"/>
      <c r="D11736" s="15"/>
      <c r="E11736" s="15"/>
      <c r="F11736" s="21"/>
      <c r="G11736" s="15"/>
      <c r="H11736" s="18">
        <f>SUBTOTAL(9,H11734:H11735)</f>
        <v>4920.3599999999997</v>
      </c>
    </row>
    <row r="11737" spans="1:8" x14ac:dyDescent="0.3">
      <c r="A11737" t="s">
        <v>337</v>
      </c>
      <c r="B11737" t="s">
        <v>2611</v>
      </c>
      <c r="C11737" t="s">
        <v>2612</v>
      </c>
      <c r="D11737" t="s">
        <v>13</v>
      </c>
      <c r="E11737" t="s">
        <v>338</v>
      </c>
      <c r="F11737" s="20">
        <v>45621</v>
      </c>
      <c r="G11737" t="s">
        <v>3110</v>
      </c>
      <c r="H11737" s="17">
        <v>19064.650000000001</v>
      </c>
    </row>
    <row r="11738" spans="1:8" x14ac:dyDescent="0.3">
      <c r="A11738" s="15" t="str">
        <f>A11737</f>
        <v>2515</v>
      </c>
      <c r="B11738" s="15" t="s">
        <v>2613</v>
      </c>
      <c r="C11738" s="15"/>
      <c r="D11738" s="15"/>
      <c r="E11738" s="15"/>
      <c r="F11738" s="21"/>
      <c r="G11738" s="15"/>
      <c r="H11738" s="18">
        <f>SUBTOTAL(9,H11737:H11737)</f>
        <v>19064.650000000001</v>
      </c>
    </row>
    <row r="11739" spans="1:8" x14ac:dyDescent="0.3">
      <c r="A11739" t="s">
        <v>337</v>
      </c>
      <c r="B11739" t="s">
        <v>582</v>
      </c>
      <c r="C11739" t="s">
        <v>583</v>
      </c>
      <c r="D11739" t="s">
        <v>13</v>
      </c>
      <c r="E11739" t="s">
        <v>338</v>
      </c>
      <c r="F11739" s="20">
        <v>45483</v>
      </c>
      <c r="G11739" t="s">
        <v>1074</v>
      </c>
      <c r="H11739" s="17">
        <v>85139.25</v>
      </c>
    </row>
    <row r="11740" spans="1:8" x14ac:dyDescent="0.3">
      <c r="A11740" s="15" t="str">
        <f>A11739</f>
        <v>2515</v>
      </c>
      <c r="B11740" s="15" t="s">
        <v>585</v>
      </c>
      <c r="C11740" s="15"/>
      <c r="D11740" s="15"/>
      <c r="E11740" s="15"/>
      <c r="F11740" s="21"/>
      <c r="G11740" s="15"/>
      <c r="H11740" s="18">
        <f>SUBTOTAL(9,H11739:H11739)</f>
        <v>85139.25</v>
      </c>
    </row>
    <row r="11741" spans="1:8" x14ac:dyDescent="0.3">
      <c r="A11741" t="s">
        <v>337</v>
      </c>
      <c r="B11741" t="s">
        <v>146</v>
      </c>
      <c r="C11741" t="s">
        <v>510</v>
      </c>
      <c r="D11741" t="s">
        <v>31</v>
      </c>
      <c r="E11741" t="s">
        <v>338</v>
      </c>
      <c r="F11741" s="20">
        <v>45498</v>
      </c>
      <c r="G11741" t="s">
        <v>1075</v>
      </c>
      <c r="H11741" s="17">
        <v>50299.64</v>
      </c>
    </row>
    <row r="11742" spans="1:8" x14ac:dyDescent="0.3">
      <c r="A11742" t="s">
        <v>337</v>
      </c>
      <c r="B11742" t="s">
        <v>146</v>
      </c>
      <c r="C11742" t="s">
        <v>510</v>
      </c>
      <c r="D11742" t="s">
        <v>31</v>
      </c>
      <c r="E11742" t="s">
        <v>338</v>
      </c>
      <c r="F11742" s="20">
        <v>45526</v>
      </c>
      <c r="G11742" t="s">
        <v>1599</v>
      </c>
      <c r="H11742" s="17">
        <v>286019.62</v>
      </c>
    </row>
    <row r="11743" spans="1:8" x14ac:dyDescent="0.3">
      <c r="A11743" t="s">
        <v>337</v>
      </c>
      <c r="B11743" t="s">
        <v>146</v>
      </c>
      <c r="C11743" t="s">
        <v>510</v>
      </c>
      <c r="D11743" t="s">
        <v>31</v>
      </c>
      <c r="E11743" t="s">
        <v>338</v>
      </c>
      <c r="F11743" s="20">
        <v>45559</v>
      </c>
      <c r="G11743" t="s">
        <v>1939</v>
      </c>
      <c r="H11743" s="17">
        <v>23569.24</v>
      </c>
    </row>
    <row r="11744" spans="1:8" x14ac:dyDescent="0.3">
      <c r="A11744" t="s">
        <v>337</v>
      </c>
      <c r="B11744" t="s">
        <v>146</v>
      </c>
      <c r="C11744" t="s">
        <v>510</v>
      </c>
      <c r="D11744" t="s">
        <v>31</v>
      </c>
      <c r="E11744" t="s">
        <v>338</v>
      </c>
      <c r="F11744" s="20">
        <v>45616</v>
      </c>
      <c r="G11744" t="s">
        <v>3112</v>
      </c>
      <c r="H11744" s="17">
        <v>34826</v>
      </c>
    </row>
    <row r="11745" spans="1:8" x14ac:dyDescent="0.3">
      <c r="A11745" s="15" t="str">
        <f>A11744</f>
        <v>2515</v>
      </c>
      <c r="B11745" s="15" t="s">
        <v>147</v>
      </c>
      <c r="C11745" s="15"/>
      <c r="D11745" s="15"/>
      <c r="E11745" s="15"/>
      <c r="F11745" s="21"/>
      <c r="G11745" s="15"/>
      <c r="H11745" s="18">
        <f>SUBTOTAL(9,H11741:H11744)</f>
        <v>394714.5</v>
      </c>
    </row>
    <row r="11746" spans="1:8" x14ac:dyDescent="0.3">
      <c r="A11746" t="s">
        <v>337</v>
      </c>
      <c r="B11746" t="s">
        <v>49</v>
      </c>
      <c r="C11746" t="s">
        <v>50</v>
      </c>
      <c r="D11746" t="s">
        <v>31</v>
      </c>
      <c r="E11746" t="s">
        <v>338</v>
      </c>
      <c r="F11746" s="20">
        <v>45601</v>
      </c>
      <c r="G11746" t="s">
        <v>3111</v>
      </c>
      <c r="H11746" s="17">
        <v>2630.09</v>
      </c>
    </row>
    <row r="11747" spans="1:8" x14ac:dyDescent="0.3">
      <c r="A11747" t="s">
        <v>337</v>
      </c>
      <c r="B11747" t="s">
        <v>49</v>
      </c>
      <c r="C11747" t="s">
        <v>50</v>
      </c>
      <c r="D11747" t="s">
        <v>31</v>
      </c>
      <c r="E11747" t="s">
        <v>338</v>
      </c>
      <c r="F11747" s="20">
        <v>45601</v>
      </c>
      <c r="G11747" t="s">
        <v>3111</v>
      </c>
      <c r="H11747" s="17">
        <v>4148.13</v>
      </c>
    </row>
    <row r="11748" spans="1:8" x14ac:dyDescent="0.3">
      <c r="A11748" t="s">
        <v>337</v>
      </c>
      <c r="B11748" t="s">
        <v>49</v>
      </c>
      <c r="C11748" t="s">
        <v>50</v>
      </c>
      <c r="D11748" t="s">
        <v>31</v>
      </c>
      <c r="E11748" t="s">
        <v>338</v>
      </c>
      <c r="F11748" s="20">
        <v>45635</v>
      </c>
      <c r="G11748" t="s">
        <v>3583</v>
      </c>
      <c r="H11748" s="17">
        <v>5425.08</v>
      </c>
    </row>
    <row r="11749" spans="1:8" x14ac:dyDescent="0.3">
      <c r="A11749" t="s">
        <v>337</v>
      </c>
      <c r="B11749" t="s">
        <v>49</v>
      </c>
      <c r="C11749" t="s">
        <v>50</v>
      </c>
      <c r="D11749" t="s">
        <v>31</v>
      </c>
      <c r="E11749" t="s">
        <v>338</v>
      </c>
      <c r="F11749" s="20">
        <v>45681</v>
      </c>
      <c r="G11749" t="s">
        <v>4161</v>
      </c>
      <c r="H11749" s="17">
        <v>167.32</v>
      </c>
    </row>
    <row r="11750" spans="1:8" x14ac:dyDescent="0.3">
      <c r="A11750" t="s">
        <v>337</v>
      </c>
      <c r="B11750" t="s">
        <v>49</v>
      </c>
      <c r="C11750" t="s">
        <v>50</v>
      </c>
      <c r="D11750" t="s">
        <v>31</v>
      </c>
      <c r="E11750" t="s">
        <v>338</v>
      </c>
      <c r="F11750" s="20">
        <v>45681</v>
      </c>
      <c r="G11750" t="s">
        <v>4161</v>
      </c>
      <c r="H11750" s="17">
        <v>302.20999999999998</v>
      </c>
    </row>
    <row r="11751" spans="1:8" x14ac:dyDescent="0.3">
      <c r="A11751" t="s">
        <v>337</v>
      </c>
      <c r="B11751" t="s">
        <v>49</v>
      </c>
      <c r="C11751" t="s">
        <v>50</v>
      </c>
      <c r="D11751" t="s">
        <v>31</v>
      </c>
      <c r="E11751" t="s">
        <v>338</v>
      </c>
      <c r="F11751" s="20">
        <v>45665</v>
      </c>
      <c r="G11751" t="s">
        <v>4160</v>
      </c>
      <c r="H11751" s="17">
        <v>3408.92</v>
      </c>
    </row>
    <row r="11752" spans="1:8" x14ac:dyDescent="0.3">
      <c r="A11752" t="s">
        <v>337</v>
      </c>
      <c r="B11752" t="s">
        <v>49</v>
      </c>
      <c r="C11752" t="s">
        <v>50</v>
      </c>
      <c r="D11752" t="s">
        <v>31</v>
      </c>
      <c r="E11752" t="s">
        <v>338</v>
      </c>
      <c r="F11752" s="20">
        <v>45681</v>
      </c>
      <c r="G11752" t="s">
        <v>4161</v>
      </c>
      <c r="H11752" s="17">
        <v>389.16</v>
      </c>
    </row>
    <row r="11753" spans="1:8" x14ac:dyDescent="0.3">
      <c r="A11753" t="s">
        <v>337</v>
      </c>
      <c r="B11753" t="s">
        <v>49</v>
      </c>
      <c r="C11753" t="s">
        <v>50</v>
      </c>
      <c r="D11753" t="s">
        <v>31</v>
      </c>
      <c r="E11753" t="s">
        <v>338</v>
      </c>
      <c r="F11753" s="20">
        <v>45681</v>
      </c>
      <c r="G11753" t="s">
        <v>4161</v>
      </c>
      <c r="H11753" s="17">
        <v>252.86</v>
      </c>
    </row>
    <row r="11754" spans="1:8" x14ac:dyDescent="0.3">
      <c r="A11754" t="s">
        <v>337</v>
      </c>
      <c r="B11754" t="s">
        <v>49</v>
      </c>
      <c r="C11754" t="s">
        <v>50</v>
      </c>
      <c r="D11754" t="s">
        <v>31</v>
      </c>
      <c r="E11754" t="s">
        <v>338</v>
      </c>
      <c r="F11754" s="20">
        <v>45695</v>
      </c>
      <c r="G11754" t="s">
        <v>4676</v>
      </c>
      <c r="H11754" s="17">
        <v>3754.16</v>
      </c>
    </row>
    <row r="11755" spans="1:8" x14ac:dyDescent="0.3">
      <c r="A11755" t="s">
        <v>337</v>
      </c>
      <c r="B11755" t="s">
        <v>49</v>
      </c>
      <c r="C11755" t="s">
        <v>50</v>
      </c>
      <c r="D11755" t="s">
        <v>31</v>
      </c>
      <c r="E11755" t="s">
        <v>338</v>
      </c>
      <c r="F11755" s="20">
        <v>45709</v>
      </c>
      <c r="G11755" t="s">
        <v>4677</v>
      </c>
      <c r="H11755" s="17">
        <v>5260.31</v>
      </c>
    </row>
    <row r="11756" spans="1:8" x14ac:dyDescent="0.3">
      <c r="A11756" s="15" t="str">
        <f>A11755</f>
        <v>2515</v>
      </c>
      <c r="B11756" s="15" t="s">
        <v>51</v>
      </c>
      <c r="C11756" s="15"/>
      <c r="D11756" s="15"/>
      <c r="E11756" s="15"/>
      <c r="F11756" s="21"/>
      <c r="G11756" s="15"/>
      <c r="H11756" s="18">
        <f>SUBTOTAL(9,H11746:H11755)</f>
        <v>25738.240000000002</v>
      </c>
    </row>
    <row r="11757" spans="1:8" x14ac:dyDescent="0.3">
      <c r="A11757" t="s">
        <v>337</v>
      </c>
      <c r="B11757" t="s">
        <v>52</v>
      </c>
      <c r="C11757" t="s">
        <v>53</v>
      </c>
      <c r="D11757" t="s">
        <v>31</v>
      </c>
      <c r="E11757" t="s">
        <v>338</v>
      </c>
      <c r="F11757" s="20">
        <v>45601</v>
      </c>
      <c r="G11757" t="s">
        <v>3111</v>
      </c>
      <c r="H11757" s="17">
        <v>18486.34</v>
      </c>
    </row>
    <row r="11758" spans="1:8" x14ac:dyDescent="0.3">
      <c r="A11758" t="s">
        <v>337</v>
      </c>
      <c r="B11758" t="s">
        <v>52</v>
      </c>
      <c r="C11758" t="s">
        <v>53</v>
      </c>
      <c r="D11758" t="s">
        <v>31</v>
      </c>
      <c r="E11758" t="s">
        <v>338</v>
      </c>
      <c r="F11758" s="20">
        <v>45601</v>
      </c>
      <c r="G11758" t="s">
        <v>3111</v>
      </c>
      <c r="H11758" s="17">
        <v>26807.57</v>
      </c>
    </row>
    <row r="11759" spans="1:8" x14ac:dyDescent="0.3">
      <c r="A11759" t="s">
        <v>337</v>
      </c>
      <c r="B11759" t="s">
        <v>52</v>
      </c>
      <c r="C11759" t="s">
        <v>53</v>
      </c>
      <c r="D11759" t="s">
        <v>31</v>
      </c>
      <c r="E11759" t="s">
        <v>338</v>
      </c>
      <c r="F11759" s="20">
        <v>45635</v>
      </c>
      <c r="G11759" t="s">
        <v>3583</v>
      </c>
      <c r="H11759" s="17">
        <v>32101.88</v>
      </c>
    </row>
    <row r="11760" spans="1:8" x14ac:dyDescent="0.3">
      <c r="A11760" t="s">
        <v>337</v>
      </c>
      <c r="B11760" t="s">
        <v>52</v>
      </c>
      <c r="C11760" t="s">
        <v>53</v>
      </c>
      <c r="D11760" t="s">
        <v>31</v>
      </c>
      <c r="E11760" t="s">
        <v>338</v>
      </c>
      <c r="F11760" s="20">
        <v>45665</v>
      </c>
      <c r="G11760" t="s">
        <v>4160</v>
      </c>
      <c r="H11760" s="17">
        <v>19743.79</v>
      </c>
    </row>
    <row r="11761" spans="1:8" x14ac:dyDescent="0.3">
      <c r="A11761" t="s">
        <v>337</v>
      </c>
      <c r="B11761" t="s">
        <v>52</v>
      </c>
      <c r="C11761" t="s">
        <v>53</v>
      </c>
      <c r="D11761" t="s">
        <v>31</v>
      </c>
      <c r="E11761" t="s">
        <v>338</v>
      </c>
      <c r="F11761" s="20">
        <v>45695</v>
      </c>
      <c r="G11761" t="s">
        <v>4676</v>
      </c>
      <c r="H11761" s="17">
        <v>20002.66</v>
      </c>
    </row>
    <row r="11762" spans="1:8" x14ac:dyDescent="0.3">
      <c r="A11762" t="s">
        <v>337</v>
      </c>
      <c r="B11762" t="s">
        <v>52</v>
      </c>
      <c r="C11762" t="s">
        <v>53</v>
      </c>
      <c r="D11762" t="s">
        <v>31</v>
      </c>
      <c r="E11762" t="s">
        <v>338</v>
      </c>
      <c r="F11762" s="20">
        <v>45709</v>
      </c>
      <c r="G11762" t="s">
        <v>4677</v>
      </c>
      <c r="H11762" s="17">
        <v>25670.35</v>
      </c>
    </row>
    <row r="11763" spans="1:8" x14ac:dyDescent="0.3">
      <c r="A11763" s="15" t="str">
        <f>A11762</f>
        <v>2515</v>
      </c>
      <c r="B11763" s="15" t="s">
        <v>54</v>
      </c>
      <c r="C11763" s="15"/>
      <c r="D11763" s="15"/>
      <c r="E11763" s="15"/>
      <c r="F11763" s="21"/>
      <c r="G11763" s="15"/>
      <c r="H11763" s="18">
        <f>SUBTOTAL(9,H11757:H11762)</f>
        <v>142812.59000000003</v>
      </c>
    </row>
    <row r="11764" spans="1:8" x14ac:dyDescent="0.3">
      <c r="A11764" t="s">
        <v>337</v>
      </c>
      <c r="B11764" t="s">
        <v>116</v>
      </c>
      <c r="C11764" t="s">
        <v>525</v>
      </c>
      <c r="D11764" t="s">
        <v>31</v>
      </c>
      <c r="E11764" t="s">
        <v>338</v>
      </c>
      <c r="F11764" s="20">
        <v>45664</v>
      </c>
      <c r="G11764" t="s">
        <v>4162</v>
      </c>
      <c r="H11764" s="17">
        <v>14372.14</v>
      </c>
    </row>
    <row r="11765" spans="1:8" x14ac:dyDescent="0.3">
      <c r="A11765" s="15" t="str">
        <f>A11764</f>
        <v>2515</v>
      </c>
      <c r="B11765" s="15" t="s">
        <v>117</v>
      </c>
      <c r="C11765" s="15"/>
      <c r="D11765" s="15"/>
      <c r="E11765" s="15"/>
      <c r="F11765" s="21"/>
      <c r="G11765" s="15"/>
      <c r="H11765" s="18">
        <f>SUBTOTAL(9,H11764:H11764)</f>
        <v>14372.14</v>
      </c>
    </row>
    <row r="11766" spans="1:8" x14ac:dyDescent="0.3">
      <c r="A11766" t="s">
        <v>337</v>
      </c>
      <c r="B11766" t="s">
        <v>158</v>
      </c>
      <c r="C11766" t="s">
        <v>485</v>
      </c>
      <c r="D11766" t="s">
        <v>31</v>
      </c>
      <c r="E11766" t="s">
        <v>338</v>
      </c>
      <c r="F11766" s="20">
        <v>45483</v>
      </c>
      <c r="G11766" t="s">
        <v>1074</v>
      </c>
      <c r="H11766" s="17">
        <v>17236.98</v>
      </c>
    </row>
    <row r="11767" spans="1:8" x14ac:dyDescent="0.3">
      <c r="A11767" t="s">
        <v>337</v>
      </c>
      <c r="B11767" t="s">
        <v>158</v>
      </c>
      <c r="C11767" t="s">
        <v>485</v>
      </c>
      <c r="D11767" t="s">
        <v>31</v>
      </c>
      <c r="E11767" t="s">
        <v>338</v>
      </c>
      <c r="F11767" s="20">
        <v>45483</v>
      </c>
      <c r="G11767" t="s">
        <v>1074</v>
      </c>
      <c r="H11767" s="17">
        <v>19071.87</v>
      </c>
    </row>
    <row r="11768" spans="1:8" x14ac:dyDescent="0.3">
      <c r="A11768" t="s">
        <v>337</v>
      </c>
      <c r="B11768" t="s">
        <v>158</v>
      </c>
      <c r="C11768" t="s">
        <v>485</v>
      </c>
      <c r="D11768" t="s">
        <v>31</v>
      </c>
      <c r="E11768" t="s">
        <v>338</v>
      </c>
      <c r="F11768" s="20">
        <v>45548</v>
      </c>
      <c r="G11768" t="s">
        <v>1940</v>
      </c>
      <c r="H11768" s="17">
        <v>50547.839999999997</v>
      </c>
    </row>
    <row r="11769" spans="1:8" x14ac:dyDescent="0.3">
      <c r="A11769" t="s">
        <v>337</v>
      </c>
      <c r="B11769" t="s">
        <v>158</v>
      </c>
      <c r="C11769" t="s">
        <v>485</v>
      </c>
      <c r="D11769" t="s">
        <v>31</v>
      </c>
      <c r="E11769" t="s">
        <v>338</v>
      </c>
      <c r="F11769" s="20">
        <v>45548</v>
      </c>
      <c r="G11769" t="s">
        <v>1940</v>
      </c>
      <c r="H11769" s="17">
        <v>62558.1</v>
      </c>
    </row>
    <row r="11770" spans="1:8" x14ac:dyDescent="0.3">
      <c r="A11770" t="s">
        <v>337</v>
      </c>
      <c r="B11770" t="s">
        <v>158</v>
      </c>
      <c r="C11770" t="s">
        <v>485</v>
      </c>
      <c r="D11770" t="s">
        <v>31</v>
      </c>
      <c r="E11770" t="s">
        <v>338</v>
      </c>
      <c r="F11770" s="20">
        <v>45635</v>
      </c>
      <c r="G11770" t="s">
        <v>3583</v>
      </c>
      <c r="H11770" s="17">
        <v>8929.82</v>
      </c>
    </row>
    <row r="11771" spans="1:8" x14ac:dyDescent="0.3">
      <c r="A11771" t="s">
        <v>337</v>
      </c>
      <c r="B11771" t="s">
        <v>158</v>
      </c>
      <c r="C11771" t="s">
        <v>485</v>
      </c>
      <c r="D11771" t="s">
        <v>31</v>
      </c>
      <c r="E11771" t="s">
        <v>338</v>
      </c>
      <c r="F11771" s="20">
        <v>45635</v>
      </c>
      <c r="G11771" t="s">
        <v>3583</v>
      </c>
      <c r="H11771" s="17">
        <v>7290.18</v>
      </c>
    </row>
    <row r="11772" spans="1:8" x14ac:dyDescent="0.3">
      <c r="A11772" t="s">
        <v>337</v>
      </c>
      <c r="B11772" t="s">
        <v>158</v>
      </c>
      <c r="C11772" t="s">
        <v>485</v>
      </c>
      <c r="D11772" t="s">
        <v>31</v>
      </c>
      <c r="E11772" t="s">
        <v>338</v>
      </c>
      <c r="F11772" s="20">
        <v>45635</v>
      </c>
      <c r="G11772" t="s">
        <v>3583</v>
      </c>
      <c r="H11772" s="17">
        <v>5164.8</v>
      </c>
    </row>
    <row r="11773" spans="1:8" x14ac:dyDescent="0.3">
      <c r="A11773" t="s">
        <v>337</v>
      </c>
      <c r="B11773" t="s">
        <v>158</v>
      </c>
      <c r="C11773" t="s">
        <v>485</v>
      </c>
      <c r="D11773" t="s">
        <v>31</v>
      </c>
      <c r="E11773" t="s">
        <v>338</v>
      </c>
      <c r="F11773" s="20">
        <v>45635</v>
      </c>
      <c r="G11773" t="s">
        <v>3583</v>
      </c>
      <c r="H11773" s="17">
        <v>8360.5400000000009</v>
      </c>
    </row>
    <row r="11774" spans="1:8" x14ac:dyDescent="0.3">
      <c r="A11774" t="s">
        <v>337</v>
      </c>
      <c r="B11774" t="s">
        <v>158</v>
      </c>
      <c r="C11774" t="s">
        <v>485</v>
      </c>
      <c r="D11774" t="s">
        <v>31</v>
      </c>
      <c r="E11774" t="s">
        <v>338</v>
      </c>
      <c r="F11774" s="20">
        <v>45687</v>
      </c>
      <c r="G11774" t="s">
        <v>4163</v>
      </c>
      <c r="H11774" s="17">
        <v>17071.41</v>
      </c>
    </row>
    <row r="11775" spans="1:8" x14ac:dyDescent="0.3">
      <c r="A11775" t="s">
        <v>337</v>
      </c>
      <c r="B11775" t="s">
        <v>158</v>
      </c>
      <c r="C11775" t="s">
        <v>485</v>
      </c>
      <c r="D11775" t="s">
        <v>31</v>
      </c>
      <c r="E11775" t="s">
        <v>338</v>
      </c>
      <c r="F11775" s="20">
        <v>45687</v>
      </c>
      <c r="G11775" t="s">
        <v>4163</v>
      </c>
      <c r="H11775" s="17">
        <v>22237.040000000001</v>
      </c>
    </row>
    <row r="11776" spans="1:8" x14ac:dyDescent="0.3">
      <c r="A11776" t="s">
        <v>337</v>
      </c>
      <c r="B11776" t="s">
        <v>158</v>
      </c>
      <c r="C11776" t="s">
        <v>485</v>
      </c>
      <c r="D11776" t="s">
        <v>31</v>
      </c>
      <c r="E11776" t="s">
        <v>338</v>
      </c>
      <c r="F11776" s="20">
        <v>45720</v>
      </c>
      <c r="G11776" t="s">
        <v>5100</v>
      </c>
      <c r="H11776" s="17">
        <v>13871.09</v>
      </c>
    </row>
    <row r="11777" spans="1:8" x14ac:dyDescent="0.3">
      <c r="A11777" t="s">
        <v>337</v>
      </c>
      <c r="B11777" t="s">
        <v>158</v>
      </c>
      <c r="C11777" t="s">
        <v>485</v>
      </c>
      <c r="D11777" t="s">
        <v>31</v>
      </c>
      <c r="E11777" t="s">
        <v>338</v>
      </c>
      <c r="F11777" s="20">
        <v>45720</v>
      </c>
      <c r="G11777" t="s">
        <v>5100</v>
      </c>
      <c r="H11777" s="17">
        <v>21815.54</v>
      </c>
    </row>
    <row r="11778" spans="1:8" x14ac:dyDescent="0.3">
      <c r="A11778" t="s">
        <v>337</v>
      </c>
      <c r="B11778" t="s">
        <v>158</v>
      </c>
      <c r="C11778" t="s">
        <v>485</v>
      </c>
      <c r="D11778" t="s">
        <v>31</v>
      </c>
      <c r="E11778" t="s">
        <v>338</v>
      </c>
      <c r="F11778" s="20">
        <v>45744</v>
      </c>
      <c r="G11778" t="s">
        <v>5101</v>
      </c>
      <c r="H11778" s="17">
        <v>8650.34</v>
      </c>
    </row>
    <row r="11779" spans="1:8" x14ac:dyDescent="0.3">
      <c r="A11779" t="s">
        <v>337</v>
      </c>
      <c r="B11779" t="s">
        <v>158</v>
      </c>
      <c r="C11779" t="s">
        <v>485</v>
      </c>
      <c r="D11779" t="s">
        <v>31</v>
      </c>
      <c r="E11779" t="s">
        <v>338</v>
      </c>
      <c r="F11779" s="20">
        <v>45744</v>
      </c>
      <c r="G11779" t="s">
        <v>5101</v>
      </c>
      <c r="H11779" s="17">
        <v>9099.15</v>
      </c>
    </row>
    <row r="11780" spans="1:8" x14ac:dyDescent="0.3">
      <c r="A11780" s="15" t="str">
        <f>A11779</f>
        <v>2515</v>
      </c>
      <c r="B11780" s="15" t="s">
        <v>159</v>
      </c>
      <c r="C11780" s="15"/>
      <c r="D11780" s="15"/>
      <c r="E11780" s="15"/>
      <c r="F11780" s="21"/>
      <c r="G11780" s="15"/>
      <c r="H11780" s="18">
        <f>SUBTOTAL(9,H11766:H11779)</f>
        <v>271904.70000000007</v>
      </c>
    </row>
    <row r="11781" spans="1:8" x14ac:dyDescent="0.3">
      <c r="A11781" t="s">
        <v>337</v>
      </c>
      <c r="B11781" t="s">
        <v>74</v>
      </c>
      <c r="C11781" t="s">
        <v>478</v>
      </c>
      <c r="D11781" t="s">
        <v>31</v>
      </c>
      <c r="E11781" t="s">
        <v>338</v>
      </c>
      <c r="F11781" s="20">
        <v>45483</v>
      </c>
      <c r="G11781" t="s">
        <v>1074</v>
      </c>
      <c r="H11781" s="17">
        <v>747.98</v>
      </c>
    </row>
    <row r="11782" spans="1:8" x14ac:dyDescent="0.3">
      <c r="A11782" t="s">
        <v>337</v>
      </c>
      <c r="B11782" t="s">
        <v>74</v>
      </c>
      <c r="C11782" t="s">
        <v>478</v>
      </c>
      <c r="D11782" t="s">
        <v>31</v>
      </c>
      <c r="E11782" t="s">
        <v>338</v>
      </c>
      <c r="F11782" s="20">
        <v>45516</v>
      </c>
      <c r="G11782" t="s">
        <v>1600</v>
      </c>
      <c r="H11782" s="17">
        <v>268.60000000000002</v>
      </c>
    </row>
    <row r="11783" spans="1:8" x14ac:dyDescent="0.3">
      <c r="A11783" t="s">
        <v>337</v>
      </c>
      <c r="B11783" t="s">
        <v>74</v>
      </c>
      <c r="C11783" t="s">
        <v>478</v>
      </c>
      <c r="D11783" t="s">
        <v>31</v>
      </c>
      <c r="E11783" t="s">
        <v>338</v>
      </c>
      <c r="F11783" s="20">
        <v>45516</v>
      </c>
      <c r="G11783" t="s">
        <v>1600</v>
      </c>
      <c r="H11783" s="17">
        <v>479.1</v>
      </c>
    </row>
    <row r="11784" spans="1:8" x14ac:dyDescent="0.3">
      <c r="A11784" s="15" t="str">
        <f>A11783</f>
        <v>2515</v>
      </c>
      <c r="B11784" s="15" t="s">
        <v>75</v>
      </c>
      <c r="C11784" s="15"/>
      <c r="D11784" s="15"/>
      <c r="E11784" s="15"/>
      <c r="F11784" s="21"/>
      <c r="G11784" s="15"/>
      <c r="H11784" s="18">
        <f>SUBTOTAL(9,H11781:H11783)</f>
        <v>1495.68</v>
      </c>
    </row>
    <row r="11785" spans="1:8" ht="16.2" thickBot="1" x14ac:dyDescent="0.35">
      <c r="A11785" s="22" t="s">
        <v>1076</v>
      </c>
      <c r="B11785" s="22"/>
      <c r="C11785" s="19" t="str">
        <f>E11783&amp;" TOTAL"</f>
        <v>WIGGINS RE-50(J) TOTAL</v>
      </c>
      <c r="D11785" s="22"/>
      <c r="E11785" s="22"/>
      <c r="F11785" s="23"/>
      <c r="G11785" s="22"/>
      <c r="H11785" s="24">
        <f>SUBTOTAL(9,H11707:H11783)</f>
        <v>1563674.4400000006</v>
      </c>
    </row>
    <row r="11786" spans="1:8" x14ac:dyDescent="0.3">
      <c r="A11786" t="s">
        <v>339</v>
      </c>
      <c r="B11786" t="s">
        <v>16</v>
      </c>
      <c r="C11786" t="s">
        <v>1339</v>
      </c>
      <c r="D11786" t="s">
        <v>13</v>
      </c>
      <c r="E11786" t="s">
        <v>340</v>
      </c>
      <c r="F11786" s="20">
        <v>45531</v>
      </c>
      <c r="G11786" t="s">
        <v>1601</v>
      </c>
      <c r="H11786" s="17">
        <v>12569.66</v>
      </c>
    </row>
    <row r="11787" spans="1:8" x14ac:dyDescent="0.3">
      <c r="A11787" s="15" t="str">
        <f>A11786</f>
        <v>2520</v>
      </c>
      <c r="B11787" s="15" t="s">
        <v>17</v>
      </c>
      <c r="C11787" s="15"/>
      <c r="D11787" s="15"/>
      <c r="E11787" s="15"/>
      <c r="F11787" s="21"/>
      <c r="G11787" s="15"/>
      <c r="H11787" s="18">
        <f>SUBTOTAL(9,H11786:H11786)</f>
        <v>12569.66</v>
      </c>
    </row>
    <row r="11788" spans="1:8" x14ac:dyDescent="0.3">
      <c r="A11788" t="s">
        <v>339</v>
      </c>
      <c r="B11788" t="s">
        <v>2588</v>
      </c>
      <c r="C11788" t="s">
        <v>2589</v>
      </c>
      <c r="D11788" t="s">
        <v>13</v>
      </c>
      <c r="E11788" t="s">
        <v>340</v>
      </c>
      <c r="F11788" s="20">
        <v>45608</v>
      </c>
      <c r="G11788" t="s">
        <v>3113</v>
      </c>
      <c r="H11788" s="17">
        <v>35071.01</v>
      </c>
    </row>
    <row r="11789" spans="1:8" x14ac:dyDescent="0.3">
      <c r="A11789" s="15" t="str">
        <f>A11788</f>
        <v>2520</v>
      </c>
      <c r="B11789" s="15" t="s">
        <v>2591</v>
      </c>
      <c r="C11789" s="15"/>
      <c r="D11789" s="15"/>
      <c r="E11789" s="15"/>
      <c r="F11789" s="21"/>
      <c r="G11789" s="15"/>
      <c r="H11789" s="18">
        <f>SUBTOTAL(9,H11788:H11788)</f>
        <v>35071.01</v>
      </c>
    </row>
    <row r="11790" spans="1:8" x14ac:dyDescent="0.3">
      <c r="A11790" t="s">
        <v>339</v>
      </c>
      <c r="B11790" t="s">
        <v>2592</v>
      </c>
      <c r="C11790" t="s">
        <v>2593</v>
      </c>
      <c r="D11790" t="s">
        <v>13</v>
      </c>
      <c r="E11790" t="s">
        <v>340</v>
      </c>
      <c r="F11790" s="20">
        <v>45621</v>
      </c>
      <c r="G11790" t="s">
        <v>3114</v>
      </c>
      <c r="H11790" s="17">
        <v>4357.3999999999996</v>
      </c>
    </row>
    <row r="11791" spans="1:8" x14ac:dyDescent="0.3">
      <c r="A11791" s="15" t="str">
        <f>A11790</f>
        <v>2520</v>
      </c>
      <c r="B11791" s="15" t="s">
        <v>2595</v>
      </c>
      <c r="C11791" s="15"/>
      <c r="D11791" s="15"/>
      <c r="E11791" s="15"/>
      <c r="F11791" s="21"/>
      <c r="G11791" s="15"/>
      <c r="H11791" s="18">
        <f>SUBTOTAL(9,H11790:H11790)</f>
        <v>4357.3999999999996</v>
      </c>
    </row>
    <row r="11792" spans="1:8" x14ac:dyDescent="0.3">
      <c r="A11792" t="s">
        <v>339</v>
      </c>
      <c r="B11792" t="s">
        <v>469</v>
      </c>
      <c r="C11792" t="s">
        <v>470</v>
      </c>
      <c r="D11792" t="s">
        <v>31</v>
      </c>
      <c r="E11792" t="s">
        <v>340</v>
      </c>
      <c r="F11792" s="20">
        <v>45492</v>
      </c>
      <c r="G11792" t="s">
        <v>1077</v>
      </c>
      <c r="H11792" s="17">
        <v>2002</v>
      </c>
    </row>
    <row r="11793" spans="1:8" x14ac:dyDescent="0.3">
      <c r="A11793" s="15" t="str">
        <f>A11792</f>
        <v>2520</v>
      </c>
      <c r="B11793" s="15" t="s">
        <v>471</v>
      </c>
      <c r="C11793" s="15"/>
      <c r="D11793" s="15"/>
      <c r="E11793" s="15"/>
      <c r="F11793" s="21"/>
      <c r="G11793" s="15"/>
      <c r="H11793" s="18">
        <f>SUBTOTAL(9,H11792:H11792)</f>
        <v>2002</v>
      </c>
    </row>
    <row r="11794" spans="1:8" x14ac:dyDescent="0.3">
      <c r="A11794" t="s">
        <v>339</v>
      </c>
      <c r="B11794" t="s">
        <v>472</v>
      </c>
      <c r="C11794" t="s">
        <v>473</v>
      </c>
      <c r="D11794" t="s">
        <v>31</v>
      </c>
      <c r="E11794" t="s">
        <v>340</v>
      </c>
      <c r="F11794" s="20">
        <v>45492</v>
      </c>
      <c r="G11794" t="s">
        <v>1077</v>
      </c>
      <c r="H11794" s="17">
        <v>872.1</v>
      </c>
    </row>
    <row r="11795" spans="1:8" x14ac:dyDescent="0.3">
      <c r="A11795" s="15" t="str">
        <f>A11794</f>
        <v>2520</v>
      </c>
      <c r="B11795" s="15" t="s">
        <v>474</v>
      </c>
      <c r="C11795" s="15"/>
      <c r="D11795" s="15"/>
      <c r="E11795" s="15"/>
      <c r="F11795" s="21"/>
      <c r="G11795" s="15"/>
      <c r="H11795" s="18">
        <f>SUBTOTAL(9,H11794:H11794)</f>
        <v>872.1</v>
      </c>
    </row>
    <row r="11796" spans="1:8" x14ac:dyDescent="0.3">
      <c r="A11796" t="s">
        <v>339</v>
      </c>
      <c r="B11796" t="s">
        <v>475</v>
      </c>
      <c r="C11796" t="s">
        <v>476</v>
      </c>
      <c r="D11796" t="s">
        <v>13</v>
      </c>
      <c r="E11796" t="s">
        <v>340</v>
      </c>
      <c r="F11796" s="20">
        <v>45574</v>
      </c>
      <c r="G11796" t="s">
        <v>2441</v>
      </c>
      <c r="H11796" s="17">
        <v>36000</v>
      </c>
    </row>
    <row r="11797" spans="1:8" x14ac:dyDescent="0.3">
      <c r="A11797" s="15" t="str">
        <f>A11796</f>
        <v>2520</v>
      </c>
      <c r="B11797" s="15" t="s">
        <v>477</v>
      </c>
      <c r="C11797" s="15"/>
      <c r="D11797" s="15"/>
      <c r="E11797" s="15"/>
      <c r="F11797" s="21"/>
      <c r="G11797" s="15"/>
      <c r="H11797" s="18">
        <f>SUBTOTAL(9,H11796:H11796)</f>
        <v>36000</v>
      </c>
    </row>
    <row r="11798" spans="1:8" x14ac:dyDescent="0.3">
      <c r="A11798" t="s">
        <v>339</v>
      </c>
      <c r="B11798" t="s">
        <v>2611</v>
      </c>
      <c r="C11798" t="s">
        <v>2612</v>
      </c>
      <c r="D11798" t="s">
        <v>13</v>
      </c>
      <c r="E11798" t="s">
        <v>340</v>
      </c>
      <c r="F11798" s="20">
        <v>45621</v>
      </c>
      <c r="G11798" t="s">
        <v>3114</v>
      </c>
      <c r="H11798" s="17">
        <v>36447.120000000003</v>
      </c>
    </row>
    <row r="11799" spans="1:8" x14ac:dyDescent="0.3">
      <c r="A11799" s="15" t="str">
        <f>A11798</f>
        <v>2520</v>
      </c>
      <c r="B11799" s="15" t="s">
        <v>2613</v>
      </c>
      <c r="C11799" s="15"/>
      <c r="D11799" s="15"/>
      <c r="E11799" s="15"/>
      <c r="F11799" s="21"/>
      <c r="G11799" s="15"/>
      <c r="H11799" s="18">
        <f>SUBTOTAL(9,H11798:H11798)</f>
        <v>36447.120000000003</v>
      </c>
    </row>
    <row r="11800" spans="1:8" x14ac:dyDescent="0.3">
      <c r="A11800" t="s">
        <v>339</v>
      </c>
      <c r="B11800" t="s">
        <v>3700</v>
      </c>
      <c r="C11800" t="s">
        <v>3701</v>
      </c>
      <c r="D11800" t="s">
        <v>13</v>
      </c>
      <c r="E11800" t="s">
        <v>340</v>
      </c>
      <c r="F11800" s="20">
        <v>45667</v>
      </c>
      <c r="G11800" t="s">
        <v>4164</v>
      </c>
      <c r="H11800" s="17">
        <v>1000</v>
      </c>
    </row>
    <row r="11801" spans="1:8" x14ac:dyDescent="0.3">
      <c r="A11801" s="15" t="str">
        <f>A11800</f>
        <v>2520</v>
      </c>
      <c r="B11801" s="15" t="s">
        <v>3703</v>
      </c>
      <c r="C11801" s="15"/>
      <c r="D11801" s="15"/>
      <c r="E11801" s="15"/>
      <c r="F11801" s="21"/>
      <c r="G11801" s="15"/>
      <c r="H11801" s="18">
        <f>SUBTOTAL(9,H11800:H11800)</f>
        <v>1000</v>
      </c>
    </row>
    <row r="11802" spans="1:8" x14ac:dyDescent="0.3">
      <c r="A11802" t="s">
        <v>339</v>
      </c>
      <c r="B11802" t="s">
        <v>582</v>
      </c>
      <c r="C11802" t="s">
        <v>583</v>
      </c>
      <c r="D11802" t="s">
        <v>13</v>
      </c>
      <c r="E11802" t="s">
        <v>340</v>
      </c>
      <c r="F11802" s="20">
        <v>45483</v>
      </c>
      <c r="G11802" t="s">
        <v>1078</v>
      </c>
      <c r="H11802" s="17">
        <v>61429.58</v>
      </c>
    </row>
    <row r="11803" spans="1:8" x14ac:dyDescent="0.3">
      <c r="A11803" s="15" t="str">
        <f>A11802</f>
        <v>2520</v>
      </c>
      <c r="B11803" s="15" t="s">
        <v>585</v>
      </c>
      <c r="C11803" s="15"/>
      <c r="D11803" s="15"/>
      <c r="E11803" s="15"/>
      <c r="F11803" s="21"/>
      <c r="G11803" s="15"/>
      <c r="H11803" s="18">
        <f>SUBTOTAL(9,H11802:H11802)</f>
        <v>61429.58</v>
      </c>
    </row>
    <row r="11804" spans="1:8" x14ac:dyDescent="0.3">
      <c r="A11804" t="s">
        <v>339</v>
      </c>
      <c r="B11804" t="s">
        <v>30</v>
      </c>
      <c r="C11804" t="s">
        <v>494</v>
      </c>
      <c r="D11804" t="s">
        <v>31</v>
      </c>
      <c r="E11804" t="s">
        <v>340</v>
      </c>
      <c r="F11804" s="20">
        <v>45642</v>
      </c>
      <c r="G11804" t="s">
        <v>3584</v>
      </c>
      <c r="H11804" s="17">
        <v>200924.65</v>
      </c>
    </row>
    <row r="11805" spans="1:8" x14ac:dyDescent="0.3">
      <c r="A11805" t="s">
        <v>339</v>
      </c>
      <c r="B11805" t="s">
        <v>30</v>
      </c>
      <c r="C11805" t="s">
        <v>494</v>
      </c>
      <c r="D11805" t="s">
        <v>31</v>
      </c>
      <c r="E11805" t="s">
        <v>340</v>
      </c>
      <c r="F11805" s="20">
        <v>45702</v>
      </c>
      <c r="G11805" t="s">
        <v>4679</v>
      </c>
      <c r="H11805" s="17">
        <v>193046.23</v>
      </c>
    </row>
    <row r="11806" spans="1:8" x14ac:dyDescent="0.3">
      <c r="A11806" t="s">
        <v>339</v>
      </c>
      <c r="B11806" t="s">
        <v>30</v>
      </c>
      <c r="C11806" t="s">
        <v>494</v>
      </c>
      <c r="D11806" t="s">
        <v>31</v>
      </c>
      <c r="E11806" t="s">
        <v>340</v>
      </c>
      <c r="F11806" s="20">
        <v>45735</v>
      </c>
      <c r="G11806" t="s">
        <v>5102</v>
      </c>
      <c r="H11806" s="17">
        <v>9879.2800000000007</v>
      </c>
    </row>
    <row r="11807" spans="1:8" x14ac:dyDescent="0.3">
      <c r="A11807" t="s">
        <v>339</v>
      </c>
      <c r="B11807" t="s">
        <v>30</v>
      </c>
      <c r="C11807" t="s">
        <v>494</v>
      </c>
      <c r="D11807" t="s">
        <v>31</v>
      </c>
      <c r="E11807" t="s">
        <v>340</v>
      </c>
      <c r="F11807" s="20">
        <v>45735</v>
      </c>
      <c r="G11807" t="s">
        <v>5102</v>
      </c>
      <c r="H11807" s="17">
        <v>76672.56</v>
      </c>
    </row>
    <row r="11808" spans="1:8" x14ac:dyDescent="0.3">
      <c r="A11808" s="15" t="str">
        <f>A11807</f>
        <v>2520</v>
      </c>
      <c r="B11808" s="15" t="s">
        <v>32</v>
      </c>
      <c r="C11808" s="15"/>
      <c r="D11808" s="15"/>
      <c r="E11808" s="15"/>
      <c r="F11808" s="21"/>
      <c r="G11808" s="15"/>
      <c r="H11808" s="18">
        <f>SUBTOTAL(9,H11804:H11807)</f>
        <v>480522.72000000003</v>
      </c>
    </row>
    <row r="11809" spans="1:8" x14ac:dyDescent="0.3">
      <c r="A11809" t="s">
        <v>339</v>
      </c>
      <c r="B11809" t="s">
        <v>39</v>
      </c>
      <c r="C11809" t="s">
        <v>498</v>
      </c>
      <c r="D11809" t="s">
        <v>31</v>
      </c>
      <c r="E11809" t="s">
        <v>340</v>
      </c>
      <c r="F11809" s="20">
        <v>45642</v>
      </c>
      <c r="G11809" t="s">
        <v>3584</v>
      </c>
      <c r="H11809" s="17">
        <v>5653.24</v>
      </c>
    </row>
    <row r="11810" spans="1:8" x14ac:dyDescent="0.3">
      <c r="A11810" t="s">
        <v>339</v>
      </c>
      <c r="B11810" t="s">
        <v>39</v>
      </c>
      <c r="C11810" t="s">
        <v>498</v>
      </c>
      <c r="D11810" t="s">
        <v>31</v>
      </c>
      <c r="E11810" t="s">
        <v>340</v>
      </c>
      <c r="F11810" s="20">
        <v>45702</v>
      </c>
      <c r="G11810" t="s">
        <v>4679</v>
      </c>
      <c r="H11810" s="17">
        <v>5460</v>
      </c>
    </row>
    <row r="11811" spans="1:8" x14ac:dyDescent="0.3">
      <c r="A11811" s="15" t="str">
        <f>A11810</f>
        <v>2520</v>
      </c>
      <c r="B11811" s="15" t="s">
        <v>40</v>
      </c>
      <c r="C11811" s="15"/>
      <c r="D11811" s="15"/>
      <c r="E11811" s="15"/>
      <c r="F11811" s="21"/>
      <c r="G11811" s="15"/>
      <c r="H11811" s="18">
        <f>SUBTOTAL(9,H11809:H11810)</f>
        <v>11113.24</v>
      </c>
    </row>
    <row r="11812" spans="1:8" x14ac:dyDescent="0.3">
      <c r="A11812" t="s">
        <v>339</v>
      </c>
      <c r="B11812" t="s">
        <v>41</v>
      </c>
      <c r="C11812" t="s">
        <v>499</v>
      </c>
      <c r="D11812" t="s">
        <v>31</v>
      </c>
      <c r="E11812" t="s">
        <v>340</v>
      </c>
      <c r="F11812" s="20">
        <v>45559</v>
      </c>
      <c r="G11812" t="s">
        <v>1941</v>
      </c>
      <c r="H11812" s="17">
        <v>247600.51</v>
      </c>
    </row>
    <row r="11813" spans="1:8" x14ac:dyDescent="0.3">
      <c r="A11813" t="s">
        <v>339</v>
      </c>
      <c r="B11813" t="s">
        <v>41</v>
      </c>
      <c r="C11813" t="s">
        <v>499</v>
      </c>
      <c r="D11813" t="s">
        <v>31</v>
      </c>
      <c r="E11813" t="s">
        <v>340</v>
      </c>
      <c r="F11813" s="20">
        <v>45559</v>
      </c>
      <c r="G11813" t="s">
        <v>1941</v>
      </c>
      <c r="H11813" s="17">
        <v>133989.49</v>
      </c>
    </row>
    <row r="11814" spans="1:8" x14ac:dyDescent="0.3">
      <c r="A11814" s="15" t="str">
        <f>A11813</f>
        <v>2520</v>
      </c>
      <c r="B11814" s="15" t="s">
        <v>42</v>
      </c>
      <c r="C11814" s="15"/>
      <c r="D11814" s="15"/>
      <c r="E11814" s="15"/>
      <c r="F11814" s="21"/>
      <c r="G11814" s="15"/>
      <c r="H11814" s="18">
        <f>SUBTOTAL(9,H11812:H11813)</f>
        <v>381590</v>
      </c>
    </row>
    <row r="11815" spans="1:8" x14ac:dyDescent="0.3">
      <c r="A11815" t="s">
        <v>339</v>
      </c>
      <c r="B11815" t="s">
        <v>45</v>
      </c>
      <c r="C11815" t="s">
        <v>501</v>
      </c>
      <c r="D11815" t="s">
        <v>31</v>
      </c>
      <c r="E11815" t="s">
        <v>340</v>
      </c>
      <c r="F11815" s="20">
        <v>45735</v>
      </c>
      <c r="G11815" t="s">
        <v>5102</v>
      </c>
      <c r="H11815" s="17">
        <v>980.45</v>
      </c>
    </row>
    <row r="11816" spans="1:8" x14ac:dyDescent="0.3">
      <c r="A11816" s="15" t="str">
        <f>A11815</f>
        <v>2520</v>
      </c>
      <c r="B11816" s="15" t="s">
        <v>46</v>
      </c>
      <c r="C11816" s="15"/>
      <c r="D11816" s="15"/>
      <c r="E11816" s="15"/>
      <c r="F11816" s="21"/>
      <c r="G11816" s="15"/>
      <c r="H11816" s="18">
        <f>SUBTOTAL(9,H11815:H11815)</f>
        <v>980.45</v>
      </c>
    </row>
    <row r="11817" spans="1:8" x14ac:dyDescent="0.3">
      <c r="A11817" t="s">
        <v>339</v>
      </c>
      <c r="B11817" t="s">
        <v>49</v>
      </c>
      <c r="C11817" t="s">
        <v>50</v>
      </c>
      <c r="D11817" t="s">
        <v>31</v>
      </c>
      <c r="E11817" t="s">
        <v>340</v>
      </c>
      <c r="F11817" s="20">
        <v>45492</v>
      </c>
      <c r="G11817" t="s">
        <v>1077</v>
      </c>
      <c r="H11817" s="17">
        <v>25170.3</v>
      </c>
    </row>
    <row r="11818" spans="1:8" x14ac:dyDescent="0.3">
      <c r="A11818" t="s">
        <v>339</v>
      </c>
      <c r="B11818" t="s">
        <v>49</v>
      </c>
      <c r="C11818" t="s">
        <v>50</v>
      </c>
      <c r="D11818" t="s">
        <v>31</v>
      </c>
      <c r="E11818" t="s">
        <v>340</v>
      </c>
      <c r="F11818" s="20">
        <v>45601</v>
      </c>
      <c r="G11818" t="s">
        <v>3115</v>
      </c>
      <c r="H11818" s="17">
        <v>15781.88</v>
      </c>
    </row>
    <row r="11819" spans="1:8" x14ac:dyDescent="0.3">
      <c r="A11819" t="s">
        <v>339</v>
      </c>
      <c r="B11819" t="s">
        <v>49</v>
      </c>
      <c r="C11819" t="s">
        <v>50</v>
      </c>
      <c r="D11819" t="s">
        <v>31</v>
      </c>
      <c r="E11819" t="s">
        <v>340</v>
      </c>
      <c r="F11819" s="20">
        <v>45621</v>
      </c>
      <c r="G11819" t="s">
        <v>3114</v>
      </c>
      <c r="H11819" s="17">
        <v>32713.96</v>
      </c>
    </row>
    <row r="11820" spans="1:8" x14ac:dyDescent="0.3">
      <c r="A11820" t="s">
        <v>339</v>
      </c>
      <c r="B11820" t="s">
        <v>49</v>
      </c>
      <c r="C11820" t="s">
        <v>50</v>
      </c>
      <c r="D11820" t="s">
        <v>31</v>
      </c>
      <c r="E11820" t="s">
        <v>340</v>
      </c>
      <c r="F11820" s="20">
        <v>45642</v>
      </c>
      <c r="G11820" t="s">
        <v>3584</v>
      </c>
      <c r="H11820" s="17">
        <v>38706.36</v>
      </c>
    </row>
    <row r="11821" spans="1:8" x14ac:dyDescent="0.3">
      <c r="A11821" t="s">
        <v>339</v>
      </c>
      <c r="B11821" t="s">
        <v>49</v>
      </c>
      <c r="C11821" t="s">
        <v>50</v>
      </c>
      <c r="D11821" t="s">
        <v>31</v>
      </c>
      <c r="E11821" t="s">
        <v>340</v>
      </c>
      <c r="F11821" s="20">
        <v>45695</v>
      </c>
      <c r="G11821" t="s">
        <v>4680</v>
      </c>
      <c r="H11821" s="17">
        <v>23265.279999999999</v>
      </c>
    </row>
    <row r="11822" spans="1:8" x14ac:dyDescent="0.3">
      <c r="A11822" t="s">
        <v>339</v>
      </c>
      <c r="B11822" t="s">
        <v>49</v>
      </c>
      <c r="C11822" t="s">
        <v>50</v>
      </c>
      <c r="D11822" t="s">
        <v>31</v>
      </c>
      <c r="E11822" t="s">
        <v>340</v>
      </c>
      <c r="F11822" s="20">
        <v>45695</v>
      </c>
      <c r="G11822" t="s">
        <v>4680</v>
      </c>
      <c r="H11822" s="17">
        <v>25159.56</v>
      </c>
    </row>
    <row r="11823" spans="1:8" x14ac:dyDescent="0.3">
      <c r="A11823" t="s">
        <v>339</v>
      </c>
      <c r="B11823" t="s">
        <v>49</v>
      </c>
      <c r="C11823" t="s">
        <v>50</v>
      </c>
      <c r="D11823" t="s">
        <v>31</v>
      </c>
      <c r="E11823" t="s">
        <v>340</v>
      </c>
      <c r="F11823" s="20">
        <v>45742</v>
      </c>
      <c r="G11823" t="s">
        <v>5103</v>
      </c>
      <c r="H11823" s="17">
        <v>23543.599999999999</v>
      </c>
    </row>
    <row r="11824" spans="1:8" x14ac:dyDescent="0.3">
      <c r="A11824" s="15" t="str">
        <f>A11823</f>
        <v>2520</v>
      </c>
      <c r="B11824" s="15" t="s">
        <v>51</v>
      </c>
      <c r="C11824" s="15"/>
      <c r="D11824" s="15"/>
      <c r="E11824" s="15"/>
      <c r="F11824" s="21"/>
      <c r="G11824" s="15"/>
      <c r="H11824" s="18">
        <f>SUBTOTAL(9,H11817:H11823)</f>
        <v>184340.94</v>
      </c>
    </row>
    <row r="11825" spans="1:8" x14ac:dyDescent="0.3">
      <c r="A11825" t="s">
        <v>339</v>
      </c>
      <c r="B11825" t="s">
        <v>52</v>
      </c>
      <c r="C11825" t="s">
        <v>53</v>
      </c>
      <c r="D11825" t="s">
        <v>31</v>
      </c>
      <c r="E11825" t="s">
        <v>340</v>
      </c>
      <c r="F11825" s="20">
        <v>45492</v>
      </c>
      <c r="G11825" t="s">
        <v>1077</v>
      </c>
      <c r="H11825" s="17">
        <v>45395.6</v>
      </c>
    </row>
    <row r="11826" spans="1:8" x14ac:dyDescent="0.3">
      <c r="A11826" t="s">
        <v>339</v>
      </c>
      <c r="B11826" t="s">
        <v>52</v>
      </c>
      <c r="C11826" t="s">
        <v>53</v>
      </c>
      <c r="D11826" t="s">
        <v>31</v>
      </c>
      <c r="E11826" t="s">
        <v>340</v>
      </c>
      <c r="F11826" s="20">
        <v>45492</v>
      </c>
      <c r="G11826" t="s">
        <v>1077</v>
      </c>
      <c r="H11826" s="17">
        <v>15415.92</v>
      </c>
    </row>
    <row r="11827" spans="1:8" x14ac:dyDescent="0.3">
      <c r="A11827" t="s">
        <v>339</v>
      </c>
      <c r="B11827" t="s">
        <v>52</v>
      </c>
      <c r="C11827" t="s">
        <v>53</v>
      </c>
      <c r="D11827" t="s">
        <v>31</v>
      </c>
      <c r="E11827" t="s">
        <v>340</v>
      </c>
      <c r="F11827" s="20">
        <v>45601</v>
      </c>
      <c r="G11827" t="s">
        <v>3115</v>
      </c>
      <c r="H11827" s="17">
        <v>35866</v>
      </c>
    </row>
    <row r="11828" spans="1:8" x14ac:dyDescent="0.3">
      <c r="A11828" t="s">
        <v>339</v>
      </c>
      <c r="B11828" t="s">
        <v>52</v>
      </c>
      <c r="C11828" t="s">
        <v>53</v>
      </c>
      <c r="D11828" t="s">
        <v>31</v>
      </c>
      <c r="E11828" t="s">
        <v>340</v>
      </c>
      <c r="F11828" s="20">
        <v>45601</v>
      </c>
      <c r="G11828" t="s">
        <v>3115</v>
      </c>
      <c r="H11828" s="17">
        <v>12080.64</v>
      </c>
    </row>
    <row r="11829" spans="1:8" x14ac:dyDescent="0.3">
      <c r="A11829" t="s">
        <v>339</v>
      </c>
      <c r="B11829" t="s">
        <v>52</v>
      </c>
      <c r="C11829" t="s">
        <v>53</v>
      </c>
      <c r="D11829" t="s">
        <v>31</v>
      </c>
      <c r="E11829" t="s">
        <v>340</v>
      </c>
      <c r="F11829" s="20">
        <v>45621</v>
      </c>
      <c r="G11829" t="s">
        <v>3114</v>
      </c>
      <c r="H11829" s="17">
        <v>22981.53</v>
      </c>
    </row>
    <row r="11830" spans="1:8" x14ac:dyDescent="0.3">
      <c r="A11830" t="s">
        <v>339</v>
      </c>
      <c r="B11830" t="s">
        <v>52</v>
      </c>
      <c r="C11830" t="s">
        <v>53</v>
      </c>
      <c r="D11830" t="s">
        <v>31</v>
      </c>
      <c r="E11830" t="s">
        <v>340</v>
      </c>
      <c r="F11830" s="20">
        <v>45621</v>
      </c>
      <c r="G11830" t="s">
        <v>3114</v>
      </c>
      <c r="H11830" s="17">
        <v>67400.84</v>
      </c>
    </row>
    <row r="11831" spans="1:8" x14ac:dyDescent="0.3">
      <c r="A11831" t="s">
        <v>339</v>
      </c>
      <c r="B11831" t="s">
        <v>52</v>
      </c>
      <c r="C11831" t="s">
        <v>53</v>
      </c>
      <c r="D11831" t="s">
        <v>31</v>
      </c>
      <c r="E11831" t="s">
        <v>340</v>
      </c>
      <c r="F11831" s="20">
        <v>45642</v>
      </c>
      <c r="G11831" t="s">
        <v>3584</v>
      </c>
      <c r="H11831" s="17">
        <v>78696.36</v>
      </c>
    </row>
    <row r="11832" spans="1:8" x14ac:dyDescent="0.3">
      <c r="A11832" t="s">
        <v>339</v>
      </c>
      <c r="B11832" t="s">
        <v>52</v>
      </c>
      <c r="C11832" t="s">
        <v>53</v>
      </c>
      <c r="D11832" t="s">
        <v>31</v>
      </c>
      <c r="E11832" t="s">
        <v>340</v>
      </c>
      <c r="F11832" s="20">
        <v>45642</v>
      </c>
      <c r="G11832" t="s">
        <v>3584</v>
      </c>
      <c r="H11832" s="17">
        <v>25501.96</v>
      </c>
    </row>
    <row r="11833" spans="1:8" x14ac:dyDescent="0.3">
      <c r="A11833" t="s">
        <v>339</v>
      </c>
      <c r="B11833" t="s">
        <v>52</v>
      </c>
      <c r="C11833" t="s">
        <v>53</v>
      </c>
      <c r="D11833" t="s">
        <v>31</v>
      </c>
      <c r="E11833" t="s">
        <v>340</v>
      </c>
      <c r="F11833" s="20">
        <v>45695</v>
      </c>
      <c r="G11833" t="s">
        <v>4680</v>
      </c>
      <c r="H11833" s="17">
        <v>45958.42</v>
      </c>
    </row>
    <row r="11834" spans="1:8" x14ac:dyDescent="0.3">
      <c r="A11834" t="s">
        <v>339</v>
      </c>
      <c r="B11834" t="s">
        <v>52</v>
      </c>
      <c r="C11834" t="s">
        <v>53</v>
      </c>
      <c r="D11834" t="s">
        <v>31</v>
      </c>
      <c r="E11834" t="s">
        <v>340</v>
      </c>
      <c r="F11834" s="20">
        <v>45695</v>
      </c>
      <c r="G11834" t="s">
        <v>4680</v>
      </c>
      <c r="H11834" s="17">
        <v>15703.38</v>
      </c>
    </row>
    <row r="11835" spans="1:8" x14ac:dyDescent="0.3">
      <c r="A11835" t="s">
        <v>339</v>
      </c>
      <c r="B11835" t="s">
        <v>52</v>
      </c>
      <c r="C11835" t="s">
        <v>53</v>
      </c>
      <c r="D11835" t="s">
        <v>31</v>
      </c>
      <c r="E11835" t="s">
        <v>340</v>
      </c>
      <c r="F11835" s="20">
        <v>45695</v>
      </c>
      <c r="G11835" t="s">
        <v>4680</v>
      </c>
      <c r="H11835" s="17">
        <v>49091.02</v>
      </c>
    </row>
    <row r="11836" spans="1:8" x14ac:dyDescent="0.3">
      <c r="A11836" t="s">
        <v>339</v>
      </c>
      <c r="B11836" t="s">
        <v>52</v>
      </c>
      <c r="C11836" t="s">
        <v>53</v>
      </c>
      <c r="D11836" t="s">
        <v>31</v>
      </c>
      <c r="E11836" t="s">
        <v>340</v>
      </c>
      <c r="F11836" s="20">
        <v>45695</v>
      </c>
      <c r="G11836" t="s">
        <v>4680</v>
      </c>
      <c r="H11836" s="17">
        <v>16676.22</v>
      </c>
    </row>
    <row r="11837" spans="1:8" x14ac:dyDescent="0.3">
      <c r="A11837" t="s">
        <v>339</v>
      </c>
      <c r="B11837" t="s">
        <v>52</v>
      </c>
      <c r="C11837" t="s">
        <v>53</v>
      </c>
      <c r="D11837" t="s">
        <v>31</v>
      </c>
      <c r="E11837" t="s">
        <v>340</v>
      </c>
      <c r="F11837" s="20">
        <v>45742</v>
      </c>
      <c r="G11837" t="s">
        <v>5103</v>
      </c>
      <c r="H11837" s="17">
        <v>59210.68</v>
      </c>
    </row>
    <row r="11838" spans="1:8" x14ac:dyDescent="0.3">
      <c r="A11838" t="s">
        <v>339</v>
      </c>
      <c r="B11838" t="s">
        <v>52</v>
      </c>
      <c r="C11838" t="s">
        <v>53</v>
      </c>
      <c r="D11838" t="s">
        <v>31</v>
      </c>
      <c r="E11838" t="s">
        <v>340</v>
      </c>
      <c r="F11838" s="20">
        <v>45742</v>
      </c>
      <c r="G11838" t="s">
        <v>5103</v>
      </c>
      <c r="H11838" s="17">
        <v>19393.88</v>
      </c>
    </row>
    <row r="11839" spans="1:8" x14ac:dyDescent="0.3">
      <c r="A11839" s="15" t="str">
        <f>A11838</f>
        <v>2520</v>
      </c>
      <c r="B11839" s="15" t="s">
        <v>54</v>
      </c>
      <c r="C11839" s="15"/>
      <c r="D11839" s="15"/>
      <c r="E11839" s="15"/>
      <c r="F11839" s="21"/>
      <c r="G11839" s="15"/>
      <c r="H11839" s="18">
        <f>SUBTOTAL(9,H11825:H11838)</f>
        <v>509372.45</v>
      </c>
    </row>
    <row r="11840" spans="1:8" x14ac:dyDescent="0.3">
      <c r="A11840" t="s">
        <v>339</v>
      </c>
      <c r="B11840" t="s">
        <v>55</v>
      </c>
      <c r="C11840" t="s">
        <v>56</v>
      </c>
      <c r="D11840" t="s">
        <v>31</v>
      </c>
      <c r="E11840" t="s">
        <v>340</v>
      </c>
      <c r="F11840" s="20">
        <v>45539</v>
      </c>
      <c r="G11840" t="s">
        <v>1942</v>
      </c>
      <c r="H11840" s="17">
        <v>171915.34</v>
      </c>
    </row>
    <row r="11841" spans="1:8" x14ac:dyDescent="0.3">
      <c r="A11841" t="s">
        <v>339</v>
      </c>
      <c r="B11841" t="s">
        <v>55</v>
      </c>
      <c r="C11841" t="s">
        <v>56</v>
      </c>
      <c r="D11841" t="s">
        <v>31</v>
      </c>
      <c r="E11841" t="s">
        <v>340</v>
      </c>
      <c r="F11841" s="20">
        <v>45548</v>
      </c>
      <c r="G11841" t="s">
        <v>1943</v>
      </c>
      <c r="H11841" s="17">
        <v>184070.82</v>
      </c>
    </row>
    <row r="11842" spans="1:8" x14ac:dyDescent="0.3">
      <c r="A11842" t="s">
        <v>339</v>
      </c>
      <c r="B11842" t="s">
        <v>55</v>
      </c>
      <c r="C11842" t="s">
        <v>56</v>
      </c>
      <c r="D11842" t="s">
        <v>31</v>
      </c>
      <c r="E11842" t="s">
        <v>340</v>
      </c>
      <c r="F11842" s="20">
        <v>45539</v>
      </c>
      <c r="G11842" t="s">
        <v>1942</v>
      </c>
      <c r="H11842" s="17">
        <v>17584.89</v>
      </c>
    </row>
    <row r="11843" spans="1:8" x14ac:dyDescent="0.3">
      <c r="A11843" t="s">
        <v>339</v>
      </c>
      <c r="B11843" t="s">
        <v>55</v>
      </c>
      <c r="C11843" t="s">
        <v>56</v>
      </c>
      <c r="D11843" t="s">
        <v>31</v>
      </c>
      <c r="E11843" t="s">
        <v>340</v>
      </c>
      <c r="F11843" s="20">
        <v>45548</v>
      </c>
      <c r="G11843" t="s">
        <v>1943</v>
      </c>
      <c r="H11843" s="17">
        <v>18828.25</v>
      </c>
    </row>
    <row r="11844" spans="1:8" x14ac:dyDescent="0.3">
      <c r="A11844" s="15" t="str">
        <f>A11843</f>
        <v>2520</v>
      </c>
      <c r="B11844" s="15" t="s">
        <v>57</v>
      </c>
      <c r="C11844" s="15"/>
      <c r="D11844" s="15"/>
      <c r="E11844" s="15"/>
      <c r="F11844" s="21"/>
      <c r="G11844" s="15"/>
      <c r="H11844" s="18">
        <f>SUBTOTAL(9,H11840:H11843)</f>
        <v>392399.30000000005</v>
      </c>
    </row>
    <row r="11845" spans="1:8" x14ac:dyDescent="0.3">
      <c r="A11845" t="s">
        <v>339</v>
      </c>
      <c r="B11845" t="s">
        <v>71</v>
      </c>
      <c r="C11845" t="s">
        <v>72</v>
      </c>
      <c r="D11845" t="s">
        <v>31</v>
      </c>
      <c r="E11845" t="s">
        <v>340</v>
      </c>
      <c r="F11845" s="20">
        <v>45492</v>
      </c>
      <c r="G11845" t="s">
        <v>1077</v>
      </c>
      <c r="H11845" s="17">
        <v>4027.55</v>
      </c>
    </row>
    <row r="11846" spans="1:8" x14ac:dyDescent="0.3">
      <c r="A11846" t="s">
        <v>339</v>
      </c>
      <c r="B11846" t="s">
        <v>71</v>
      </c>
      <c r="C11846" t="s">
        <v>72</v>
      </c>
      <c r="D11846" t="s">
        <v>31</v>
      </c>
      <c r="E11846" t="s">
        <v>340</v>
      </c>
      <c r="F11846" s="20">
        <v>45621</v>
      </c>
      <c r="G11846" t="s">
        <v>3114</v>
      </c>
      <c r="H11846" s="17">
        <v>3073.61</v>
      </c>
    </row>
    <row r="11847" spans="1:8" x14ac:dyDescent="0.3">
      <c r="A11847" t="s">
        <v>339</v>
      </c>
      <c r="B11847" t="s">
        <v>71</v>
      </c>
      <c r="C11847" t="s">
        <v>72</v>
      </c>
      <c r="D11847" t="s">
        <v>31</v>
      </c>
      <c r="E11847" t="s">
        <v>340</v>
      </c>
      <c r="F11847" s="20">
        <v>45664</v>
      </c>
      <c r="G11847" t="s">
        <v>4165</v>
      </c>
      <c r="H11847" s="17">
        <v>5639.7</v>
      </c>
    </row>
    <row r="11848" spans="1:8" x14ac:dyDescent="0.3">
      <c r="A11848" t="s">
        <v>339</v>
      </c>
      <c r="B11848" t="s">
        <v>71</v>
      </c>
      <c r="C11848" t="s">
        <v>72</v>
      </c>
      <c r="D11848" t="s">
        <v>31</v>
      </c>
      <c r="E11848" t="s">
        <v>340</v>
      </c>
      <c r="F11848" s="20">
        <v>45688</v>
      </c>
      <c r="G11848" t="s">
        <v>4166</v>
      </c>
      <c r="H11848" s="17">
        <v>3838.36</v>
      </c>
    </row>
    <row r="11849" spans="1:8" x14ac:dyDescent="0.3">
      <c r="A11849" t="s">
        <v>339</v>
      </c>
      <c r="B11849" t="s">
        <v>71</v>
      </c>
      <c r="C11849" t="s">
        <v>72</v>
      </c>
      <c r="D11849" t="s">
        <v>31</v>
      </c>
      <c r="E11849" t="s">
        <v>340</v>
      </c>
      <c r="F11849" s="20">
        <v>45709</v>
      </c>
      <c r="G11849" t="s">
        <v>4681</v>
      </c>
      <c r="H11849" s="17">
        <v>2453.44</v>
      </c>
    </row>
    <row r="11850" spans="1:8" x14ac:dyDescent="0.3">
      <c r="A11850" t="s">
        <v>339</v>
      </c>
      <c r="B11850" t="s">
        <v>71</v>
      </c>
      <c r="C11850" t="s">
        <v>72</v>
      </c>
      <c r="D11850" t="s">
        <v>31</v>
      </c>
      <c r="E11850" t="s">
        <v>340</v>
      </c>
      <c r="F11850" s="20">
        <v>45742</v>
      </c>
      <c r="G11850" t="s">
        <v>5103</v>
      </c>
      <c r="H11850" s="17">
        <v>3966.08</v>
      </c>
    </row>
    <row r="11851" spans="1:8" x14ac:dyDescent="0.3">
      <c r="A11851" s="15" t="str">
        <f>A11850</f>
        <v>2520</v>
      </c>
      <c r="B11851" s="15" t="s">
        <v>73</v>
      </c>
      <c r="C11851" s="15"/>
      <c r="D11851" s="15"/>
      <c r="E11851" s="15"/>
      <c r="F11851" s="21"/>
      <c r="G11851" s="15"/>
      <c r="H11851" s="18">
        <f>SUBTOTAL(9,H11845:H11850)</f>
        <v>22998.739999999998</v>
      </c>
    </row>
    <row r="11852" spans="1:8" x14ac:dyDescent="0.3">
      <c r="A11852" t="s">
        <v>339</v>
      </c>
      <c r="B11852" t="s">
        <v>2067</v>
      </c>
      <c r="C11852" t="s">
        <v>2068</v>
      </c>
      <c r="D11852" t="s">
        <v>31</v>
      </c>
      <c r="E11852" t="s">
        <v>340</v>
      </c>
      <c r="F11852" s="20">
        <v>45566</v>
      </c>
      <c r="G11852" t="s">
        <v>2442</v>
      </c>
      <c r="H11852" s="17">
        <v>200</v>
      </c>
    </row>
    <row r="11853" spans="1:8" x14ac:dyDescent="0.3">
      <c r="A11853" s="15" t="str">
        <f>A11852</f>
        <v>2520</v>
      </c>
      <c r="B11853" s="15" t="s">
        <v>2070</v>
      </c>
      <c r="C11853" s="15"/>
      <c r="D11853" s="15"/>
      <c r="E11853" s="15"/>
      <c r="F11853" s="21"/>
      <c r="G11853" s="15"/>
      <c r="H11853" s="18">
        <f>SUBTOTAL(9,H11852:H11852)</f>
        <v>200</v>
      </c>
    </row>
    <row r="11854" spans="1:8" x14ac:dyDescent="0.3">
      <c r="A11854" t="s">
        <v>339</v>
      </c>
      <c r="B11854" t="s">
        <v>58</v>
      </c>
      <c r="C11854" t="s">
        <v>503</v>
      </c>
      <c r="D11854" t="s">
        <v>31</v>
      </c>
      <c r="E11854" t="s">
        <v>340</v>
      </c>
      <c r="F11854" s="20">
        <v>45621</v>
      </c>
      <c r="G11854" t="s">
        <v>3114</v>
      </c>
      <c r="H11854" s="17">
        <v>26500</v>
      </c>
    </row>
    <row r="11855" spans="1:8" x14ac:dyDescent="0.3">
      <c r="A11855" t="s">
        <v>339</v>
      </c>
      <c r="B11855" t="s">
        <v>58</v>
      </c>
      <c r="C11855" t="s">
        <v>503</v>
      </c>
      <c r="D11855" t="s">
        <v>31</v>
      </c>
      <c r="E11855" t="s">
        <v>340</v>
      </c>
      <c r="F11855" s="20">
        <v>45621</v>
      </c>
      <c r="G11855" t="s">
        <v>3114</v>
      </c>
      <c r="H11855" s="17">
        <v>47500</v>
      </c>
    </row>
    <row r="11856" spans="1:8" x14ac:dyDescent="0.3">
      <c r="A11856" t="s">
        <v>339</v>
      </c>
      <c r="B11856" t="s">
        <v>58</v>
      </c>
      <c r="C11856" t="s">
        <v>503</v>
      </c>
      <c r="D11856" t="s">
        <v>31</v>
      </c>
      <c r="E11856" t="s">
        <v>340</v>
      </c>
      <c r="F11856" s="20">
        <v>45642</v>
      </c>
      <c r="G11856" t="s">
        <v>3584</v>
      </c>
      <c r="H11856" s="17">
        <v>6000</v>
      </c>
    </row>
    <row r="11857" spans="1:8" x14ac:dyDescent="0.3">
      <c r="A11857" t="s">
        <v>339</v>
      </c>
      <c r="B11857" t="s">
        <v>58</v>
      </c>
      <c r="C11857" t="s">
        <v>503</v>
      </c>
      <c r="D11857" t="s">
        <v>31</v>
      </c>
      <c r="E11857" t="s">
        <v>340</v>
      </c>
      <c r="F11857" s="20">
        <v>45681</v>
      </c>
      <c r="G11857" t="s">
        <v>4167</v>
      </c>
      <c r="H11857" s="17">
        <v>8000</v>
      </c>
    </row>
    <row r="11858" spans="1:8" x14ac:dyDescent="0.3">
      <c r="A11858" t="s">
        <v>339</v>
      </c>
      <c r="B11858" t="s">
        <v>58</v>
      </c>
      <c r="C11858" t="s">
        <v>503</v>
      </c>
      <c r="D11858" t="s">
        <v>31</v>
      </c>
      <c r="E11858" t="s">
        <v>340</v>
      </c>
      <c r="F11858" s="20">
        <v>45681</v>
      </c>
      <c r="G11858" t="s">
        <v>4167</v>
      </c>
      <c r="H11858" s="17">
        <v>10565</v>
      </c>
    </row>
    <row r="11859" spans="1:8" x14ac:dyDescent="0.3">
      <c r="A11859" s="15" t="str">
        <f>A11858</f>
        <v>2520</v>
      </c>
      <c r="B11859" s="15" t="s">
        <v>59</v>
      </c>
      <c r="C11859" s="15"/>
      <c r="D11859" s="15"/>
      <c r="E11859" s="15"/>
      <c r="F11859" s="21"/>
      <c r="G11859" s="15"/>
      <c r="H11859" s="18">
        <f>SUBTOTAL(9,H11854:H11858)</f>
        <v>98565</v>
      </c>
    </row>
    <row r="11860" spans="1:8" x14ac:dyDescent="0.3">
      <c r="A11860" t="s">
        <v>339</v>
      </c>
      <c r="B11860" t="s">
        <v>168</v>
      </c>
      <c r="C11860" t="s">
        <v>484</v>
      </c>
      <c r="D11860" t="s">
        <v>31</v>
      </c>
      <c r="E11860" t="s">
        <v>340</v>
      </c>
      <c r="F11860" s="20">
        <v>45642</v>
      </c>
      <c r="G11860" t="s">
        <v>3584</v>
      </c>
      <c r="H11860" s="17">
        <v>19558.86</v>
      </c>
    </row>
    <row r="11861" spans="1:8" x14ac:dyDescent="0.3">
      <c r="A11861" t="s">
        <v>339</v>
      </c>
      <c r="B11861" t="s">
        <v>168</v>
      </c>
      <c r="C11861" t="s">
        <v>484</v>
      </c>
      <c r="D11861" t="s">
        <v>31</v>
      </c>
      <c r="E11861" t="s">
        <v>340</v>
      </c>
      <c r="F11861" s="20">
        <v>45642</v>
      </c>
      <c r="G11861" t="s">
        <v>3584</v>
      </c>
      <c r="H11861" s="17">
        <v>0.14000000000000001</v>
      </c>
    </row>
    <row r="11862" spans="1:8" x14ac:dyDescent="0.3">
      <c r="A11862" s="15" t="str">
        <f>A11861</f>
        <v>2520</v>
      </c>
      <c r="B11862" s="15" t="s">
        <v>169</v>
      </c>
      <c r="C11862" s="15"/>
      <c r="D11862" s="15"/>
      <c r="E11862" s="15"/>
      <c r="F11862" s="21"/>
      <c r="G11862" s="15"/>
      <c r="H11862" s="18">
        <f>SUBTOTAL(9,H11860:H11861)</f>
        <v>19559</v>
      </c>
    </row>
    <row r="11863" spans="1:8" ht="16.2" thickBot="1" x14ac:dyDescent="0.35">
      <c r="A11863" s="22" t="s">
        <v>1079</v>
      </c>
      <c r="B11863" s="22"/>
      <c r="C11863" s="19" t="str">
        <f>E11861&amp;" TOTAL"</f>
        <v>EAST OTERO R-1 TOTAL</v>
      </c>
      <c r="D11863" s="22"/>
      <c r="E11863" s="22"/>
      <c r="F11863" s="23"/>
      <c r="G11863" s="22"/>
      <c r="H11863" s="24">
        <f>SUBTOTAL(9,H11786:H11861)</f>
        <v>2291390.71</v>
      </c>
    </row>
    <row r="11864" spans="1:8" x14ac:dyDescent="0.3">
      <c r="A11864" t="s">
        <v>341</v>
      </c>
      <c r="B11864" t="s">
        <v>16</v>
      </c>
      <c r="C11864" t="s">
        <v>1339</v>
      </c>
      <c r="D11864" t="s">
        <v>13</v>
      </c>
      <c r="E11864" t="s">
        <v>342</v>
      </c>
      <c r="F11864" s="20">
        <v>45531</v>
      </c>
      <c r="G11864" t="s">
        <v>1602</v>
      </c>
      <c r="H11864" s="17">
        <v>14020.01</v>
      </c>
    </row>
    <row r="11865" spans="1:8" x14ac:dyDescent="0.3">
      <c r="A11865" s="15" t="str">
        <f>A11864</f>
        <v>2530</v>
      </c>
      <c r="B11865" s="15" t="s">
        <v>17</v>
      </c>
      <c r="C11865" s="15"/>
      <c r="D11865" s="15"/>
      <c r="E11865" s="15"/>
      <c r="F11865" s="21"/>
      <c r="G11865" s="15"/>
      <c r="H11865" s="18">
        <f>SUBTOTAL(9,H11864:H11864)</f>
        <v>14020.01</v>
      </c>
    </row>
    <row r="11866" spans="1:8" x14ac:dyDescent="0.3">
      <c r="A11866" t="s">
        <v>341</v>
      </c>
      <c r="B11866" t="s">
        <v>2588</v>
      </c>
      <c r="C11866" t="s">
        <v>2589</v>
      </c>
      <c r="D11866" t="s">
        <v>13</v>
      </c>
      <c r="E11866" t="s">
        <v>342</v>
      </c>
      <c r="F11866" s="20">
        <v>45608</v>
      </c>
      <c r="G11866" t="s">
        <v>3116</v>
      </c>
      <c r="H11866" s="17">
        <v>33129.4</v>
      </c>
    </row>
    <row r="11867" spans="1:8" x14ac:dyDescent="0.3">
      <c r="A11867" s="15" t="str">
        <f>A11866</f>
        <v>2530</v>
      </c>
      <c r="B11867" s="15" t="s">
        <v>2591</v>
      </c>
      <c r="C11867" s="15"/>
      <c r="D11867" s="15"/>
      <c r="E11867" s="15"/>
      <c r="F11867" s="21"/>
      <c r="G11867" s="15"/>
      <c r="H11867" s="18">
        <f>SUBTOTAL(9,H11866:H11866)</f>
        <v>33129.4</v>
      </c>
    </row>
    <row r="11868" spans="1:8" x14ac:dyDescent="0.3">
      <c r="A11868" t="s">
        <v>341</v>
      </c>
      <c r="B11868" t="s">
        <v>2592</v>
      </c>
      <c r="C11868" t="s">
        <v>2593</v>
      </c>
      <c r="D11868" t="s">
        <v>13</v>
      </c>
      <c r="E11868" t="s">
        <v>342</v>
      </c>
      <c r="F11868" s="20">
        <v>45621</v>
      </c>
      <c r="G11868" t="s">
        <v>3117</v>
      </c>
      <c r="H11868" s="17">
        <v>2138.02</v>
      </c>
    </row>
    <row r="11869" spans="1:8" x14ac:dyDescent="0.3">
      <c r="A11869" s="15" t="str">
        <f>A11868</f>
        <v>2530</v>
      </c>
      <c r="B11869" s="15" t="s">
        <v>2595</v>
      </c>
      <c r="C11869" s="15"/>
      <c r="D11869" s="15"/>
      <c r="E11869" s="15"/>
      <c r="F11869" s="21"/>
      <c r="G11869" s="15"/>
      <c r="H11869" s="18">
        <f>SUBTOTAL(9,H11868:H11868)</f>
        <v>2138.02</v>
      </c>
    </row>
    <row r="11870" spans="1:8" x14ac:dyDescent="0.3">
      <c r="A11870" t="s">
        <v>341</v>
      </c>
      <c r="B11870" t="s">
        <v>469</v>
      </c>
      <c r="C11870" t="s">
        <v>470</v>
      </c>
      <c r="D11870" t="s">
        <v>31</v>
      </c>
      <c r="E11870" t="s">
        <v>342</v>
      </c>
      <c r="F11870" s="20">
        <v>45492</v>
      </c>
      <c r="G11870" t="s">
        <v>1080</v>
      </c>
      <c r="H11870" s="17">
        <v>4477.55</v>
      </c>
    </row>
    <row r="11871" spans="1:8" x14ac:dyDescent="0.3">
      <c r="A11871" s="15" t="str">
        <f>A11870</f>
        <v>2530</v>
      </c>
      <c r="B11871" s="15" t="s">
        <v>471</v>
      </c>
      <c r="C11871" s="15"/>
      <c r="D11871" s="15"/>
      <c r="E11871" s="15"/>
      <c r="F11871" s="21"/>
      <c r="G11871" s="15"/>
      <c r="H11871" s="18">
        <f>SUBTOTAL(9,H11870:H11870)</f>
        <v>4477.55</v>
      </c>
    </row>
    <row r="11872" spans="1:8" x14ac:dyDescent="0.3">
      <c r="A11872" t="s">
        <v>341</v>
      </c>
      <c r="B11872" t="s">
        <v>472</v>
      </c>
      <c r="C11872" t="s">
        <v>473</v>
      </c>
      <c r="D11872" t="s">
        <v>31</v>
      </c>
      <c r="E11872" t="s">
        <v>342</v>
      </c>
      <c r="F11872" s="20">
        <v>45492</v>
      </c>
      <c r="G11872" t="s">
        <v>1080</v>
      </c>
      <c r="H11872" s="17">
        <v>1778.4</v>
      </c>
    </row>
    <row r="11873" spans="1:8" x14ac:dyDescent="0.3">
      <c r="A11873" s="15" t="str">
        <f>A11872</f>
        <v>2530</v>
      </c>
      <c r="B11873" s="15" t="s">
        <v>474</v>
      </c>
      <c r="C11873" s="15"/>
      <c r="D11873" s="15"/>
      <c r="E11873" s="15"/>
      <c r="F11873" s="21"/>
      <c r="G11873" s="15"/>
      <c r="H11873" s="18">
        <f>SUBTOTAL(9,H11872:H11872)</f>
        <v>1778.4</v>
      </c>
    </row>
    <row r="11874" spans="1:8" x14ac:dyDescent="0.3">
      <c r="A11874" t="s">
        <v>341</v>
      </c>
      <c r="B11874" t="s">
        <v>27</v>
      </c>
      <c r="C11874" t="s">
        <v>28</v>
      </c>
      <c r="D11874" t="s">
        <v>13</v>
      </c>
      <c r="E11874" t="s">
        <v>342</v>
      </c>
      <c r="F11874" s="20">
        <v>45485</v>
      </c>
      <c r="G11874" t="s">
        <v>1081</v>
      </c>
      <c r="H11874" s="17">
        <v>1093879.55</v>
      </c>
    </row>
    <row r="11875" spans="1:8" x14ac:dyDescent="0.3">
      <c r="A11875" t="s">
        <v>341</v>
      </c>
      <c r="B11875" t="s">
        <v>27</v>
      </c>
      <c r="C11875" t="s">
        <v>28</v>
      </c>
      <c r="D11875" t="s">
        <v>13</v>
      </c>
      <c r="E11875" t="s">
        <v>342</v>
      </c>
      <c r="F11875" s="20">
        <v>45504</v>
      </c>
      <c r="G11875" t="s">
        <v>1082</v>
      </c>
      <c r="H11875" s="17">
        <v>536782.37</v>
      </c>
    </row>
    <row r="11876" spans="1:8" x14ac:dyDescent="0.3">
      <c r="A11876" t="s">
        <v>341</v>
      </c>
      <c r="B11876" t="s">
        <v>27</v>
      </c>
      <c r="C11876" t="s">
        <v>28</v>
      </c>
      <c r="D11876" t="s">
        <v>13</v>
      </c>
      <c r="E11876" t="s">
        <v>342</v>
      </c>
      <c r="F11876" s="20">
        <v>45544</v>
      </c>
      <c r="G11876" t="s">
        <v>1944</v>
      </c>
      <c r="H11876" s="17">
        <v>601998.4</v>
      </c>
    </row>
    <row r="11877" spans="1:8" x14ac:dyDescent="0.3">
      <c r="A11877" t="s">
        <v>341</v>
      </c>
      <c r="B11877" t="s">
        <v>27</v>
      </c>
      <c r="C11877" t="s">
        <v>28</v>
      </c>
      <c r="D11877" t="s">
        <v>13</v>
      </c>
      <c r="E11877" t="s">
        <v>342</v>
      </c>
      <c r="F11877" s="20">
        <v>45579</v>
      </c>
      <c r="G11877" t="s">
        <v>2443</v>
      </c>
      <c r="H11877" s="17">
        <v>373982.66</v>
      </c>
    </row>
    <row r="11878" spans="1:8" x14ac:dyDescent="0.3">
      <c r="A11878" t="s">
        <v>341</v>
      </c>
      <c r="B11878" t="s">
        <v>27</v>
      </c>
      <c r="C11878" t="s">
        <v>28</v>
      </c>
      <c r="D11878" t="s">
        <v>13</v>
      </c>
      <c r="E11878" t="s">
        <v>342</v>
      </c>
      <c r="F11878" s="20">
        <v>45603</v>
      </c>
      <c r="G11878" t="s">
        <v>3118</v>
      </c>
      <c r="H11878" s="17">
        <v>168003.08</v>
      </c>
    </row>
    <row r="11879" spans="1:8" x14ac:dyDescent="0.3">
      <c r="A11879" t="s">
        <v>341</v>
      </c>
      <c r="B11879" t="s">
        <v>27</v>
      </c>
      <c r="C11879" t="s">
        <v>28</v>
      </c>
      <c r="D11879" t="s">
        <v>13</v>
      </c>
      <c r="E11879" t="s">
        <v>342</v>
      </c>
      <c r="F11879" s="20">
        <v>45636</v>
      </c>
      <c r="G11879" t="s">
        <v>3585</v>
      </c>
      <c r="H11879" s="17">
        <v>30445.21</v>
      </c>
    </row>
    <row r="11880" spans="1:8" x14ac:dyDescent="0.3">
      <c r="A11880" t="s">
        <v>341</v>
      </c>
      <c r="B11880" t="s">
        <v>27</v>
      </c>
      <c r="C11880" t="s">
        <v>28</v>
      </c>
      <c r="D11880" t="s">
        <v>13</v>
      </c>
      <c r="E11880" t="s">
        <v>342</v>
      </c>
      <c r="F11880" s="20">
        <v>45678</v>
      </c>
      <c r="G11880" t="s">
        <v>4168</v>
      </c>
      <c r="H11880" s="17">
        <v>9173.48</v>
      </c>
    </row>
    <row r="11881" spans="1:8" x14ac:dyDescent="0.3">
      <c r="A11881" t="s">
        <v>341</v>
      </c>
      <c r="B11881" t="s">
        <v>27</v>
      </c>
      <c r="C11881" t="s">
        <v>28</v>
      </c>
      <c r="D11881" t="s">
        <v>13</v>
      </c>
      <c r="E11881" t="s">
        <v>342</v>
      </c>
      <c r="F11881" s="20">
        <v>45722</v>
      </c>
      <c r="G11881" t="s">
        <v>5104</v>
      </c>
      <c r="H11881" s="17">
        <v>215009.41</v>
      </c>
    </row>
    <row r="11882" spans="1:8" x14ac:dyDescent="0.3">
      <c r="A11882" s="15" t="str">
        <f>A11881</f>
        <v>2530</v>
      </c>
      <c r="B11882" s="15" t="s">
        <v>29</v>
      </c>
      <c r="C11882" s="15"/>
      <c r="D11882" s="15"/>
      <c r="E11882" s="15"/>
      <c r="F11882" s="21"/>
      <c r="G11882" s="15"/>
      <c r="H11882" s="18">
        <f>SUBTOTAL(9,H11874:H11881)</f>
        <v>3029274.16</v>
      </c>
    </row>
    <row r="11883" spans="1:8" x14ac:dyDescent="0.3">
      <c r="A11883" t="s">
        <v>341</v>
      </c>
      <c r="B11883" t="s">
        <v>2102</v>
      </c>
      <c r="C11883" t="s">
        <v>2103</v>
      </c>
      <c r="D11883" t="s">
        <v>13</v>
      </c>
      <c r="E11883" t="s">
        <v>342</v>
      </c>
      <c r="F11883" s="20">
        <v>45597</v>
      </c>
      <c r="G11883" t="s">
        <v>3119</v>
      </c>
      <c r="H11883" s="17">
        <v>40000</v>
      </c>
    </row>
    <row r="11884" spans="1:8" x14ac:dyDescent="0.3">
      <c r="A11884" s="15" t="str">
        <f>A11883</f>
        <v>2530</v>
      </c>
      <c r="B11884" s="15" t="s">
        <v>2105</v>
      </c>
      <c r="C11884" s="15"/>
      <c r="D11884" s="15"/>
      <c r="E11884" s="15"/>
      <c r="F11884" s="21"/>
      <c r="G11884" s="15"/>
      <c r="H11884" s="18">
        <f>SUBTOTAL(9,H11883:H11883)</f>
        <v>40000</v>
      </c>
    </row>
    <row r="11885" spans="1:8" x14ac:dyDescent="0.3">
      <c r="A11885" t="s">
        <v>341</v>
      </c>
      <c r="B11885" t="s">
        <v>491</v>
      </c>
      <c r="C11885" t="s">
        <v>492</v>
      </c>
      <c r="D11885" t="s">
        <v>13</v>
      </c>
      <c r="E11885" t="s">
        <v>342</v>
      </c>
      <c r="F11885" s="20">
        <v>45485</v>
      </c>
      <c r="G11885" t="s">
        <v>1083</v>
      </c>
      <c r="H11885" s="17">
        <v>9379</v>
      </c>
    </row>
    <row r="11886" spans="1:8" x14ac:dyDescent="0.3">
      <c r="A11886" s="15" t="str">
        <f>A11885</f>
        <v>2530</v>
      </c>
      <c r="B11886" s="15" t="s">
        <v>493</v>
      </c>
      <c r="C11886" s="15"/>
      <c r="D11886" s="15"/>
      <c r="E11886" s="15"/>
      <c r="F11886" s="21"/>
      <c r="G11886" s="15"/>
      <c r="H11886" s="18">
        <f>SUBTOTAL(9,H11885:H11885)</f>
        <v>9379</v>
      </c>
    </row>
    <row r="11887" spans="1:8" x14ac:dyDescent="0.3">
      <c r="A11887" t="s">
        <v>341</v>
      </c>
      <c r="B11887" t="s">
        <v>2611</v>
      </c>
      <c r="C11887" t="s">
        <v>2612</v>
      </c>
      <c r="D11887" t="s">
        <v>13</v>
      </c>
      <c r="E11887" t="s">
        <v>342</v>
      </c>
      <c r="F11887" s="20">
        <v>45621</v>
      </c>
      <c r="G11887" t="s">
        <v>3117</v>
      </c>
      <c r="H11887" s="17">
        <v>20746.82</v>
      </c>
    </row>
    <row r="11888" spans="1:8" x14ac:dyDescent="0.3">
      <c r="A11888" s="15" t="str">
        <f>A11887</f>
        <v>2530</v>
      </c>
      <c r="B11888" s="15" t="s">
        <v>2613</v>
      </c>
      <c r="C11888" s="15"/>
      <c r="D11888" s="15"/>
      <c r="E11888" s="15"/>
      <c r="F11888" s="21"/>
      <c r="G11888" s="15"/>
      <c r="H11888" s="18">
        <f>SUBTOTAL(9,H11887:H11887)</f>
        <v>20746.82</v>
      </c>
    </row>
    <row r="11889" spans="1:8" x14ac:dyDescent="0.3">
      <c r="A11889" t="s">
        <v>341</v>
      </c>
      <c r="B11889" t="s">
        <v>582</v>
      </c>
      <c r="C11889" t="s">
        <v>583</v>
      </c>
      <c r="D11889" t="s">
        <v>13</v>
      </c>
      <c r="E11889" t="s">
        <v>342</v>
      </c>
      <c r="F11889" s="20">
        <v>45483</v>
      </c>
      <c r="G11889" t="s">
        <v>1084</v>
      </c>
      <c r="H11889" s="17">
        <v>52891.839999999997</v>
      </c>
    </row>
    <row r="11890" spans="1:8" x14ac:dyDescent="0.3">
      <c r="A11890" s="15" t="str">
        <f>A11889</f>
        <v>2530</v>
      </c>
      <c r="B11890" s="15" t="s">
        <v>585</v>
      </c>
      <c r="C11890" s="15"/>
      <c r="D11890" s="15"/>
      <c r="E11890" s="15"/>
      <c r="F11890" s="21"/>
      <c r="G11890" s="15"/>
      <c r="H11890" s="18">
        <f>SUBTOTAL(9,H11889:H11889)</f>
        <v>52891.839999999997</v>
      </c>
    </row>
    <row r="11891" spans="1:8" x14ac:dyDescent="0.3">
      <c r="A11891" t="s">
        <v>341</v>
      </c>
      <c r="B11891" t="s">
        <v>30</v>
      </c>
      <c r="C11891" t="s">
        <v>494</v>
      </c>
      <c r="D11891" t="s">
        <v>31</v>
      </c>
      <c r="E11891" t="s">
        <v>342</v>
      </c>
      <c r="F11891" s="20">
        <v>45516</v>
      </c>
      <c r="G11891" t="s">
        <v>1603</v>
      </c>
      <c r="H11891" s="17">
        <v>52293.46</v>
      </c>
    </row>
    <row r="11892" spans="1:8" x14ac:dyDescent="0.3">
      <c r="A11892" s="15" t="str">
        <f>A11891</f>
        <v>2530</v>
      </c>
      <c r="B11892" s="15" t="s">
        <v>32</v>
      </c>
      <c r="C11892" s="15"/>
      <c r="D11892" s="15"/>
      <c r="E11892" s="15"/>
      <c r="F11892" s="21"/>
      <c r="G11892" s="15"/>
      <c r="H11892" s="18">
        <f>SUBTOTAL(9,H11891:H11891)</f>
        <v>52293.46</v>
      </c>
    </row>
    <row r="11893" spans="1:8" x14ac:dyDescent="0.3">
      <c r="A11893" t="s">
        <v>341</v>
      </c>
      <c r="B11893" t="s">
        <v>39</v>
      </c>
      <c r="C11893" t="s">
        <v>498</v>
      </c>
      <c r="D11893" t="s">
        <v>31</v>
      </c>
      <c r="E11893" t="s">
        <v>342</v>
      </c>
      <c r="F11893" s="20">
        <v>45516</v>
      </c>
      <c r="G11893" t="s">
        <v>1603</v>
      </c>
      <c r="H11893" s="17">
        <v>3248.06</v>
      </c>
    </row>
    <row r="11894" spans="1:8" x14ac:dyDescent="0.3">
      <c r="A11894" s="15" t="str">
        <f>A11893</f>
        <v>2530</v>
      </c>
      <c r="B11894" s="15" t="s">
        <v>40</v>
      </c>
      <c r="C11894" s="15"/>
      <c r="D11894" s="15"/>
      <c r="E11894" s="15"/>
      <c r="F11894" s="21"/>
      <c r="G11894" s="15"/>
      <c r="H11894" s="18">
        <f>SUBTOTAL(9,H11893:H11893)</f>
        <v>3248.06</v>
      </c>
    </row>
    <row r="11895" spans="1:8" x14ac:dyDescent="0.3">
      <c r="A11895" t="s">
        <v>341</v>
      </c>
      <c r="B11895" t="s">
        <v>41</v>
      </c>
      <c r="C11895" t="s">
        <v>499</v>
      </c>
      <c r="D11895" t="s">
        <v>31</v>
      </c>
      <c r="E11895" t="s">
        <v>342</v>
      </c>
      <c r="F11895" s="20">
        <v>45524</v>
      </c>
      <c r="G11895" t="s">
        <v>1604</v>
      </c>
      <c r="H11895" s="17">
        <v>165051.66</v>
      </c>
    </row>
    <row r="11896" spans="1:8" x14ac:dyDescent="0.3">
      <c r="A11896" t="s">
        <v>341</v>
      </c>
      <c r="B11896" t="s">
        <v>41</v>
      </c>
      <c r="C11896" t="s">
        <v>499</v>
      </c>
      <c r="D11896" t="s">
        <v>31</v>
      </c>
      <c r="E11896" t="s">
        <v>342</v>
      </c>
      <c r="F11896" s="20">
        <v>45574</v>
      </c>
      <c r="G11896" t="s">
        <v>2444</v>
      </c>
      <c r="H11896" s="17">
        <v>135402.01</v>
      </c>
    </row>
    <row r="11897" spans="1:8" x14ac:dyDescent="0.3">
      <c r="A11897" s="15" t="str">
        <f>A11896</f>
        <v>2530</v>
      </c>
      <c r="B11897" s="15" t="s">
        <v>42</v>
      </c>
      <c r="C11897" s="15"/>
      <c r="D11897" s="15"/>
      <c r="E11897" s="15"/>
      <c r="F11897" s="21"/>
      <c r="G11897" s="15"/>
      <c r="H11897" s="18">
        <f>SUBTOTAL(9,H11895:H11896)</f>
        <v>300453.67000000004</v>
      </c>
    </row>
    <row r="11898" spans="1:8" x14ac:dyDescent="0.3">
      <c r="A11898" t="s">
        <v>341</v>
      </c>
      <c r="B11898" t="s">
        <v>49</v>
      </c>
      <c r="C11898" t="s">
        <v>50</v>
      </c>
      <c r="D11898" t="s">
        <v>31</v>
      </c>
      <c r="E11898" t="s">
        <v>342</v>
      </c>
      <c r="F11898" s="20">
        <v>45492</v>
      </c>
      <c r="G11898" t="s">
        <v>1080</v>
      </c>
      <c r="H11898" s="17">
        <v>12763.53</v>
      </c>
    </row>
    <row r="11899" spans="1:8" x14ac:dyDescent="0.3">
      <c r="A11899" t="s">
        <v>341</v>
      </c>
      <c r="B11899" t="s">
        <v>49</v>
      </c>
      <c r="C11899" t="s">
        <v>50</v>
      </c>
      <c r="D11899" t="s">
        <v>31</v>
      </c>
      <c r="E11899" t="s">
        <v>342</v>
      </c>
      <c r="F11899" s="20">
        <v>45601</v>
      </c>
      <c r="G11899" t="s">
        <v>3120</v>
      </c>
      <c r="H11899" s="17">
        <v>8622.24</v>
      </c>
    </row>
    <row r="11900" spans="1:8" x14ac:dyDescent="0.3">
      <c r="A11900" t="s">
        <v>341</v>
      </c>
      <c r="B11900" t="s">
        <v>49</v>
      </c>
      <c r="C11900" t="s">
        <v>50</v>
      </c>
      <c r="D11900" t="s">
        <v>31</v>
      </c>
      <c r="E11900" t="s">
        <v>342</v>
      </c>
      <c r="F11900" s="20">
        <v>45621</v>
      </c>
      <c r="G11900" t="s">
        <v>3117</v>
      </c>
      <c r="H11900" s="17">
        <v>13586.56</v>
      </c>
    </row>
    <row r="11901" spans="1:8" x14ac:dyDescent="0.3">
      <c r="A11901" t="s">
        <v>341</v>
      </c>
      <c r="B11901" t="s">
        <v>49</v>
      </c>
      <c r="C11901" t="s">
        <v>50</v>
      </c>
      <c r="D11901" t="s">
        <v>31</v>
      </c>
      <c r="E11901" t="s">
        <v>342</v>
      </c>
      <c r="F11901" s="20">
        <v>45642</v>
      </c>
      <c r="G11901" t="s">
        <v>3586</v>
      </c>
      <c r="H11901" s="17">
        <v>12302.88</v>
      </c>
    </row>
    <row r="11902" spans="1:8" x14ac:dyDescent="0.3">
      <c r="A11902" t="s">
        <v>341</v>
      </c>
      <c r="B11902" t="s">
        <v>49</v>
      </c>
      <c r="C11902" t="s">
        <v>50</v>
      </c>
      <c r="D11902" t="s">
        <v>31</v>
      </c>
      <c r="E11902" t="s">
        <v>342</v>
      </c>
      <c r="F11902" s="20">
        <v>45695</v>
      </c>
      <c r="G11902" t="s">
        <v>4682</v>
      </c>
      <c r="H11902" s="17">
        <v>10417.120000000001</v>
      </c>
    </row>
    <row r="11903" spans="1:8" x14ac:dyDescent="0.3">
      <c r="A11903" t="s">
        <v>341</v>
      </c>
      <c r="B11903" t="s">
        <v>49</v>
      </c>
      <c r="C11903" t="s">
        <v>50</v>
      </c>
      <c r="D11903" t="s">
        <v>31</v>
      </c>
      <c r="E11903" t="s">
        <v>342</v>
      </c>
      <c r="F11903" s="20">
        <v>45695</v>
      </c>
      <c r="G11903" t="s">
        <v>4682</v>
      </c>
      <c r="H11903" s="17">
        <v>9283.9599999999991</v>
      </c>
    </row>
    <row r="11904" spans="1:8" x14ac:dyDescent="0.3">
      <c r="A11904" t="s">
        <v>341</v>
      </c>
      <c r="B11904" t="s">
        <v>49</v>
      </c>
      <c r="C11904" t="s">
        <v>50</v>
      </c>
      <c r="D11904" t="s">
        <v>31</v>
      </c>
      <c r="E11904" t="s">
        <v>342</v>
      </c>
      <c r="F11904" s="20">
        <v>45727</v>
      </c>
      <c r="G11904" t="s">
        <v>5105</v>
      </c>
      <c r="H11904" s="17">
        <v>10760.76</v>
      </c>
    </row>
    <row r="11905" spans="1:8" x14ac:dyDescent="0.3">
      <c r="A11905" s="15" t="str">
        <f>A11904</f>
        <v>2530</v>
      </c>
      <c r="B11905" s="15" t="s">
        <v>51</v>
      </c>
      <c r="C11905" s="15"/>
      <c r="D11905" s="15"/>
      <c r="E11905" s="15"/>
      <c r="F11905" s="21"/>
      <c r="G11905" s="15"/>
      <c r="H11905" s="18">
        <f>SUBTOTAL(9,H11898:H11904)</f>
        <v>77737.05</v>
      </c>
    </row>
    <row r="11906" spans="1:8" x14ac:dyDescent="0.3">
      <c r="A11906" t="s">
        <v>341</v>
      </c>
      <c r="B11906" t="s">
        <v>52</v>
      </c>
      <c r="C11906" t="s">
        <v>53</v>
      </c>
      <c r="D11906" t="s">
        <v>31</v>
      </c>
      <c r="E11906" t="s">
        <v>342</v>
      </c>
      <c r="F11906" s="20">
        <v>45492</v>
      </c>
      <c r="G11906" t="s">
        <v>1080</v>
      </c>
      <c r="H11906" s="17">
        <v>25154.65</v>
      </c>
    </row>
    <row r="11907" spans="1:8" x14ac:dyDescent="0.3">
      <c r="A11907" t="s">
        <v>341</v>
      </c>
      <c r="B11907" t="s">
        <v>52</v>
      </c>
      <c r="C11907" t="s">
        <v>53</v>
      </c>
      <c r="D11907" t="s">
        <v>31</v>
      </c>
      <c r="E11907" t="s">
        <v>342</v>
      </c>
      <c r="F11907" s="20">
        <v>45601</v>
      </c>
      <c r="G11907" t="s">
        <v>3120</v>
      </c>
      <c r="H11907" s="17">
        <v>20175.759999999998</v>
      </c>
    </row>
    <row r="11908" spans="1:8" x14ac:dyDescent="0.3">
      <c r="A11908" t="s">
        <v>341</v>
      </c>
      <c r="B11908" t="s">
        <v>52</v>
      </c>
      <c r="C11908" t="s">
        <v>53</v>
      </c>
      <c r="D11908" t="s">
        <v>31</v>
      </c>
      <c r="E11908" t="s">
        <v>342</v>
      </c>
      <c r="F11908" s="20">
        <v>45621</v>
      </c>
      <c r="G11908" t="s">
        <v>3117</v>
      </c>
      <c r="H11908" s="17">
        <v>31475.82</v>
      </c>
    </row>
    <row r="11909" spans="1:8" x14ac:dyDescent="0.3">
      <c r="A11909" t="s">
        <v>341</v>
      </c>
      <c r="B11909" t="s">
        <v>52</v>
      </c>
      <c r="C11909" t="s">
        <v>53</v>
      </c>
      <c r="D11909" t="s">
        <v>31</v>
      </c>
      <c r="E11909" t="s">
        <v>342</v>
      </c>
      <c r="F11909" s="20">
        <v>45642</v>
      </c>
      <c r="G11909" t="s">
        <v>3586</v>
      </c>
      <c r="H11909" s="17">
        <v>28070.82</v>
      </c>
    </row>
    <row r="11910" spans="1:8" x14ac:dyDescent="0.3">
      <c r="A11910" t="s">
        <v>341</v>
      </c>
      <c r="B11910" t="s">
        <v>52</v>
      </c>
      <c r="C11910" t="s">
        <v>53</v>
      </c>
      <c r="D11910" t="s">
        <v>31</v>
      </c>
      <c r="E11910" t="s">
        <v>342</v>
      </c>
      <c r="F11910" s="20">
        <v>45695</v>
      </c>
      <c r="G11910" t="s">
        <v>4682</v>
      </c>
      <c r="H11910" s="17">
        <v>24506.92</v>
      </c>
    </row>
    <row r="11911" spans="1:8" x14ac:dyDescent="0.3">
      <c r="A11911" t="s">
        <v>341</v>
      </c>
      <c r="B11911" t="s">
        <v>52</v>
      </c>
      <c r="C11911" t="s">
        <v>53</v>
      </c>
      <c r="D11911" t="s">
        <v>31</v>
      </c>
      <c r="E11911" t="s">
        <v>342</v>
      </c>
      <c r="F11911" s="20">
        <v>45695</v>
      </c>
      <c r="G11911" t="s">
        <v>4682</v>
      </c>
      <c r="H11911" s="17">
        <v>21914.58</v>
      </c>
    </row>
    <row r="11912" spans="1:8" x14ac:dyDescent="0.3">
      <c r="A11912" t="s">
        <v>341</v>
      </c>
      <c r="B11912" t="s">
        <v>52</v>
      </c>
      <c r="C11912" t="s">
        <v>53</v>
      </c>
      <c r="D11912" t="s">
        <v>31</v>
      </c>
      <c r="E11912" t="s">
        <v>342</v>
      </c>
      <c r="F11912" s="20">
        <v>45727</v>
      </c>
      <c r="G11912" t="s">
        <v>5105</v>
      </c>
      <c r="H11912" s="17">
        <v>27299.02</v>
      </c>
    </row>
    <row r="11913" spans="1:8" x14ac:dyDescent="0.3">
      <c r="A11913" s="15" t="str">
        <f>A11912</f>
        <v>2530</v>
      </c>
      <c r="B11913" s="15" t="s">
        <v>54</v>
      </c>
      <c r="C11913" s="15"/>
      <c r="D11913" s="15"/>
      <c r="E11913" s="15"/>
      <c r="F11913" s="21"/>
      <c r="G11913" s="15"/>
      <c r="H11913" s="18">
        <f>SUBTOTAL(9,H11906:H11912)</f>
        <v>178597.57</v>
      </c>
    </row>
    <row r="11914" spans="1:8" x14ac:dyDescent="0.3">
      <c r="A11914" t="s">
        <v>341</v>
      </c>
      <c r="B11914" t="s">
        <v>71</v>
      </c>
      <c r="C11914" t="s">
        <v>72</v>
      </c>
      <c r="D11914" t="s">
        <v>31</v>
      </c>
      <c r="E11914" t="s">
        <v>342</v>
      </c>
      <c r="F11914" s="20">
        <v>45635</v>
      </c>
      <c r="G11914" t="s">
        <v>3587</v>
      </c>
      <c r="H11914" s="17">
        <v>3215.59</v>
      </c>
    </row>
    <row r="11915" spans="1:8" x14ac:dyDescent="0.3">
      <c r="A11915" t="s">
        <v>341</v>
      </c>
      <c r="B11915" t="s">
        <v>71</v>
      </c>
      <c r="C11915" t="s">
        <v>72</v>
      </c>
      <c r="D11915" t="s">
        <v>31</v>
      </c>
      <c r="E11915" t="s">
        <v>342</v>
      </c>
      <c r="F11915" s="20">
        <v>45664</v>
      </c>
      <c r="G11915" t="s">
        <v>4169</v>
      </c>
      <c r="H11915" s="17">
        <v>1636.99</v>
      </c>
    </row>
    <row r="11916" spans="1:8" x14ac:dyDescent="0.3">
      <c r="A11916" t="s">
        <v>341</v>
      </c>
      <c r="B11916" t="s">
        <v>71</v>
      </c>
      <c r="C11916" t="s">
        <v>72</v>
      </c>
      <c r="D11916" t="s">
        <v>31</v>
      </c>
      <c r="E11916" t="s">
        <v>342</v>
      </c>
      <c r="F11916" s="20">
        <v>45681</v>
      </c>
      <c r="G11916" t="s">
        <v>4170</v>
      </c>
      <c r="H11916" s="17">
        <v>1501.38</v>
      </c>
    </row>
    <row r="11917" spans="1:8" x14ac:dyDescent="0.3">
      <c r="A11917" t="s">
        <v>341</v>
      </c>
      <c r="B11917" t="s">
        <v>71</v>
      </c>
      <c r="C11917" t="s">
        <v>72</v>
      </c>
      <c r="D11917" t="s">
        <v>31</v>
      </c>
      <c r="E11917" t="s">
        <v>342</v>
      </c>
      <c r="F11917" s="20">
        <v>45695</v>
      </c>
      <c r="G11917" t="s">
        <v>4682</v>
      </c>
      <c r="H11917" s="17">
        <v>1592.17</v>
      </c>
    </row>
    <row r="11918" spans="1:8" x14ac:dyDescent="0.3">
      <c r="A11918" t="s">
        <v>341</v>
      </c>
      <c r="B11918" t="s">
        <v>71</v>
      </c>
      <c r="C11918" t="s">
        <v>72</v>
      </c>
      <c r="D11918" t="s">
        <v>31</v>
      </c>
      <c r="E11918" t="s">
        <v>342</v>
      </c>
      <c r="F11918" s="20">
        <v>45727</v>
      </c>
      <c r="G11918" t="s">
        <v>5105</v>
      </c>
      <c r="H11918" s="17">
        <v>1819.4</v>
      </c>
    </row>
    <row r="11919" spans="1:8" x14ac:dyDescent="0.3">
      <c r="A11919" s="15" t="str">
        <f>A11918</f>
        <v>2530</v>
      </c>
      <c r="B11919" s="15" t="s">
        <v>73</v>
      </c>
      <c r="C11919" s="15"/>
      <c r="D11919" s="15"/>
      <c r="E11919" s="15"/>
      <c r="F11919" s="21"/>
      <c r="G11919" s="15"/>
      <c r="H11919" s="18">
        <f>SUBTOTAL(9,H11914:H11918)</f>
        <v>9765.5300000000007</v>
      </c>
    </row>
    <row r="11920" spans="1:8" ht="16.2" thickBot="1" x14ac:dyDescent="0.35">
      <c r="A11920" s="22" t="s">
        <v>1085</v>
      </c>
      <c r="B11920" s="22"/>
      <c r="C11920" s="19" t="str">
        <f>E11918&amp;" TOTAL"</f>
        <v>ROCKY FORD R-2 TOTAL</v>
      </c>
      <c r="D11920" s="22"/>
      <c r="E11920" s="22"/>
      <c r="F11920" s="23"/>
      <c r="G11920" s="22"/>
      <c r="H11920" s="24">
        <f>SUBTOTAL(9,H11864:H11918)</f>
        <v>3829930.5399999996</v>
      </c>
    </row>
    <row r="11921" spans="1:8" x14ac:dyDescent="0.3">
      <c r="A11921" t="s">
        <v>343</v>
      </c>
      <c r="B11921" t="s">
        <v>16</v>
      </c>
      <c r="C11921" t="s">
        <v>1339</v>
      </c>
      <c r="D11921" t="s">
        <v>13</v>
      </c>
      <c r="E11921" t="s">
        <v>344</v>
      </c>
      <c r="F11921" s="20">
        <v>45531</v>
      </c>
      <c r="G11921" t="s">
        <v>1605</v>
      </c>
      <c r="H11921" s="17">
        <v>1933.8</v>
      </c>
    </row>
    <row r="11922" spans="1:8" x14ac:dyDescent="0.3">
      <c r="A11922" s="15" t="str">
        <f>A11921</f>
        <v>2535</v>
      </c>
      <c r="B11922" s="15" t="s">
        <v>17</v>
      </c>
      <c r="C11922" s="15"/>
      <c r="D11922" s="15"/>
      <c r="E11922" s="15"/>
      <c r="F11922" s="21"/>
      <c r="G11922" s="15"/>
      <c r="H11922" s="18">
        <f>SUBTOTAL(9,H11921:H11921)</f>
        <v>1933.8</v>
      </c>
    </row>
    <row r="11923" spans="1:8" x14ac:dyDescent="0.3">
      <c r="A11923" t="s">
        <v>343</v>
      </c>
      <c r="B11923" t="s">
        <v>2588</v>
      </c>
      <c r="C11923" t="s">
        <v>2589</v>
      </c>
      <c r="D11923" t="s">
        <v>13</v>
      </c>
      <c r="E11923" t="s">
        <v>344</v>
      </c>
      <c r="F11923" s="20">
        <v>45608</v>
      </c>
      <c r="G11923" t="s">
        <v>3121</v>
      </c>
      <c r="H11923" s="17">
        <v>8912.94</v>
      </c>
    </row>
    <row r="11924" spans="1:8" x14ac:dyDescent="0.3">
      <c r="A11924" s="15" t="str">
        <f>A11923</f>
        <v>2535</v>
      </c>
      <c r="B11924" s="15" t="s">
        <v>2591</v>
      </c>
      <c r="C11924" s="15"/>
      <c r="D11924" s="15"/>
      <c r="E11924" s="15"/>
      <c r="F11924" s="21"/>
      <c r="G11924" s="15"/>
      <c r="H11924" s="18">
        <f>SUBTOTAL(9,H11923:H11923)</f>
        <v>8912.94</v>
      </c>
    </row>
    <row r="11925" spans="1:8" x14ac:dyDescent="0.3">
      <c r="A11925" t="s">
        <v>343</v>
      </c>
      <c r="B11925" t="s">
        <v>2592</v>
      </c>
      <c r="C11925" t="s">
        <v>2593</v>
      </c>
      <c r="D11925" t="s">
        <v>13</v>
      </c>
      <c r="E11925" t="s">
        <v>344</v>
      </c>
      <c r="F11925" s="20">
        <v>45621</v>
      </c>
      <c r="G11925" t="s">
        <v>3122</v>
      </c>
      <c r="H11925" s="17">
        <v>638.20000000000005</v>
      </c>
    </row>
    <row r="11926" spans="1:8" x14ac:dyDescent="0.3">
      <c r="A11926" s="15" t="str">
        <f>A11925</f>
        <v>2535</v>
      </c>
      <c r="B11926" s="15" t="s">
        <v>2595</v>
      </c>
      <c r="C11926" s="15"/>
      <c r="D11926" s="15"/>
      <c r="E11926" s="15"/>
      <c r="F11926" s="21"/>
      <c r="G11926" s="15"/>
      <c r="H11926" s="18">
        <f>SUBTOTAL(9,H11925:H11925)</f>
        <v>638.20000000000005</v>
      </c>
    </row>
    <row r="11927" spans="1:8" x14ac:dyDescent="0.3">
      <c r="A11927" t="s">
        <v>343</v>
      </c>
      <c r="B11927" t="s">
        <v>2102</v>
      </c>
      <c r="C11927" t="s">
        <v>2103</v>
      </c>
      <c r="D11927" t="s">
        <v>13</v>
      </c>
      <c r="E11927" t="s">
        <v>344</v>
      </c>
      <c r="F11927" s="20">
        <v>45574</v>
      </c>
      <c r="G11927" t="s">
        <v>2445</v>
      </c>
      <c r="H11927" s="17">
        <v>30000</v>
      </c>
    </row>
    <row r="11928" spans="1:8" x14ac:dyDescent="0.3">
      <c r="A11928" s="15" t="str">
        <f>A11927</f>
        <v>2535</v>
      </c>
      <c r="B11928" s="15" t="s">
        <v>2105</v>
      </c>
      <c r="C11928" s="15"/>
      <c r="D11928" s="15"/>
      <c r="E11928" s="15"/>
      <c r="F11928" s="21"/>
      <c r="G11928" s="15"/>
      <c r="H11928" s="18">
        <f>SUBTOTAL(9,H11927:H11927)</f>
        <v>30000</v>
      </c>
    </row>
    <row r="11929" spans="1:8" x14ac:dyDescent="0.3">
      <c r="A11929" t="s">
        <v>343</v>
      </c>
      <c r="B11929" t="s">
        <v>65</v>
      </c>
      <c r="C11929" t="s">
        <v>66</v>
      </c>
      <c r="D11929" t="s">
        <v>13</v>
      </c>
      <c r="E11929" t="s">
        <v>344</v>
      </c>
      <c r="F11929" s="20">
        <v>45685</v>
      </c>
      <c r="G11929" t="s">
        <v>4171</v>
      </c>
      <c r="H11929" s="17">
        <v>4500</v>
      </c>
    </row>
    <row r="11930" spans="1:8" x14ac:dyDescent="0.3">
      <c r="A11930" s="15" t="str">
        <f>A11929</f>
        <v>2535</v>
      </c>
      <c r="B11930" s="15" t="s">
        <v>67</v>
      </c>
      <c r="C11930" s="15"/>
      <c r="D11930" s="15"/>
      <c r="E11930" s="15"/>
      <c r="F11930" s="21"/>
      <c r="G11930" s="15"/>
      <c r="H11930" s="18">
        <f>SUBTOTAL(9,H11929:H11929)</f>
        <v>4500</v>
      </c>
    </row>
    <row r="11931" spans="1:8" x14ac:dyDescent="0.3">
      <c r="A11931" t="s">
        <v>343</v>
      </c>
      <c r="B11931" t="s">
        <v>2072</v>
      </c>
      <c r="C11931" t="s">
        <v>2073</v>
      </c>
      <c r="D11931" t="s">
        <v>13</v>
      </c>
      <c r="E11931" t="s">
        <v>344</v>
      </c>
      <c r="F11931" s="20">
        <v>45574</v>
      </c>
      <c r="G11931" t="s">
        <v>2445</v>
      </c>
      <c r="H11931" s="17">
        <v>122600</v>
      </c>
    </row>
    <row r="11932" spans="1:8" x14ac:dyDescent="0.3">
      <c r="A11932" s="15" t="str">
        <f>A11931</f>
        <v>2535</v>
      </c>
      <c r="B11932" s="15" t="s">
        <v>2075</v>
      </c>
      <c r="C11932" s="15"/>
      <c r="D11932" s="15"/>
      <c r="E11932" s="15"/>
      <c r="F11932" s="21"/>
      <c r="G11932" s="15"/>
      <c r="H11932" s="18">
        <f>SUBTOTAL(9,H11931:H11931)</f>
        <v>122600</v>
      </c>
    </row>
    <row r="11933" spans="1:8" x14ac:dyDescent="0.3">
      <c r="A11933" t="s">
        <v>343</v>
      </c>
      <c r="B11933" t="s">
        <v>475</v>
      </c>
      <c r="C11933" t="s">
        <v>476</v>
      </c>
      <c r="D11933" t="s">
        <v>13</v>
      </c>
      <c r="E11933" t="s">
        <v>344</v>
      </c>
      <c r="F11933" s="20">
        <v>45574</v>
      </c>
      <c r="G11933" t="s">
        <v>2445</v>
      </c>
      <c r="H11933" s="17">
        <v>40000</v>
      </c>
    </row>
    <row r="11934" spans="1:8" x14ac:dyDescent="0.3">
      <c r="A11934" t="s">
        <v>343</v>
      </c>
      <c r="B11934" t="s">
        <v>475</v>
      </c>
      <c r="C11934" t="s">
        <v>476</v>
      </c>
      <c r="D11934" t="s">
        <v>13</v>
      </c>
      <c r="E11934" t="s">
        <v>344</v>
      </c>
      <c r="F11934" s="20">
        <v>45574</v>
      </c>
      <c r="G11934" t="s">
        <v>2445</v>
      </c>
      <c r="H11934" s="17">
        <v>80000</v>
      </c>
    </row>
    <row r="11935" spans="1:8" x14ac:dyDescent="0.3">
      <c r="A11935" s="15" t="str">
        <f>A11934</f>
        <v>2535</v>
      </c>
      <c r="B11935" s="15" t="s">
        <v>477</v>
      </c>
      <c r="C11935" s="15"/>
      <c r="D11935" s="15"/>
      <c r="E11935" s="15"/>
      <c r="F11935" s="21"/>
      <c r="G11935" s="15"/>
      <c r="H11935" s="18">
        <f>SUBTOTAL(9,H11933:H11934)</f>
        <v>120000</v>
      </c>
    </row>
    <row r="11936" spans="1:8" x14ac:dyDescent="0.3">
      <c r="A11936" t="s">
        <v>343</v>
      </c>
      <c r="B11936" t="s">
        <v>491</v>
      </c>
      <c r="C11936" t="s">
        <v>492</v>
      </c>
      <c r="D11936" t="s">
        <v>13</v>
      </c>
      <c r="E11936" t="s">
        <v>344</v>
      </c>
      <c r="F11936" s="20">
        <v>45485</v>
      </c>
      <c r="G11936" t="s">
        <v>1086</v>
      </c>
      <c r="H11936" s="17">
        <v>4220.55</v>
      </c>
    </row>
    <row r="11937" spans="1:8" x14ac:dyDescent="0.3">
      <c r="A11937" s="15" t="str">
        <f>A11936</f>
        <v>2535</v>
      </c>
      <c r="B11937" s="15" t="s">
        <v>493</v>
      </c>
      <c r="C11937" s="15"/>
      <c r="D11937" s="15"/>
      <c r="E11937" s="15"/>
      <c r="F11937" s="21"/>
      <c r="G11937" s="15"/>
      <c r="H11937" s="18">
        <f>SUBTOTAL(9,H11936:H11936)</f>
        <v>4220.55</v>
      </c>
    </row>
    <row r="11938" spans="1:8" x14ac:dyDescent="0.3">
      <c r="A11938" t="s">
        <v>343</v>
      </c>
      <c r="B11938" t="s">
        <v>2611</v>
      </c>
      <c r="C11938" t="s">
        <v>2612</v>
      </c>
      <c r="D11938" t="s">
        <v>13</v>
      </c>
      <c r="E11938" t="s">
        <v>344</v>
      </c>
      <c r="F11938" s="20">
        <v>45664</v>
      </c>
      <c r="G11938" t="s">
        <v>4172</v>
      </c>
      <c r="H11938" s="17">
        <v>12335.95</v>
      </c>
    </row>
    <row r="11939" spans="1:8" x14ac:dyDescent="0.3">
      <c r="A11939" s="15" t="str">
        <f>A11938</f>
        <v>2535</v>
      </c>
      <c r="B11939" s="15" t="s">
        <v>2613</v>
      </c>
      <c r="C11939" s="15"/>
      <c r="D11939" s="15"/>
      <c r="E11939" s="15"/>
      <c r="F11939" s="21"/>
      <c r="G11939" s="15"/>
      <c r="H11939" s="18">
        <f>SUBTOTAL(9,H11938:H11938)</f>
        <v>12335.95</v>
      </c>
    </row>
    <row r="11940" spans="1:8" x14ac:dyDescent="0.3">
      <c r="A11940" t="s">
        <v>343</v>
      </c>
      <c r="B11940" t="s">
        <v>582</v>
      </c>
      <c r="C11940" t="s">
        <v>583</v>
      </c>
      <c r="D11940" t="s">
        <v>13</v>
      </c>
      <c r="E11940" t="s">
        <v>344</v>
      </c>
      <c r="F11940" s="20">
        <v>45483</v>
      </c>
      <c r="G11940" t="s">
        <v>1087</v>
      </c>
      <c r="H11940" s="17">
        <v>8617.7999999999993</v>
      </c>
    </row>
    <row r="11941" spans="1:8" x14ac:dyDescent="0.3">
      <c r="A11941" s="15" t="str">
        <f>A11940</f>
        <v>2535</v>
      </c>
      <c r="B11941" s="15" t="s">
        <v>585</v>
      </c>
      <c r="C11941" s="15"/>
      <c r="D11941" s="15"/>
      <c r="E11941" s="15"/>
      <c r="F11941" s="21"/>
      <c r="G11941" s="15"/>
      <c r="H11941" s="18">
        <f>SUBTOTAL(9,H11940:H11940)</f>
        <v>8617.7999999999993</v>
      </c>
    </row>
    <row r="11942" spans="1:8" x14ac:dyDescent="0.3">
      <c r="A11942" t="s">
        <v>343</v>
      </c>
      <c r="B11942" t="s">
        <v>30</v>
      </c>
      <c r="C11942" t="s">
        <v>494</v>
      </c>
      <c r="D11942" t="s">
        <v>31</v>
      </c>
      <c r="E11942" t="s">
        <v>344</v>
      </c>
      <c r="F11942" s="20">
        <v>45702</v>
      </c>
      <c r="G11942" t="s">
        <v>4683</v>
      </c>
      <c r="H11942" s="17">
        <v>38780.35</v>
      </c>
    </row>
    <row r="11943" spans="1:8" x14ac:dyDescent="0.3">
      <c r="A11943" s="15" t="str">
        <f>A11942</f>
        <v>2535</v>
      </c>
      <c r="B11943" s="15" t="s">
        <v>32</v>
      </c>
      <c r="C11943" s="15"/>
      <c r="D11943" s="15"/>
      <c r="E11943" s="15"/>
      <c r="F11943" s="21"/>
      <c r="G11943" s="15"/>
      <c r="H11943" s="18">
        <f>SUBTOTAL(9,H11942:H11942)</f>
        <v>38780.35</v>
      </c>
    </row>
    <row r="11944" spans="1:8" x14ac:dyDescent="0.3">
      <c r="A11944" t="s">
        <v>343</v>
      </c>
      <c r="B11944" t="s">
        <v>39</v>
      </c>
      <c r="C11944" t="s">
        <v>498</v>
      </c>
      <c r="D11944" t="s">
        <v>31</v>
      </c>
      <c r="E11944" t="s">
        <v>344</v>
      </c>
      <c r="F11944" s="20">
        <v>45702</v>
      </c>
      <c r="G11944" t="s">
        <v>4683</v>
      </c>
      <c r="H11944" s="17">
        <v>30</v>
      </c>
    </row>
    <row r="11945" spans="1:8" x14ac:dyDescent="0.3">
      <c r="A11945" t="s">
        <v>343</v>
      </c>
      <c r="B11945" t="s">
        <v>39</v>
      </c>
      <c r="C11945" t="s">
        <v>498</v>
      </c>
      <c r="D11945" t="s">
        <v>31</v>
      </c>
      <c r="E11945" t="s">
        <v>344</v>
      </c>
      <c r="F11945" s="20">
        <v>45702</v>
      </c>
      <c r="G11945" t="s">
        <v>4683</v>
      </c>
      <c r="H11945" s="17">
        <v>11901</v>
      </c>
    </row>
    <row r="11946" spans="1:8" x14ac:dyDescent="0.3">
      <c r="A11946" s="15" t="str">
        <f>A11945</f>
        <v>2535</v>
      </c>
      <c r="B11946" s="15" t="s">
        <v>40</v>
      </c>
      <c r="C11946" s="15"/>
      <c r="D11946" s="15"/>
      <c r="E11946" s="15"/>
      <c r="F11946" s="21"/>
      <c r="G11946" s="15"/>
      <c r="H11946" s="18">
        <f>SUBTOTAL(9,H11944:H11945)</f>
        <v>11931</v>
      </c>
    </row>
    <row r="11947" spans="1:8" x14ac:dyDescent="0.3">
      <c r="A11947" t="s">
        <v>343</v>
      </c>
      <c r="B11947" t="s">
        <v>45</v>
      </c>
      <c r="C11947" t="s">
        <v>501</v>
      </c>
      <c r="D11947" t="s">
        <v>31</v>
      </c>
      <c r="E11947" t="s">
        <v>344</v>
      </c>
      <c r="F11947" s="20">
        <v>45702</v>
      </c>
      <c r="G11947" t="s">
        <v>4683</v>
      </c>
      <c r="H11947" s="17">
        <v>10000</v>
      </c>
    </row>
    <row r="11948" spans="1:8" x14ac:dyDescent="0.3">
      <c r="A11948" s="15" t="str">
        <f>A11947</f>
        <v>2535</v>
      </c>
      <c r="B11948" s="15" t="s">
        <v>46</v>
      </c>
      <c r="C11948" s="15"/>
      <c r="D11948" s="15"/>
      <c r="E11948" s="15"/>
      <c r="F11948" s="21"/>
      <c r="G11948" s="15"/>
      <c r="H11948" s="18">
        <f>SUBTOTAL(9,H11947:H11947)</f>
        <v>10000</v>
      </c>
    </row>
    <row r="11949" spans="1:8" x14ac:dyDescent="0.3">
      <c r="A11949" t="s">
        <v>343</v>
      </c>
      <c r="B11949" t="s">
        <v>49</v>
      </c>
      <c r="C11949" t="s">
        <v>50</v>
      </c>
      <c r="D11949" t="s">
        <v>31</v>
      </c>
      <c r="E11949" t="s">
        <v>344</v>
      </c>
      <c r="F11949" s="20">
        <v>45601</v>
      </c>
      <c r="G11949" t="s">
        <v>3123</v>
      </c>
      <c r="H11949" s="17">
        <v>3757.32</v>
      </c>
    </row>
    <row r="11950" spans="1:8" x14ac:dyDescent="0.3">
      <c r="A11950" t="s">
        <v>343</v>
      </c>
      <c r="B11950" t="s">
        <v>49</v>
      </c>
      <c r="C11950" t="s">
        <v>50</v>
      </c>
      <c r="D11950" t="s">
        <v>31</v>
      </c>
      <c r="E11950" t="s">
        <v>344</v>
      </c>
      <c r="F11950" s="20">
        <v>45601</v>
      </c>
      <c r="G11950" t="s">
        <v>3123</v>
      </c>
      <c r="H11950" s="17">
        <v>6262.2</v>
      </c>
    </row>
    <row r="11951" spans="1:8" x14ac:dyDescent="0.3">
      <c r="A11951" t="s">
        <v>343</v>
      </c>
      <c r="B11951" t="s">
        <v>49</v>
      </c>
      <c r="C11951" t="s">
        <v>50</v>
      </c>
      <c r="D11951" t="s">
        <v>31</v>
      </c>
      <c r="E11951" t="s">
        <v>344</v>
      </c>
      <c r="F11951" s="20">
        <v>45642</v>
      </c>
      <c r="G11951" t="s">
        <v>3588</v>
      </c>
      <c r="H11951" s="17">
        <v>7077.28</v>
      </c>
    </row>
    <row r="11952" spans="1:8" x14ac:dyDescent="0.3">
      <c r="A11952" t="s">
        <v>343</v>
      </c>
      <c r="B11952" t="s">
        <v>49</v>
      </c>
      <c r="C11952" t="s">
        <v>50</v>
      </c>
      <c r="D11952" t="s">
        <v>31</v>
      </c>
      <c r="E11952" t="s">
        <v>344</v>
      </c>
      <c r="F11952" s="20">
        <v>45665</v>
      </c>
      <c r="G11952" t="s">
        <v>4173</v>
      </c>
      <c r="H11952" s="17">
        <v>3976</v>
      </c>
    </row>
    <row r="11953" spans="1:8" x14ac:dyDescent="0.3">
      <c r="A11953" t="s">
        <v>343</v>
      </c>
      <c r="B11953" t="s">
        <v>49</v>
      </c>
      <c r="C11953" t="s">
        <v>50</v>
      </c>
      <c r="D11953" t="s">
        <v>31</v>
      </c>
      <c r="E11953" t="s">
        <v>344</v>
      </c>
      <c r="F11953" s="20">
        <v>45681</v>
      </c>
      <c r="G11953" t="s">
        <v>4174</v>
      </c>
      <c r="H11953" s="17">
        <v>4333.84</v>
      </c>
    </row>
    <row r="11954" spans="1:8" x14ac:dyDescent="0.3">
      <c r="A11954" t="s">
        <v>343</v>
      </c>
      <c r="B11954" t="s">
        <v>49</v>
      </c>
      <c r="C11954" t="s">
        <v>50</v>
      </c>
      <c r="D11954" t="s">
        <v>31</v>
      </c>
      <c r="E11954" t="s">
        <v>344</v>
      </c>
      <c r="F11954" s="20">
        <v>45709</v>
      </c>
      <c r="G11954" t="s">
        <v>4684</v>
      </c>
      <c r="H11954" s="17">
        <v>4688.84</v>
      </c>
    </row>
    <row r="11955" spans="1:8" x14ac:dyDescent="0.3">
      <c r="A11955" t="s">
        <v>343</v>
      </c>
      <c r="B11955" t="s">
        <v>49</v>
      </c>
      <c r="C11955" t="s">
        <v>50</v>
      </c>
      <c r="D11955" t="s">
        <v>31</v>
      </c>
      <c r="E11955" t="s">
        <v>344</v>
      </c>
      <c r="F11955" s="20">
        <v>45742</v>
      </c>
      <c r="G11955" t="s">
        <v>5106</v>
      </c>
      <c r="H11955" s="17">
        <v>5055.2</v>
      </c>
    </row>
    <row r="11956" spans="1:8" x14ac:dyDescent="0.3">
      <c r="A11956" s="15" t="str">
        <f>A11955</f>
        <v>2535</v>
      </c>
      <c r="B11956" s="15" t="s">
        <v>51</v>
      </c>
      <c r="C11956" s="15"/>
      <c r="D11956" s="15"/>
      <c r="E11956" s="15"/>
      <c r="F11956" s="21"/>
      <c r="G11956" s="15"/>
      <c r="H11956" s="18">
        <f>SUBTOTAL(9,H11949:H11955)</f>
        <v>35150.68</v>
      </c>
    </row>
    <row r="11957" spans="1:8" x14ac:dyDescent="0.3">
      <c r="A11957" t="s">
        <v>343</v>
      </c>
      <c r="B11957" t="s">
        <v>52</v>
      </c>
      <c r="C11957" t="s">
        <v>53</v>
      </c>
      <c r="D11957" t="s">
        <v>31</v>
      </c>
      <c r="E11957" t="s">
        <v>344</v>
      </c>
      <c r="F11957" s="20">
        <v>45601</v>
      </c>
      <c r="G11957" t="s">
        <v>3123</v>
      </c>
      <c r="H11957" s="17">
        <v>5711.32</v>
      </c>
    </row>
    <row r="11958" spans="1:8" x14ac:dyDescent="0.3">
      <c r="A11958" t="s">
        <v>343</v>
      </c>
      <c r="B11958" t="s">
        <v>52</v>
      </c>
      <c r="C11958" t="s">
        <v>53</v>
      </c>
      <c r="D11958" t="s">
        <v>31</v>
      </c>
      <c r="E11958" t="s">
        <v>344</v>
      </c>
      <c r="F11958" s="20">
        <v>45601</v>
      </c>
      <c r="G11958" t="s">
        <v>3123</v>
      </c>
      <c r="H11958" s="17">
        <v>1582.68</v>
      </c>
    </row>
    <row r="11959" spans="1:8" x14ac:dyDescent="0.3">
      <c r="A11959" t="s">
        <v>343</v>
      </c>
      <c r="B11959" t="s">
        <v>52</v>
      </c>
      <c r="C11959" t="s">
        <v>53</v>
      </c>
      <c r="D11959" t="s">
        <v>31</v>
      </c>
      <c r="E11959" t="s">
        <v>344</v>
      </c>
      <c r="F11959" s="20">
        <v>45601</v>
      </c>
      <c r="G11959" t="s">
        <v>3123</v>
      </c>
      <c r="H11959" s="17">
        <v>9393.26</v>
      </c>
    </row>
    <row r="11960" spans="1:8" x14ac:dyDescent="0.3">
      <c r="A11960" t="s">
        <v>343</v>
      </c>
      <c r="B11960" t="s">
        <v>52</v>
      </c>
      <c r="C11960" t="s">
        <v>53</v>
      </c>
      <c r="D11960" t="s">
        <v>31</v>
      </c>
      <c r="E11960" t="s">
        <v>344</v>
      </c>
      <c r="F11960" s="20">
        <v>45601</v>
      </c>
      <c r="G11960" t="s">
        <v>3123</v>
      </c>
      <c r="H11960" s="17">
        <v>2280.85</v>
      </c>
    </row>
    <row r="11961" spans="1:8" x14ac:dyDescent="0.3">
      <c r="A11961" t="s">
        <v>343</v>
      </c>
      <c r="B11961" t="s">
        <v>52</v>
      </c>
      <c r="C11961" t="s">
        <v>53</v>
      </c>
      <c r="D11961" t="s">
        <v>31</v>
      </c>
      <c r="E11961" t="s">
        <v>344</v>
      </c>
      <c r="F11961" s="20">
        <v>45642</v>
      </c>
      <c r="G11961" t="s">
        <v>3588</v>
      </c>
      <c r="H11961" s="17">
        <v>10673.54</v>
      </c>
    </row>
    <row r="11962" spans="1:8" x14ac:dyDescent="0.3">
      <c r="A11962" t="s">
        <v>343</v>
      </c>
      <c r="B11962" t="s">
        <v>52</v>
      </c>
      <c r="C11962" t="s">
        <v>53</v>
      </c>
      <c r="D11962" t="s">
        <v>31</v>
      </c>
      <c r="E11962" t="s">
        <v>344</v>
      </c>
      <c r="F11962" s="20">
        <v>45642</v>
      </c>
      <c r="G11962" t="s">
        <v>3588</v>
      </c>
      <c r="H11962" s="17">
        <v>2810.83</v>
      </c>
    </row>
    <row r="11963" spans="1:8" x14ac:dyDescent="0.3">
      <c r="A11963" t="s">
        <v>343</v>
      </c>
      <c r="B11963" t="s">
        <v>52</v>
      </c>
      <c r="C11963" t="s">
        <v>53</v>
      </c>
      <c r="D11963" t="s">
        <v>31</v>
      </c>
      <c r="E11963" t="s">
        <v>344</v>
      </c>
      <c r="F11963" s="20">
        <v>45665</v>
      </c>
      <c r="G11963" t="s">
        <v>4173</v>
      </c>
      <c r="H11963" s="17">
        <v>6178.94</v>
      </c>
    </row>
    <row r="11964" spans="1:8" x14ac:dyDescent="0.3">
      <c r="A11964" t="s">
        <v>343</v>
      </c>
      <c r="B11964" t="s">
        <v>52</v>
      </c>
      <c r="C11964" t="s">
        <v>53</v>
      </c>
      <c r="D11964" t="s">
        <v>31</v>
      </c>
      <c r="E11964" t="s">
        <v>344</v>
      </c>
      <c r="F11964" s="20">
        <v>45665</v>
      </c>
      <c r="G11964" t="s">
        <v>4173</v>
      </c>
      <c r="H11964" s="17">
        <v>1652.86</v>
      </c>
    </row>
    <row r="11965" spans="1:8" x14ac:dyDescent="0.3">
      <c r="A11965" t="s">
        <v>343</v>
      </c>
      <c r="B11965" t="s">
        <v>52</v>
      </c>
      <c r="C11965" t="s">
        <v>53</v>
      </c>
      <c r="D11965" t="s">
        <v>31</v>
      </c>
      <c r="E11965" t="s">
        <v>344</v>
      </c>
      <c r="F11965" s="20">
        <v>45681</v>
      </c>
      <c r="G11965" t="s">
        <v>4174</v>
      </c>
      <c r="H11965" s="17">
        <v>6142.62</v>
      </c>
    </row>
    <row r="11966" spans="1:8" x14ac:dyDescent="0.3">
      <c r="A11966" t="s">
        <v>343</v>
      </c>
      <c r="B11966" t="s">
        <v>52</v>
      </c>
      <c r="C11966" t="s">
        <v>53</v>
      </c>
      <c r="D11966" t="s">
        <v>31</v>
      </c>
      <c r="E11966" t="s">
        <v>344</v>
      </c>
      <c r="F11966" s="20">
        <v>45681</v>
      </c>
      <c r="G11966" t="s">
        <v>4174</v>
      </c>
      <c r="H11966" s="17">
        <v>1620.19</v>
      </c>
    </row>
    <row r="11967" spans="1:8" x14ac:dyDescent="0.3">
      <c r="A11967" t="s">
        <v>343</v>
      </c>
      <c r="B11967" t="s">
        <v>52</v>
      </c>
      <c r="C11967" t="s">
        <v>53</v>
      </c>
      <c r="D11967" t="s">
        <v>31</v>
      </c>
      <c r="E11967" t="s">
        <v>344</v>
      </c>
      <c r="F11967" s="20">
        <v>45709</v>
      </c>
      <c r="G11967" t="s">
        <v>4684</v>
      </c>
      <c r="H11967" s="17">
        <v>8739.5</v>
      </c>
    </row>
    <row r="11968" spans="1:8" x14ac:dyDescent="0.3">
      <c r="A11968" t="s">
        <v>343</v>
      </c>
      <c r="B11968" t="s">
        <v>52</v>
      </c>
      <c r="C11968" t="s">
        <v>53</v>
      </c>
      <c r="D11968" t="s">
        <v>31</v>
      </c>
      <c r="E11968" t="s">
        <v>344</v>
      </c>
      <c r="F11968" s="20">
        <v>45709</v>
      </c>
      <c r="G11968" t="s">
        <v>4684</v>
      </c>
      <c r="H11968" s="17">
        <v>2214.3000000000002</v>
      </c>
    </row>
    <row r="11969" spans="1:8" x14ac:dyDescent="0.3">
      <c r="A11969" t="s">
        <v>343</v>
      </c>
      <c r="B11969" t="s">
        <v>52</v>
      </c>
      <c r="C11969" t="s">
        <v>53</v>
      </c>
      <c r="D11969" t="s">
        <v>31</v>
      </c>
      <c r="E11969" t="s">
        <v>344</v>
      </c>
      <c r="F11969" s="20">
        <v>45742</v>
      </c>
      <c r="G11969" t="s">
        <v>5106</v>
      </c>
      <c r="H11969" s="17">
        <v>8535.2000000000007</v>
      </c>
    </row>
    <row r="11970" spans="1:8" x14ac:dyDescent="0.3">
      <c r="A11970" t="s">
        <v>343</v>
      </c>
      <c r="B11970" t="s">
        <v>52</v>
      </c>
      <c r="C11970" t="s">
        <v>53</v>
      </c>
      <c r="D11970" t="s">
        <v>31</v>
      </c>
      <c r="E11970" t="s">
        <v>344</v>
      </c>
      <c r="F11970" s="20">
        <v>45742</v>
      </c>
      <c r="G11970" t="s">
        <v>5106</v>
      </c>
      <c r="H11970" s="17">
        <v>2233.66</v>
      </c>
    </row>
    <row r="11971" spans="1:8" x14ac:dyDescent="0.3">
      <c r="A11971" s="15" t="str">
        <f>A11970</f>
        <v>2535</v>
      </c>
      <c r="B11971" s="15" t="s">
        <v>54</v>
      </c>
      <c r="C11971" s="15"/>
      <c r="D11971" s="15"/>
      <c r="E11971" s="15"/>
      <c r="F11971" s="21"/>
      <c r="G11971" s="15"/>
      <c r="H11971" s="18">
        <f>SUBTOTAL(9,H11957:H11970)</f>
        <v>69769.750000000015</v>
      </c>
    </row>
    <row r="11972" spans="1:8" x14ac:dyDescent="0.3">
      <c r="A11972" t="s">
        <v>343</v>
      </c>
      <c r="B11972" t="s">
        <v>74</v>
      </c>
      <c r="C11972" t="s">
        <v>478</v>
      </c>
      <c r="D11972" t="s">
        <v>31</v>
      </c>
      <c r="E11972" t="s">
        <v>344</v>
      </c>
      <c r="F11972" s="20">
        <v>45483</v>
      </c>
      <c r="G11972" t="s">
        <v>1087</v>
      </c>
      <c r="H11972" s="17">
        <v>24057.89</v>
      </c>
    </row>
    <row r="11973" spans="1:8" x14ac:dyDescent="0.3">
      <c r="A11973" s="15" t="str">
        <f>A11972</f>
        <v>2535</v>
      </c>
      <c r="B11973" s="15" t="s">
        <v>75</v>
      </c>
      <c r="C11973" s="15"/>
      <c r="D11973" s="15"/>
      <c r="E11973" s="15"/>
      <c r="F11973" s="21"/>
      <c r="G11973" s="15"/>
      <c r="H11973" s="18">
        <f>SUBTOTAL(9,H11972:H11972)</f>
        <v>24057.89</v>
      </c>
    </row>
    <row r="11974" spans="1:8" ht="16.2" thickBot="1" x14ac:dyDescent="0.35">
      <c r="A11974" s="22" t="s">
        <v>1088</v>
      </c>
      <c r="B11974" s="22"/>
      <c r="C11974" s="19" t="str">
        <f>E11972&amp;" TOTAL"</f>
        <v>MANZANOLA 3J TOTAL</v>
      </c>
      <c r="D11974" s="22"/>
      <c r="E11974" s="22"/>
      <c r="F11974" s="23"/>
      <c r="G11974" s="22"/>
      <c r="H11974" s="24">
        <f>SUBTOTAL(9,H11921:H11972)</f>
        <v>503448.91000000003</v>
      </c>
    </row>
    <row r="11975" spans="1:8" x14ac:dyDescent="0.3">
      <c r="A11975" t="s">
        <v>345</v>
      </c>
      <c r="B11975" t="s">
        <v>2588</v>
      </c>
      <c r="C11975" t="s">
        <v>2589</v>
      </c>
      <c r="D11975" t="s">
        <v>13</v>
      </c>
      <c r="E11975" t="s">
        <v>346</v>
      </c>
      <c r="F11975" s="20">
        <v>45608</v>
      </c>
      <c r="G11975" t="s">
        <v>3124</v>
      </c>
      <c r="H11975" s="17">
        <v>24953.69</v>
      </c>
    </row>
    <row r="11976" spans="1:8" x14ac:dyDescent="0.3">
      <c r="A11976" s="15" t="str">
        <f>A11975</f>
        <v>2540</v>
      </c>
      <c r="B11976" s="15" t="s">
        <v>2591</v>
      </c>
      <c r="C11976" s="15"/>
      <c r="D11976" s="15"/>
      <c r="E11976" s="15"/>
      <c r="F11976" s="21"/>
      <c r="G11976" s="15"/>
      <c r="H11976" s="18">
        <f>SUBTOTAL(9,H11975:H11975)</f>
        <v>24953.69</v>
      </c>
    </row>
    <row r="11977" spans="1:8" x14ac:dyDescent="0.3">
      <c r="A11977" t="s">
        <v>345</v>
      </c>
      <c r="B11977" t="s">
        <v>2592</v>
      </c>
      <c r="C11977" t="s">
        <v>2593</v>
      </c>
      <c r="D11977" t="s">
        <v>13</v>
      </c>
      <c r="E11977" t="s">
        <v>346</v>
      </c>
      <c r="F11977" s="20">
        <v>45621</v>
      </c>
      <c r="G11977" t="s">
        <v>3125</v>
      </c>
      <c r="H11977" s="17">
        <v>1542.41</v>
      </c>
    </row>
    <row r="11978" spans="1:8" x14ac:dyDescent="0.3">
      <c r="A11978" s="15" t="str">
        <f>A11977</f>
        <v>2540</v>
      </c>
      <c r="B11978" s="15" t="s">
        <v>2595</v>
      </c>
      <c r="C11978" s="15"/>
      <c r="D11978" s="15"/>
      <c r="E11978" s="15"/>
      <c r="F11978" s="21"/>
      <c r="G11978" s="15"/>
      <c r="H11978" s="18">
        <f>SUBTOTAL(9,H11977:H11977)</f>
        <v>1542.41</v>
      </c>
    </row>
    <row r="11979" spans="1:8" x14ac:dyDescent="0.3">
      <c r="A11979" t="s">
        <v>345</v>
      </c>
      <c r="B11979" t="s">
        <v>469</v>
      </c>
      <c r="C11979" t="s">
        <v>470</v>
      </c>
      <c r="D11979" t="s">
        <v>31</v>
      </c>
      <c r="E11979" t="s">
        <v>346</v>
      </c>
      <c r="F11979" s="20">
        <v>45601</v>
      </c>
      <c r="G11979" t="s">
        <v>3126</v>
      </c>
      <c r="H11979" s="17">
        <v>2193.4699999999998</v>
      </c>
    </row>
    <row r="11980" spans="1:8" x14ac:dyDescent="0.3">
      <c r="A11980" t="s">
        <v>345</v>
      </c>
      <c r="B11980" t="s">
        <v>469</v>
      </c>
      <c r="C11980" t="s">
        <v>470</v>
      </c>
      <c r="D11980" t="s">
        <v>31</v>
      </c>
      <c r="E11980" t="s">
        <v>346</v>
      </c>
      <c r="F11980" s="20">
        <v>45621</v>
      </c>
      <c r="G11980" t="s">
        <v>3125</v>
      </c>
      <c r="H11980" s="17">
        <v>4447.09</v>
      </c>
    </row>
    <row r="11981" spans="1:8" x14ac:dyDescent="0.3">
      <c r="A11981" t="s">
        <v>345</v>
      </c>
      <c r="B11981" t="s">
        <v>469</v>
      </c>
      <c r="C11981" t="s">
        <v>470</v>
      </c>
      <c r="D11981" t="s">
        <v>31</v>
      </c>
      <c r="E11981" t="s">
        <v>346</v>
      </c>
      <c r="F11981" s="20">
        <v>45665</v>
      </c>
      <c r="G11981" t="s">
        <v>4175</v>
      </c>
      <c r="H11981" s="17">
        <v>4900.22</v>
      </c>
    </row>
    <row r="11982" spans="1:8" x14ac:dyDescent="0.3">
      <c r="A11982" t="s">
        <v>345</v>
      </c>
      <c r="B11982" t="s">
        <v>469</v>
      </c>
      <c r="C11982" t="s">
        <v>470</v>
      </c>
      <c r="D11982" t="s">
        <v>31</v>
      </c>
      <c r="E11982" t="s">
        <v>346</v>
      </c>
      <c r="F11982" s="20">
        <v>45665</v>
      </c>
      <c r="G11982" t="s">
        <v>4175</v>
      </c>
      <c r="H11982" s="17">
        <v>3087.7</v>
      </c>
    </row>
    <row r="11983" spans="1:8" x14ac:dyDescent="0.3">
      <c r="A11983" t="s">
        <v>345</v>
      </c>
      <c r="B11983" t="s">
        <v>469</v>
      </c>
      <c r="C11983" t="s">
        <v>470</v>
      </c>
      <c r="D11983" t="s">
        <v>31</v>
      </c>
      <c r="E11983" t="s">
        <v>346</v>
      </c>
      <c r="F11983" s="20">
        <v>45695</v>
      </c>
      <c r="G11983" t="s">
        <v>4685</v>
      </c>
      <c r="H11983" s="17">
        <v>2802.99</v>
      </c>
    </row>
    <row r="11984" spans="1:8" x14ac:dyDescent="0.3">
      <c r="A11984" t="s">
        <v>345</v>
      </c>
      <c r="B11984" t="s">
        <v>469</v>
      </c>
      <c r="C11984" t="s">
        <v>470</v>
      </c>
      <c r="D11984" t="s">
        <v>31</v>
      </c>
      <c r="E11984" t="s">
        <v>346</v>
      </c>
      <c r="F11984" s="20">
        <v>45709</v>
      </c>
      <c r="G11984" t="s">
        <v>4686</v>
      </c>
      <c r="H11984" s="17">
        <v>3697.22</v>
      </c>
    </row>
    <row r="11985" spans="1:8" x14ac:dyDescent="0.3">
      <c r="A11985" t="s">
        <v>345</v>
      </c>
      <c r="B11985" t="s">
        <v>469</v>
      </c>
      <c r="C11985" t="s">
        <v>470</v>
      </c>
      <c r="D11985" t="s">
        <v>31</v>
      </c>
      <c r="E11985" t="s">
        <v>346</v>
      </c>
      <c r="F11985" s="20">
        <v>45742</v>
      </c>
      <c r="G11985" t="s">
        <v>5107</v>
      </c>
      <c r="H11985" s="17">
        <v>3649.1</v>
      </c>
    </row>
    <row r="11986" spans="1:8" x14ac:dyDescent="0.3">
      <c r="A11986" s="15" t="str">
        <f>A11985</f>
        <v>2540</v>
      </c>
      <c r="B11986" s="15" t="s">
        <v>471</v>
      </c>
      <c r="C11986" s="15"/>
      <c r="D11986" s="15"/>
      <c r="E11986" s="15"/>
      <c r="F11986" s="21"/>
      <c r="G11986" s="15"/>
      <c r="H11986" s="18">
        <f>SUBTOTAL(9,H11979:H11985)</f>
        <v>24777.79</v>
      </c>
    </row>
    <row r="11987" spans="1:8" x14ac:dyDescent="0.3">
      <c r="A11987" t="s">
        <v>345</v>
      </c>
      <c r="B11987" t="s">
        <v>472</v>
      </c>
      <c r="C11987" t="s">
        <v>473</v>
      </c>
      <c r="D11987" t="s">
        <v>31</v>
      </c>
      <c r="E11987" t="s">
        <v>346</v>
      </c>
      <c r="F11987" s="20">
        <v>45601</v>
      </c>
      <c r="G11987" t="s">
        <v>3126</v>
      </c>
      <c r="H11987" s="17">
        <v>243.54</v>
      </c>
    </row>
    <row r="11988" spans="1:8" x14ac:dyDescent="0.3">
      <c r="A11988" t="s">
        <v>345</v>
      </c>
      <c r="B11988" t="s">
        <v>472</v>
      </c>
      <c r="C11988" t="s">
        <v>473</v>
      </c>
      <c r="D11988" t="s">
        <v>31</v>
      </c>
      <c r="E11988" t="s">
        <v>346</v>
      </c>
      <c r="F11988" s="20">
        <v>45621</v>
      </c>
      <c r="G11988" t="s">
        <v>3125</v>
      </c>
      <c r="H11988" s="17">
        <v>530.64</v>
      </c>
    </row>
    <row r="11989" spans="1:8" x14ac:dyDescent="0.3">
      <c r="A11989" t="s">
        <v>345</v>
      </c>
      <c r="B11989" t="s">
        <v>472</v>
      </c>
      <c r="C11989" t="s">
        <v>473</v>
      </c>
      <c r="D11989" t="s">
        <v>31</v>
      </c>
      <c r="E11989" t="s">
        <v>346</v>
      </c>
      <c r="F11989" s="20">
        <v>45665</v>
      </c>
      <c r="G11989" t="s">
        <v>4175</v>
      </c>
      <c r="H11989" s="17">
        <v>645.48</v>
      </c>
    </row>
    <row r="11990" spans="1:8" x14ac:dyDescent="0.3">
      <c r="A11990" t="s">
        <v>345</v>
      </c>
      <c r="B11990" t="s">
        <v>472</v>
      </c>
      <c r="C11990" t="s">
        <v>473</v>
      </c>
      <c r="D11990" t="s">
        <v>31</v>
      </c>
      <c r="E11990" t="s">
        <v>346</v>
      </c>
      <c r="F11990" s="20">
        <v>45665</v>
      </c>
      <c r="G11990" t="s">
        <v>4175</v>
      </c>
      <c r="H11990" s="17">
        <v>376.2</v>
      </c>
    </row>
    <row r="11991" spans="1:8" x14ac:dyDescent="0.3">
      <c r="A11991" t="s">
        <v>345</v>
      </c>
      <c r="B11991" t="s">
        <v>472</v>
      </c>
      <c r="C11991" t="s">
        <v>473</v>
      </c>
      <c r="D11991" t="s">
        <v>31</v>
      </c>
      <c r="E11991" t="s">
        <v>346</v>
      </c>
      <c r="F11991" s="20">
        <v>45695</v>
      </c>
      <c r="G11991" t="s">
        <v>4685</v>
      </c>
      <c r="H11991" s="17">
        <v>344.52</v>
      </c>
    </row>
    <row r="11992" spans="1:8" x14ac:dyDescent="0.3">
      <c r="A11992" t="s">
        <v>345</v>
      </c>
      <c r="B11992" t="s">
        <v>472</v>
      </c>
      <c r="C11992" t="s">
        <v>473</v>
      </c>
      <c r="D11992" t="s">
        <v>31</v>
      </c>
      <c r="E11992" t="s">
        <v>346</v>
      </c>
      <c r="F11992" s="20">
        <v>45709</v>
      </c>
      <c r="G11992" t="s">
        <v>4686</v>
      </c>
      <c r="H11992" s="17">
        <v>397.98</v>
      </c>
    </row>
    <row r="11993" spans="1:8" x14ac:dyDescent="0.3">
      <c r="A11993" t="s">
        <v>345</v>
      </c>
      <c r="B11993" t="s">
        <v>472</v>
      </c>
      <c r="C11993" t="s">
        <v>473</v>
      </c>
      <c r="D11993" t="s">
        <v>31</v>
      </c>
      <c r="E11993" t="s">
        <v>346</v>
      </c>
      <c r="F11993" s="20">
        <v>45742</v>
      </c>
      <c r="G11993" t="s">
        <v>5107</v>
      </c>
      <c r="H11993" s="17">
        <v>457.38</v>
      </c>
    </row>
    <row r="11994" spans="1:8" x14ac:dyDescent="0.3">
      <c r="A11994" s="15" t="str">
        <f>A11993</f>
        <v>2540</v>
      </c>
      <c r="B11994" s="15" t="s">
        <v>474</v>
      </c>
      <c r="C11994" s="15"/>
      <c r="D11994" s="15"/>
      <c r="E11994" s="15"/>
      <c r="F11994" s="21"/>
      <c r="G11994" s="15"/>
      <c r="H11994" s="18">
        <f>SUBTOTAL(9,H11987:H11993)</f>
        <v>2995.7400000000002</v>
      </c>
    </row>
    <row r="11995" spans="1:8" x14ac:dyDescent="0.3">
      <c r="A11995" t="s">
        <v>345</v>
      </c>
      <c r="B11995" t="s">
        <v>27</v>
      </c>
      <c r="C11995" t="s">
        <v>28</v>
      </c>
      <c r="D11995" t="s">
        <v>13</v>
      </c>
      <c r="E11995" t="s">
        <v>346</v>
      </c>
      <c r="F11995" s="20">
        <v>45579</v>
      </c>
      <c r="G11995" t="s">
        <v>2446</v>
      </c>
      <c r="H11995" s="17">
        <v>83387.58</v>
      </c>
    </row>
    <row r="11996" spans="1:8" x14ac:dyDescent="0.3">
      <c r="A11996" t="s">
        <v>345</v>
      </c>
      <c r="B11996" t="s">
        <v>27</v>
      </c>
      <c r="C11996" t="s">
        <v>28</v>
      </c>
      <c r="D11996" t="s">
        <v>13</v>
      </c>
      <c r="E11996" t="s">
        <v>346</v>
      </c>
      <c r="F11996" s="20">
        <v>45603</v>
      </c>
      <c r="G11996" t="s">
        <v>3127</v>
      </c>
      <c r="H11996" s="17">
        <v>164261.45000000001</v>
      </c>
    </row>
    <row r="11997" spans="1:8" x14ac:dyDescent="0.3">
      <c r="A11997" t="s">
        <v>345</v>
      </c>
      <c r="B11997" t="s">
        <v>27</v>
      </c>
      <c r="C11997" t="s">
        <v>28</v>
      </c>
      <c r="D11997" t="s">
        <v>13</v>
      </c>
      <c r="E11997" t="s">
        <v>346</v>
      </c>
      <c r="F11997" s="20">
        <v>45632</v>
      </c>
      <c r="G11997" t="s">
        <v>3589</v>
      </c>
      <c r="H11997" s="17">
        <v>247392.4</v>
      </c>
    </row>
    <row r="11998" spans="1:8" x14ac:dyDescent="0.3">
      <c r="A11998" t="s">
        <v>345</v>
      </c>
      <c r="B11998" t="s">
        <v>27</v>
      </c>
      <c r="C11998" t="s">
        <v>28</v>
      </c>
      <c r="D11998" t="s">
        <v>13</v>
      </c>
      <c r="E11998" t="s">
        <v>346</v>
      </c>
      <c r="F11998" s="20">
        <v>45660</v>
      </c>
      <c r="G11998" t="s">
        <v>4176</v>
      </c>
      <c r="H11998" s="17">
        <v>801976.67</v>
      </c>
    </row>
    <row r="11999" spans="1:8" x14ac:dyDescent="0.3">
      <c r="A11999" t="s">
        <v>345</v>
      </c>
      <c r="B11999" t="s">
        <v>27</v>
      </c>
      <c r="C11999" t="s">
        <v>28</v>
      </c>
      <c r="D11999" t="s">
        <v>13</v>
      </c>
      <c r="E11999" t="s">
        <v>346</v>
      </c>
      <c r="F11999" s="20">
        <v>45699</v>
      </c>
      <c r="G11999" t="s">
        <v>4687</v>
      </c>
      <c r="H11999" s="17">
        <v>516947.64</v>
      </c>
    </row>
    <row r="12000" spans="1:8" x14ac:dyDescent="0.3">
      <c r="A12000" t="s">
        <v>345</v>
      </c>
      <c r="B12000" t="s">
        <v>27</v>
      </c>
      <c r="C12000" t="s">
        <v>28</v>
      </c>
      <c r="D12000" t="s">
        <v>13</v>
      </c>
      <c r="E12000" t="s">
        <v>346</v>
      </c>
      <c r="F12000" s="20">
        <v>45742</v>
      </c>
      <c r="G12000" t="s">
        <v>5107</v>
      </c>
      <c r="H12000" s="17">
        <v>75035.22</v>
      </c>
    </row>
    <row r="12001" spans="1:8" x14ac:dyDescent="0.3">
      <c r="A12001" s="15" t="str">
        <f>A12000</f>
        <v>2540</v>
      </c>
      <c r="B12001" s="15" t="s">
        <v>29</v>
      </c>
      <c r="C12001" s="15"/>
      <c r="D12001" s="15"/>
      <c r="E12001" s="15"/>
      <c r="F12001" s="21"/>
      <c r="G12001" s="15"/>
      <c r="H12001" s="18">
        <f>SUBTOTAL(9,H11995:H12000)</f>
        <v>1889000.9600000002</v>
      </c>
    </row>
    <row r="12002" spans="1:8" x14ac:dyDescent="0.3">
      <c r="A12002" t="s">
        <v>345</v>
      </c>
      <c r="B12002" t="s">
        <v>65</v>
      </c>
      <c r="C12002" t="s">
        <v>66</v>
      </c>
      <c r="D12002" t="s">
        <v>13</v>
      </c>
      <c r="E12002" t="s">
        <v>346</v>
      </c>
      <c r="F12002" s="20">
        <v>45476</v>
      </c>
      <c r="G12002" t="s">
        <v>1089</v>
      </c>
      <c r="H12002" s="17">
        <v>4500</v>
      </c>
    </row>
    <row r="12003" spans="1:8" x14ac:dyDescent="0.3">
      <c r="A12003" s="15" t="str">
        <f>A12002</f>
        <v>2540</v>
      </c>
      <c r="B12003" s="15" t="s">
        <v>67</v>
      </c>
      <c r="C12003" s="15"/>
      <c r="D12003" s="15"/>
      <c r="E12003" s="15"/>
      <c r="F12003" s="21"/>
      <c r="G12003" s="15"/>
      <c r="H12003" s="18">
        <f>SUBTOTAL(9,H12002:H12002)</f>
        <v>4500</v>
      </c>
    </row>
    <row r="12004" spans="1:8" x14ac:dyDescent="0.3">
      <c r="A12004" t="s">
        <v>345</v>
      </c>
      <c r="B12004" t="s">
        <v>2611</v>
      </c>
      <c r="C12004" t="s">
        <v>2612</v>
      </c>
      <c r="D12004" t="s">
        <v>13</v>
      </c>
      <c r="E12004" t="s">
        <v>346</v>
      </c>
      <c r="F12004" s="20">
        <v>45664</v>
      </c>
      <c r="G12004" t="s">
        <v>4177</v>
      </c>
      <c r="H12004" s="17">
        <v>8971.56</v>
      </c>
    </row>
    <row r="12005" spans="1:8" x14ac:dyDescent="0.3">
      <c r="A12005" s="15" t="str">
        <f>A12004</f>
        <v>2540</v>
      </c>
      <c r="B12005" s="15" t="s">
        <v>2613</v>
      </c>
      <c r="C12005" s="15"/>
      <c r="D12005" s="15"/>
      <c r="E12005" s="15"/>
      <c r="F12005" s="21"/>
      <c r="G12005" s="15"/>
      <c r="H12005" s="18">
        <f>SUBTOTAL(9,H12004:H12004)</f>
        <v>8971.56</v>
      </c>
    </row>
    <row r="12006" spans="1:8" x14ac:dyDescent="0.3">
      <c r="A12006" t="s">
        <v>345</v>
      </c>
      <c r="B12006" t="s">
        <v>41</v>
      </c>
      <c r="C12006" t="s">
        <v>499</v>
      </c>
      <c r="D12006" t="s">
        <v>31</v>
      </c>
      <c r="E12006" t="s">
        <v>346</v>
      </c>
      <c r="F12006" s="20">
        <v>45610</v>
      </c>
      <c r="G12006" t="s">
        <v>3128</v>
      </c>
      <c r="H12006" s="17">
        <v>78346.399999999994</v>
      </c>
    </row>
    <row r="12007" spans="1:8" x14ac:dyDescent="0.3">
      <c r="A12007" s="15" t="str">
        <f>A12006</f>
        <v>2540</v>
      </c>
      <c r="B12007" s="15" t="s">
        <v>42</v>
      </c>
      <c r="C12007" s="15"/>
      <c r="D12007" s="15"/>
      <c r="E12007" s="15"/>
      <c r="F12007" s="21"/>
      <c r="G12007" s="15"/>
      <c r="H12007" s="18">
        <f>SUBTOTAL(9,H12006:H12006)</f>
        <v>78346.399999999994</v>
      </c>
    </row>
    <row r="12008" spans="1:8" x14ac:dyDescent="0.3">
      <c r="A12008" t="s">
        <v>345</v>
      </c>
      <c r="B12008" t="s">
        <v>49</v>
      </c>
      <c r="C12008" t="s">
        <v>50</v>
      </c>
      <c r="D12008" t="s">
        <v>31</v>
      </c>
      <c r="E12008" t="s">
        <v>346</v>
      </c>
      <c r="F12008" s="20">
        <v>45601</v>
      </c>
      <c r="G12008" t="s">
        <v>3126</v>
      </c>
      <c r="H12008" s="17">
        <v>1791.73</v>
      </c>
    </row>
    <row r="12009" spans="1:8" x14ac:dyDescent="0.3">
      <c r="A12009" t="s">
        <v>345</v>
      </c>
      <c r="B12009" t="s">
        <v>49</v>
      </c>
      <c r="C12009" t="s">
        <v>50</v>
      </c>
      <c r="D12009" t="s">
        <v>31</v>
      </c>
      <c r="E12009" t="s">
        <v>346</v>
      </c>
      <c r="F12009" s="20">
        <v>45621</v>
      </c>
      <c r="G12009" t="s">
        <v>3125</v>
      </c>
      <c r="H12009" s="17">
        <v>4162.88</v>
      </c>
    </row>
    <row r="12010" spans="1:8" x14ac:dyDescent="0.3">
      <c r="A12010" t="s">
        <v>345</v>
      </c>
      <c r="B12010" t="s">
        <v>49</v>
      </c>
      <c r="C12010" t="s">
        <v>50</v>
      </c>
      <c r="D12010" t="s">
        <v>31</v>
      </c>
      <c r="E12010" t="s">
        <v>346</v>
      </c>
      <c r="F12010" s="20">
        <v>45665</v>
      </c>
      <c r="G12010" t="s">
        <v>4175</v>
      </c>
      <c r="H12010" s="17">
        <v>4909.7</v>
      </c>
    </row>
    <row r="12011" spans="1:8" x14ac:dyDescent="0.3">
      <c r="A12011" t="s">
        <v>345</v>
      </c>
      <c r="B12011" t="s">
        <v>49</v>
      </c>
      <c r="C12011" t="s">
        <v>50</v>
      </c>
      <c r="D12011" t="s">
        <v>31</v>
      </c>
      <c r="E12011" t="s">
        <v>346</v>
      </c>
      <c r="F12011" s="20">
        <v>45665</v>
      </c>
      <c r="G12011" t="s">
        <v>4175</v>
      </c>
      <c r="H12011" s="17">
        <v>2922.62</v>
      </c>
    </row>
    <row r="12012" spans="1:8" x14ac:dyDescent="0.3">
      <c r="A12012" t="s">
        <v>345</v>
      </c>
      <c r="B12012" t="s">
        <v>49</v>
      </c>
      <c r="C12012" t="s">
        <v>50</v>
      </c>
      <c r="D12012" t="s">
        <v>31</v>
      </c>
      <c r="E12012" t="s">
        <v>346</v>
      </c>
      <c r="F12012" s="20">
        <v>45695</v>
      </c>
      <c r="G12012" t="s">
        <v>4685</v>
      </c>
      <c r="H12012" s="17">
        <v>2572.7399999999998</v>
      </c>
    </row>
    <row r="12013" spans="1:8" x14ac:dyDescent="0.3">
      <c r="A12013" t="s">
        <v>345</v>
      </c>
      <c r="B12013" t="s">
        <v>49</v>
      </c>
      <c r="C12013" t="s">
        <v>50</v>
      </c>
      <c r="D12013" t="s">
        <v>31</v>
      </c>
      <c r="E12013" t="s">
        <v>346</v>
      </c>
      <c r="F12013" s="20">
        <v>45709</v>
      </c>
      <c r="G12013" t="s">
        <v>4686</v>
      </c>
      <c r="H12013" s="17">
        <v>2793.43</v>
      </c>
    </row>
    <row r="12014" spans="1:8" x14ac:dyDescent="0.3">
      <c r="A12014" t="s">
        <v>345</v>
      </c>
      <c r="B12014" t="s">
        <v>49</v>
      </c>
      <c r="C12014" t="s">
        <v>50</v>
      </c>
      <c r="D12014" t="s">
        <v>31</v>
      </c>
      <c r="E12014" t="s">
        <v>346</v>
      </c>
      <c r="F12014" s="20">
        <v>45742</v>
      </c>
      <c r="G12014" t="s">
        <v>5107</v>
      </c>
      <c r="H12014" s="17">
        <v>3324.85</v>
      </c>
    </row>
    <row r="12015" spans="1:8" x14ac:dyDescent="0.3">
      <c r="A12015" s="15" t="str">
        <f>A12014</f>
        <v>2540</v>
      </c>
      <c r="B12015" s="15" t="s">
        <v>51</v>
      </c>
      <c r="C12015" s="15"/>
      <c r="D12015" s="15"/>
      <c r="E12015" s="15"/>
      <c r="F12015" s="21"/>
      <c r="G12015" s="15"/>
      <c r="H12015" s="18">
        <f>SUBTOTAL(9,H12008:H12014)</f>
        <v>22477.949999999997</v>
      </c>
    </row>
    <row r="12016" spans="1:8" x14ac:dyDescent="0.3">
      <c r="A12016" t="s">
        <v>345</v>
      </c>
      <c r="B12016" t="s">
        <v>52</v>
      </c>
      <c r="C12016" t="s">
        <v>53</v>
      </c>
      <c r="D12016" t="s">
        <v>31</v>
      </c>
      <c r="E12016" t="s">
        <v>346</v>
      </c>
      <c r="F12016" s="20">
        <v>45601</v>
      </c>
      <c r="G12016" t="s">
        <v>3126</v>
      </c>
      <c r="H12016" s="17">
        <v>8604.81</v>
      </c>
    </row>
    <row r="12017" spans="1:8" x14ac:dyDescent="0.3">
      <c r="A12017" t="s">
        <v>345</v>
      </c>
      <c r="B12017" t="s">
        <v>52</v>
      </c>
      <c r="C12017" t="s">
        <v>53</v>
      </c>
      <c r="D12017" t="s">
        <v>31</v>
      </c>
      <c r="E12017" t="s">
        <v>346</v>
      </c>
      <c r="F12017" s="20">
        <v>45621</v>
      </c>
      <c r="G12017" t="s">
        <v>3125</v>
      </c>
      <c r="H12017" s="17">
        <v>18039.91</v>
      </c>
    </row>
    <row r="12018" spans="1:8" x14ac:dyDescent="0.3">
      <c r="A12018" t="s">
        <v>345</v>
      </c>
      <c r="B12018" t="s">
        <v>52</v>
      </c>
      <c r="C12018" t="s">
        <v>53</v>
      </c>
      <c r="D12018" t="s">
        <v>31</v>
      </c>
      <c r="E12018" t="s">
        <v>346</v>
      </c>
      <c r="F12018" s="20">
        <v>45621</v>
      </c>
      <c r="G12018" t="s">
        <v>3125</v>
      </c>
      <c r="H12018" s="17">
        <v>287.98</v>
      </c>
    </row>
    <row r="12019" spans="1:8" x14ac:dyDescent="0.3">
      <c r="A12019" t="s">
        <v>345</v>
      </c>
      <c r="B12019" t="s">
        <v>52</v>
      </c>
      <c r="C12019" t="s">
        <v>53</v>
      </c>
      <c r="D12019" t="s">
        <v>31</v>
      </c>
      <c r="E12019" t="s">
        <v>346</v>
      </c>
      <c r="F12019" s="20">
        <v>45665</v>
      </c>
      <c r="G12019" t="s">
        <v>4175</v>
      </c>
      <c r="H12019" s="17">
        <v>19977.86</v>
      </c>
    </row>
    <row r="12020" spans="1:8" x14ac:dyDescent="0.3">
      <c r="A12020" t="s">
        <v>345</v>
      </c>
      <c r="B12020" t="s">
        <v>52</v>
      </c>
      <c r="C12020" t="s">
        <v>53</v>
      </c>
      <c r="D12020" t="s">
        <v>31</v>
      </c>
      <c r="E12020" t="s">
        <v>346</v>
      </c>
      <c r="F12020" s="20">
        <v>45665</v>
      </c>
      <c r="G12020" t="s">
        <v>4175</v>
      </c>
      <c r="H12020" s="17">
        <v>290.39999999999998</v>
      </c>
    </row>
    <row r="12021" spans="1:8" x14ac:dyDescent="0.3">
      <c r="A12021" t="s">
        <v>345</v>
      </c>
      <c r="B12021" t="s">
        <v>52</v>
      </c>
      <c r="C12021" t="s">
        <v>53</v>
      </c>
      <c r="D12021" t="s">
        <v>31</v>
      </c>
      <c r="E12021" t="s">
        <v>346</v>
      </c>
      <c r="F12021" s="20">
        <v>45665</v>
      </c>
      <c r="G12021" t="s">
        <v>4175</v>
      </c>
      <c r="H12021" s="17">
        <v>12953.78</v>
      </c>
    </row>
    <row r="12022" spans="1:8" x14ac:dyDescent="0.3">
      <c r="A12022" t="s">
        <v>345</v>
      </c>
      <c r="B12022" t="s">
        <v>52</v>
      </c>
      <c r="C12022" t="s">
        <v>53</v>
      </c>
      <c r="D12022" t="s">
        <v>31</v>
      </c>
      <c r="E12022" t="s">
        <v>346</v>
      </c>
      <c r="F12022" s="20">
        <v>45665</v>
      </c>
      <c r="G12022" t="s">
        <v>4175</v>
      </c>
      <c r="H12022" s="17">
        <v>319.44</v>
      </c>
    </row>
    <row r="12023" spans="1:8" x14ac:dyDescent="0.3">
      <c r="A12023" t="s">
        <v>345</v>
      </c>
      <c r="B12023" t="s">
        <v>52</v>
      </c>
      <c r="C12023" t="s">
        <v>53</v>
      </c>
      <c r="D12023" t="s">
        <v>31</v>
      </c>
      <c r="E12023" t="s">
        <v>346</v>
      </c>
      <c r="F12023" s="20">
        <v>45695</v>
      </c>
      <c r="G12023" t="s">
        <v>4685</v>
      </c>
      <c r="H12023" s="17">
        <v>11954.81</v>
      </c>
    </row>
    <row r="12024" spans="1:8" x14ac:dyDescent="0.3">
      <c r="A12024" t="s">
        <v>345</v>
      </c>
      <c r="B12024" t="s">
        <v>52</v>
      </c>
      <c r="C12024" t="s">
        <v>53</v>
      </c>
      <c r="D12024" t="s">
        <v>31</v>
      </c>
      <c r="E12024" t="s">
        <v>346</v>
      </c>
      <c r="F12024" s="20">
        <v>45695</v>
      </c>
      <c r="G12024" t="s">
        <v>4685</v>
      </c>
      <c r="H12024" s="17">
        <v>332.75</v>
      </c>
    </row>
    <row r="12025" spans="1:8" x14ac:dyDescent="0.3">
      <c r="A12025" t="s">
        <v>345</v>
      </c>
      <c r="B12025" t="s">
        <v>52</v>
      </c>
      <c r="C12025" t="s">
        <v>53</v>
      </c>
      <c r="D12025" t="s">
        <v>31</v>
      </c>
      <c r="E12025" t="s">
        <v>346</v>
      </c>
      <c r="F12025" s="20">
        <v>45709</v>
      </c>
      <c r="G12025" t="s">
        <v>4686</v>
      </c>
      <c r="H12025" s="17">
        <v>15589.62</v>
      </c>
    </row>
    <row r="12026" spans="1:8" x14ac:dyDescent="0.3">
      <c r="A12026" t="s">
        <v>345</v>
      </c>
      <c r="B12026" t="s">
        <v>52</v>
      </c>
      <c r="C12026" t="s">
        <v>53</v>
      </c>
      <c r="D12026" t="s">
        <v>31</v>
      </c>
      <c r="E12026" t="s">
        <v>346</v>
      </c>
      <c r="F12026" s="20">
        <v>45709</v>
      </c>
      <c r="G12026" t="s">
        <v>4686</v>
      </c>
      <c r="H12026" s="17">
        <v>560.23</v>
      </c>
    </row>
    <row r="12027" spans="1:8" x14ac:dyDescent="0.3">
      <c r="A12027" t="s">
        <v>345</v>
      </c>
      <c r="B12027" t="s">
        <v>52</v>
      </c>
      <c r="C12027" t="s">
        <v>53</v>
      </c>
      <c r="D12027" t="s">
        <v>31</v>
      </c>
      <c r="E12027" t="s">
        <v>346</v>
      </c>
      <c r="F12027" s="20">
        <v>45742</v>
      </c>
      <c r="G12027" t="s">
        <v>5107</v>
      </c>
      <c r="H12027" s="17">
        <v>15533.78</v>
      </c>
    </row>
    <row r="12028" spans="1:8" x14ac:dyDescent="0.3">
      <c r="A12028" t="s">
        <v>345</v>
      </c>
      <c r="B12028" t="s">
        <v>52</v>
      </c>
      <c r="C12028" t="s">
        <v>53</v>
      </c>
      <c r="D12028" t="s">
        <v>31</v>
      </c>
      <c r="E12028" t="s">
        <v>346</v>
      </c>
      <c r="F12028" s="20">
        <v>45742</v>
      </c>
      <c r="G12028" t="s">
        <v>5107</v>
      </c>
      <c r="H12028" s="17">
        <v>867.57</v>
      </c>
    </row>
    <row r="12029" spans="1:8" x14ac:dyDescent="0.3">
      <c r="A12029" s="15" t="str">
        <f>A12028</f>
        <v>2540</v>
      </c>
      <c r="B12029" s="15" t="s">
        <v>54</v>
      </c>
      <c r="C12029" s="15"/>
      <c r="D12029" s="15"/>
      <c r="E12029" s="15"/>
      <c r="F12029" s="21"/>
      <c r="G12029" s="15"/>
      <c r="H12029" s="18">
        <f>SUBTOTAL(9,H12016:H12028)</f>
        <v>105312.94</v>
      </c>
    </row>
    <row r="12030" spans="1:8" x14ac:dyDescent="0.3">
      <c r="A12030" t="s">
        <v>345</v>
      </c>
      <c r="B12030" t="s">
        <v>55</v>
      </c>
      <c r="C12030" t="s">
        <v>56</v>
      </c>
      <c r="D12030" t="s">
        <v>31</v>
      </c>
      <c r="E12030" t="s">
        <v>346</v>
      </c>
      <c r="F12030" s="20">
        <v>45516</v>
      </c>
      <c r="G12030" t="s">
        <v>1606</v>
      </c>
      <c r="H12030" s="17">
        <v>3016.58</v>
      </c>
    </row>
    <row r="12031" spans="1:8" x14ac:dyDescent="0.3">
      <c r="A12031" t="s">
        <v>345</v>
      </c>
      <c r="B12031" t="s">
        <v>55</v>
      </c>
      <c r="C12031" t="s">
        <v>56</v>
      </c>
      <c r="D12031" t="s">
        <v>31</v>
      </c>
      <c r="E12031" t="s">
        <v>346</v>
      </c>
      <c r="F12031" s="20">
        <v>45516</v>
      </c>
      <c r="G12031" t="s">
        <v>1606</v>
      </c>
      <c r="H12031" s="17">
        <v>47291.95</v>
      </c>
    </row>
    <row r="12032" spans="1:8" x14ac:dyDescent="0.3">
      <c r="A12032" t="s">
        <v>345</v>
      </c>
      <c r="B12032" t="s">
        <v>55</v>
      </c>
      <c r="C12032" t="s">
        <v>56</v>
      </c>
      <c r="D12032" t="s">
        <v>31</v>
      </c>
      <c r="E12032" t="s">
        <v>346</v>
      </c>
      <c r="F12032" s="20">
        <v>45516</v>
      </c>
      <c r="G12032" t="s">
        <v>1606</v>
      </c>
      <c r="H12032" s="17">
        <v>308.57</v>
      </c>
    </row>
    <row r="12033" spans="1:8" x14ac:dyDescent="0.3">
      <c r="A12033" t="s">
        <v>345</v>
      </c>
      <c r="B12033" t="s">
        <v>55</v>
      </c>
      <c r="C12033" t="s">
        <v>56</v>
      </c>
      <c r="D12033" t="s">
        <v>31</v>
      </c>
      <c r="E12033" t="s">
        <v>346</v>
      </c>
      <c r="F12033" s="20">
        <v>45516</v>
      </c>
      <c r="G12033" t="s">
        <v>1606</v>
      </c>
      <c r="H12033" s="17">
        <v>4837.3999999999996</v>
      </c>
    </row>
    <row r="12034" spans="1:8" x14ac:dyDescent="0.3">
      <c r="A12034" t="s">
        <v>345</v>
      </c>
      <c r="B12034" t="s">
        <v>55</v>
      </c>
      <c r="C12034" t="s">
        <v>56</v>
      </c>
      <c r="D12034" t="s">
        <v>31</v>
      </c>
      <c r="E12034" t="s">
        <v>346</v>
      </c>
      <c r="F12034" s="20">
        <v>45566</v>
      </c>
      <c r="G12034" t="s">
        <v>2447</v>
      </c>
      <c r="H12034" s="17">
        <v>43896.44</v>
      </c>
    </row>
    <row r="12035" spans="1:8" x14ac:dyDescent="0.3">
      <c r="A12035" t="s">
        <v>345</v>
      </c>
      <c r="B12035" t="s">
        <v>55</v>
      </c>
      <c r="C12035" t="s">
        <v>56</v>
      </c>
      <c r="D12035" t="s">
        <v>31</v>
      </c>
      <c r="E12035" t="s">
        <v>346</v>
      </c>
      <c r="F12035" s="20">
        <v>45566</v>
      </c>
      <c r="G12035" t="s">
        <v>2447</v>
      </c>
      <c r="H12035" s="17">
        <v>20491.939999999999</v>
      </c>
    </row>
    <row r="12036" spans="1:8" x14ac:dyDescent="0.3">
      <c r="A12036" t="s">
        <v>345</v>
      </c>
      <c r="B12036" t="s">
        <v>55</v>
      </c>
      <c r="C12036" t="s">
        <v>56</v>
      </c>
      <c r="D12036" t="s">
        <v>31</v>
      </c>
      <c r="E12036" t="s">
        <v>346</v>
      </c>
      <c r="F12036" s="20">
        <v>45566</v>
      </c>
      <c r="G12036" t="s">
        <v>2447</v>
      </c>
      <c r="H12036" s="17">
        <v>4490.08</v>
      </c>
    </row>
    <row r="12037" spans="1:8" x14ac:dyDescent="0.3">
      <c r="A12037" t="s">
        <v>345</v>
      </c>
      <c r="B12037" t="s">
        <v>55</v>
      </c>
      <c r="C12037" t="s">
        <v>56</v>
      </c>
      <c r="D12037" t="s">
        <v>31</v>
      </c>
      <c r="E12037" t="s">
        <v>346</v>
      </c>
      <c r="F12037" s="20">
        <v>45566</v>
      </c>
      <c r="G12037" t="s">
        <v>2447</v>
      </c>
      <c r="H12037" s="17">
        <v>2096.09</v>
      </c>
    </row>
    <row r="12038" spans="1:8" x14ac:dyDescent="0.3">
      <c r="A12038" s="15" t="str">
        <f>A12037</f>
        <v>2540</v>
      </c>
      <c r="B12038" s="15" t="s">
        <v>57</v>
      </c>
      <c r="C12038" s="15"/>
      <c r="D12038" s="15"/>
      <c r="E12038" s="15"/>
      <c r="F12038" s="21"/>
      <c r="G12038" s="15"/>
      <c r="H12038" s="18">
        <f>SUBTOTAL(9,H12030:H12037)</f>
        <v>126429.05</v>
      </c>
    </row>
    <row r="12039" spans="1:8" ht="16.2" thickBot="1" x14ac:dyDescent="0.35">
      <c r="A12039" s="22" t="s">
        <v>1090</v>
      </c>
      <c r="B12039" s="22"/>
      <c r="C12039" s="19" t="str">
        <f>E12037&amp;" TOTAL"</f>
        <v>FOWLER R-4J TOTAL</v>
      </c>
      <c r="D12039" s="22"/>
      <c r="E12039" s="22"/>
      <c r="F12039" s="23"/>
      <c r="G12039" s="22"/>
      <c r="H12039" s="24">
        <f>SUBTOTAL(9,H11975:H12037)</f>
        <v>2289308.4899999993</v>
      </c>
    </row>
    <row r="12040" spans="1:8" x14ac:dyDescent="0.3">
      <c r="A12040" t="s">
        <v>347</v>
      </c>
      <c r="B12040" t="s">
        <v>16</v>
      </c>
      <c r="C12040" t="s">
        <v>1339</v>
      </c>
      <c r="D12040" t="s">
        <v>13</v>
      </c>
      <c r="E12040" t="s">
        <v>348</v>
      </c>
      <c r="F12040" s="20">
        <v>45531</v>
      </c>
      <c r="G12040" t="s">
        <v>1607</v>
      </c>
      <c r="H12040" s="17">
        <v>1450.35</v>
      </c>
    </row>
    <row r="12041" spans="1:8" x14ac:dyDescent="0.3">
      <c r="A12041" s="15" t="str">
        <f>A12040</f>
        <v>2560</v>
      </c>
      <c r="B12041" s="15" t="s">
        <v>17</v>
      </c>
      <c r="C12041" s="15"/>
      <c r="D12041" s="15"/>
      <c r="E12041" s="15"/>
      <c r="F12041" s="21"/>
      <c r="G12041" s="15"/>
      <c r="H12041" s="18">
        <f>SUBTOTAL(9,H12040:H12040)</f>
        <v>1450.35</v>
      </c>
    </row>
    <row r="12042" spans="1:8" x14ac:dyDescent="0.3">
      <c r="A12042" t="s">
        <v>347</v>
      </c>
      <c r="B12042" t="s">
        <v>2588</v>
      </c>
      <c r="C12042" t="s">
        <v>2589</v>
      </c>
      <c r="D12042" t="s">
        <v>13</v>
      </c>
      <c r="E12042" t="s">
        <v>348</v>
      </c>
      <c r="F12042" s="20">
        <v>45608</v>
      </c>
      <c r="G12042" t="s">
        <v>3129</v>
      </c>
      <c r="H12042" s="17">
        <v>31510.32</v>
      </c>
    </row>
    <row r="12043" spans="1:8" x14ac:dyDescent="0.3">
      <c r="A12043" s="15" t="str">
        <f>A12042</f>
        <v>2560</v>
      </c>
      <c r="B12043" s="15" t="s">
        <v>2591</v>
      </c>
      <c r="C12043" s="15"/>
      <c r="D12043" s="15"/>
      <c r="E12043" s="15"/>
      <c r="F12043" s="21"/>
      <c r="G12043" s="15"/>
      <c r="H12043" s="18">
        <f>SUBTOTAL(9,H12042:H12042)</f>
        <v>31510.32</v>
      </c>
    </row>
    <row r="12044" spans="1:8" x14ac:dyDescent="0.3">
      <c r="A12044" t="s">
        <v>347</v>
      </c>
      <c r="B12044" t="s">
        <v>2592</v>
      </c>
      <c r="C12044" t="s">
        <v>2593</v>
      </c>
      <c r="D12044" t="s">
        <v>13</v>
      </c>
      <c r="E12044" t="s">
        <v>348</v>
      </c>
      <c r="F12044" s="20">
        <v>45621</v>
      </c>
      <c r="G12044" t="s">
        <v>3130</v>
      </c>
      <c r="H12044" s="17">
        <v>688.35</v>
      </c>
    </row>
    <row r="12045" spans="1:8" x14ac:dyDescent="0.3">
      <c r="A12045" s="15" t="str">
        <f>A12044</f>
        <v>2560</v>
      </c>
      <c r="B12045" s="15" t="s">
        <v>2595</v>
      </c>
      <c r="C12045" s="15"/>
      <c r="D12045" s="15"/>
      <c r="E12045" s="15"/>
      <c r="F12045" s="21"/>
      <c r="G12045" s="15"/>
      <c r="H12045" s="18">
        <f>SUBTOTAL(9,H12044:H12044)</f>
        <v>688.35</v>
      </c>
    </row>
    <row r="12046" spans="1:8" x14ac:dyDescent="0.3">
      <c r="A12046" t="s">
        <v>347</v>
      </c>
      <c r="B12046" t="s">
        <v>469</v>
      </c>
      <c r="C12046" t="s">
        <v>470</v>
      </c>
      <c r="D12046" t="s">
        <v>31</v>
      </c>
      <c r="E12046" t="s">
        <v>348</v>
      </c>
      <c r="F12046" s="20">
        <v>45602</v>
      </c>
      <c r="G12046" t="s">
        <v>3131</v>
      </c>
      <c r="H12046" s="17">
        <v>1956.88</v>
      </c>
    </row>
    <row r="12047" spans="1:8" x14ac:dyDescent="0.3">
      <c r="A12047" t="s">
        <v>347</v>
      </c>
      <c r="B12047" t="s">
        <v>469</v>
      </c>
      <c r="C12047" t="s">
        <v>470</v>
      </c>
      <c r="D12047" t="s">
        <v>31</v>
      </c>
      <c r="E12047" t="s">
        <v>348</v>
      </c>
      <c r="F12047" s="20">
        <v>45602</v>
      </c>
      <c r="G12047" t="s">
        <v>3131</v>
      </c>
      <c r="H12047" s="17">
        <v>4591.45</v>
      </c>
    </row>
    <row r="12048" spans="1:8" x14ac:dyDescent="0.3">
      <c r="A12048" t="s">
        <v>347</v>
      </c>
      <c r="B12048" t="s">
        <v>469</v>
      </c>
      <c r="C12048" t="s">
        <v>470</v>
      </c>
      <c r="D12048" t="s">
        <v>31</v>
      </c>
      <c r="E12048" t="s">
        <v>348</v>
      </c>
      <c r="F12048" s="20">
        <v>45642</v>
      </c>
      <c r="G12048" t="s">
        <v>3590</v>
      </c>
      <c r="H12048" s="17">
        <v>6784.92</v>
      </c>
    </row>
    <row r="12049" spans="1:8" x14ac:dyDescent="0.3">
      <c r="A12049" t="s">
        <v>347</v>
      </c>
      <c r="B12049" t="s">
        <v>469</v>
      </c>
      <c r="C12049" t="s">
        <v>470</v>
      </c>
      <c r="D12049" t="s">
        <v>31</v>
      </c>
      <c r="E12049" t="s">
        <v>348</v>
      </c>
      <c r="F12049" s="20">
        <v>45665</v>
      </c>
      <c r="G12049" t="s">
        <v>4178</v>
      </c>
      <c r="H12049" s="17">
        <v>4146.34</v>
      </c>
    </row>
    <row r="12050" spans="1:8" x14ac:dyDescent="0.3">
      <c r="A12050" t="s">
        <v>347</v>
      </c>
      <c r="B12050" t="s">
        <v>469</v>
      </c>
      <c r="C12050" t="s">
        <v>470</v>
      </c>
      <c r="D12050" t="s">
        <v>31</v>
      </c>
      <c r="E12050" t="s">
        <v>348</v>
      </c>
      <c r="F12050" s="20">
        <v>45695</v>
      </c>
      <c r="G12050" t="s">
        <v>4688</v>
      </c>
      <c r="H12050" s="17">
        <v>4314.76</v>
      </c>
    </row>
    <row r="12051" spans="1:8" x14ac:dyDescent="0.3">
      <c r="A12051" t="s">
        <v>347</v>
      </c>
      <c r="B12051" t="s">
        <v>469</v>
      </c>
      <c r="C12051" t="s">
        <v>470</v>
      </c>
      <c r="D12051" t="s">
        <v>31</v>
      </c>
      <c r="E12051" t="s">
        <v>348</v>
      </c>
      <c r="F12051" s="20">
        <v>45709</v>
      </c>
      <c r="G12051" t="s">
        <v>4689</v>
      </c>
      <c r="H12051" s="17">
        <v>5790.44</v>
      </c>
    </row>
    <row r="12052" spans="1:8" x14ac:dyDescent="0.3">
      <c r="A12052" s="15" t="str">
        <f>A12051</f>
        <v>2560</v>
      </c>
      <c r="B12052" s="15" t="s">
        <v>471</v>
      </c>
      <c r="C12052" s="15"/>
      <c r="D12052" s="15"/>
      <c r="E12052" s="15"/>
      <c r="F12052" s="21"/>
      <c r="G12052" s="15"/>
      <c r="H12052" s="18">
        <f>SUBTOTAL(9,H12046:H12051)</f>
        <v>27584.789999999997</v>
      </c>
    </row>
    <row r="12053" spans="1:8" x14ac:dyDescent="0.3">
      <c r="A12053" t="s">
        <v>347</v>
      </c>
      <c r="B12053" t="s">
        <v>472</v>
      </c>
      <c r="C12053" t="s">
        <v>473</v>
      </c>
      <c r="D12053" t="s">
        <v>31</v>
      </c>
      <c r="E12053" t="s">
        <v>348</v>
      </c>
      <c r="F12053" s="20">
        <v>45602</v>
      </c>
      <c r="G12053" t="s">
        <v>3131</v>
      </c>
      <c r="H12053" s="17">
        <v>487.08</v>
      </c>
    </row>
    <row r="12054" spans="1:8" x14ac:dyDescent="0.3">
      <c r="A12054" t="s">
        <v>347</v>
      </c>
      <c r="B12054" t="s">
        <v>472</v>
      </c>
      <c r="C12054" t="s">
        <v>473</v>
      </c>
      <c r="D12054" t="s">
        <v>31</v>
      </c>
      <c r="E12054" t="s">
        <v>348</v>
      </c>
      <c r="F12054" s="20">
        <v>45602</v>
      </c>
      <c r="G12054" t="s">
        <v>3131</v>
      </c>
      <c r="H12054" s="17">
        <v>1332.54</v>
      </c>
    </row>
    <row r="12055" spans="1:8" x14ac:dyDescent="0.3">
      <c r="A12055" t="s">
        <v>347</v>
      </c>
      <c r="B12055" t="s">
        <v>472</v>
      </c>
      <c r="C12055" t="s">
        <v>473</v>
      </c>
      <c r="D12055" t="s">
        <v>31</v>
      </c>
      <c r="E12055" t="s">
        <v>348</v>
      </c>
      <c r="F12055" s="20">
        <v>45642</v>
      </c>
      <c r="G12055" t="s">
        <v>3590</v>
      </c>
      <c r="H12055" s="17">
        <v>1976.04</v>
      </c>
    </row>
    <row r="12056" spans="1:8" x14ac:dyDescent="0.3">
      <c r="A12056" t="s">
        <v>347</v>
      </c>
      <c r="B12056" t="s">
        <v>472</v>
      </c>
      <c r="C12056" t="s">
        <v>473</v>
      </c>
      <c r="D12056" t="s">
        <v>31</v>
      </c>
      <c r="E12056" t="s">
        <v>348</v>
      </c>
      <c r="F12056" s="20">
        <v>45665</v>
      </c>
      <c r="G12056" t="s">
        <v>4178</v>
      </c>
      <c r="H12056" s="17">
        <v>1043.46</v>
      </c>
    </row>
    <row r="12057" spans="1:8" x14ac:dyDescent="0.3">
      <c r="A12057" t="s">
        <v>347</v>
      </c>
      <c r="B12057" t="s">
        <v>472</v>
      </c>
      <c r="C12057" t="s">
        <v>473</v>
      </c>
      <c r="D12057" t="s">
        <v>31</v>
      </c>
      <c r="E12057" t="s">
        <v>348</v>
      </c>
      <c r="F12057" s="20">
        <v>45681</v>
      </c>
      <c r="G12057" t="s">
        <v>4179</v>
      </c>
      <c r="H12057" s="17">
        <v>489.06</v>
      </c>
    </row>
    <row r="12058" spans="1:8" x14ac:dyDescent="0.3">
      <c r="A12058" t="s">
        <v>347</v>
      </c>
      <c r="B12058" t="s">
        <v>472</v>
      </c>
      <c r="C12058" t="s">
        <v>473</v>
      </c>
      <c r="D12058" t="s">
        <v>31</v>
      </c>
      <c r="E12058" t="s">
        <v>348</v>
      </c>
      <c r="F12058" s="20">
        <v>45695</v>
      </c>
      <c r="G12058" t="s">
        <v>4688</v>
      </c>
      <c r="H12058" s="17">
        <v>1087.02</v>
      </c>
    </row>
    <row r="12059" spans="1:8" x14ac:dyDescent="0.3">
      <c r="A12059" t="s">
        <v>347</v>
      </c>
      <c r="B12059" t="s">
        <v>472</v>
      </c>
      <c r="C12059" t="s">
        <v>473</v>
      </c>
      <c r="D12059" t="s">
        <v>31</v>
      </c>
      <c r="E12059" t="s">
        <v>348</v>
      </c>
      <c r="F12059" s="20">
        <v>45709</v>
      </c>
      <c r="G12059" t="s">
        <v>4689</v>
      </c>
      <c r="H12059" s="17">
        <v>1281.06</v>
      </c>
    </row>
    <row r="12060" spans="1:8" x14ac:dyDescent="0.3">
      <c r="A12060" s="15" t="str">
        <f>A12059</f>
        <v>2560</v>
      </c>
      <c r="B12060" s="15" t="s">
        <v>474</v>
      </c>
      <c r="C12060" s="15"/>
      <c r="D12060" s="15"/>
      <c r="E12060" s="15"/>
      <c r="F12060" s="21"/>
      <c r="G12060" s="15"/>
      <c r="H12060" s="18">
        <f>SUBTOTAL(9,H12053:H12059)</f>
        <v>7696.26</v>
      </c>
    </row>
    <row r="12061" spans="1:8" x14ac:dyDescent="0.3">
      <c r="A12061" t="s">
        <v>347</v>
      </c>
      <c r="B12061" t="s">
        <v>21</v>
      </c>
      <c r="C12061" t="s">
        <v>22</v>
      </c>
      <c r="D12061" t="s">
        <v>13</v>
      </c>
      <c r="E12061" t="s">
        <v>348</v>
      </c>
      <c r="F12061" s="20">
        <v>45602</v>
      </c>
      <c r="G12061" t="s">
        <v>3131</v>
      </c>
      <c r="H12061" s="17">
        <v>12.3</v>
      </c>
    </row>
    <row r="12062" spans="1:8" x14ac:dyDescent="0.3">
      <c r="A12062" t="s">
        <v>347</v>
      </c>
      <c r="B12062" t="s">
        <v>21</v>
      </c>
      <c r="C12062" t="s">
        <v>22</v>
      </c>
      <c r="D12062" t="s">
        <v>13</v>
      </c>
      <c r="E12062" t="s">
        <v>348</v>
      </c>
      <c r="F12062" s="20">
        <v>45602</v>
      </c>
      <c r="G12062" t="s">
        <v>3131</v>
      </c>
      <c r="H12062" s="17">
        <v>36.299999999999997</v>
      </c>
    </row>
    <row r="12063" spans="1:8" x14ac:dyDescent="0.3">
      <c r="A12063" t="s">
        <v>347</v>
      </c>
      <c r="B12063" t="s">
        <v>21</v>
      </c>
      <c r="C12063" t="s">
        <v>22</v>
      </c>
      <c r="D12063" t="s">
        <v>13</v>
      </c>
      <c r="E12063" t="s">
        <v>348</v>
      </c>
      <c r="F12063" s="20">
        <v>45642</v>
      </c>
      <c r="G12063" t="s">
        <v>3590</v>
      </c>
      <c r="H12063" s="17">
        <v>46.5</v>
      </c>
    </row>
    <row r="12064" spans="1:8" x14ac:dyDescent="0.3">
      <c r="A12064" t="s">
        <v>347</v>
      </c>
      <c r="B12064" t="s">
        <v>21</v>
      </c>
      <c r="C12064" t="s">
        <v>22</v>
      </c>
      <c r="D12064" t="s">
        <v>13</v>
      </c>
      <c r="E12064" t="s">
        <v>348</v>
      </c>
      <c r="F12064" s="20">
        <v>45665</v>
      </c>
      <c r="G12064" t="s">
        <v>4178</v>
      </c>
      <c r="H12064" s="17">
        <v>20.399999999999999</v>
      </c>
    </row>
    <row r="12065" spans="1:8" x14ac:dyDescent="0.3">
      <c r="A12065" t="s">
        <v>347</v>
      </c>
      <c r="B12065" t="s">
        <v>21</v>
      </c>
      <c r="C12065" t="s">
        <v>22</v>
      </c>
      <c r="D12065" t="s">
        <v>13</v>
      </c>
      <c r="E12065" t="s">
        <v>348</v>
      </c>
      <c r="F12065" s="20">
        <v>45695</v>
      </c>
      <c r="G12065" t="s">
        <v>4688</v>
      </c>
      <c r="H12065" s="17">
        <v>22.2</v>
      </c>
    </row>
    <row r="12066" spans="1:8" x14ac:dyDescent="0.3">
      <c r="A12066" t="s">
        <v>347</v>
      </c>
      <c r="B12066" t="s">
        <v>21</v>
      </c>
      <c r="C12066" t="s">
        <v>22</v>
      </c>
      <c r="D12066" t="s">
        <v>13</v>
      </c>
      <c r="E12066" t="s">
        <v>348</v>
      </c>
      <c r="F12066" s="20">
        <v>45709</v>
      </c>
      <c r="G12066" t="s">
        <v>4689</v>
      </c>
      <c r="H12066" s="17">
        <v>28.5</v>
      </c>
    </row>
    <row r="12067" spans="1:8" x14ac:dyDescent="0.3">
      <c r="A12067" s="15" t="str">
        <f>A12066</f>
        <v>2560</v>
      </c>
      <c r="B12067" s="15" t="s">
        <v>23</v>
      </c>
      <c r="C12067" s="15"/>
      <c r="D12067" s="15"/>
      <c r="E12067" s="15"/>
      <c r="F12067" s="21"/>
      <c r="G12067" s="15"/>
      <c r="H12067" s="18">
        <f>SUBTOTAL(9,H12061:H12066)</f>
        <v>166.2</v>
      </c>
    </row>
    <row r="12068" spans="1:8" x14ac:dyDescent="0.3">
      <c r="A12068" t="s">
        <v>347</v>
      </c>
      <c r="B12068" t="s">
        <v>24</v>
      </c>
      <c r="C12068" t="s">
        <v>25</v>
      </c>
      <c r="D12068" t="s">
        <v>13</v>
      </c>
      <c r="E12068" t="s">
        <v>348</v>
      </c>
      <c r="F12068" s="20">
        <v>45602</v>
      </c>
      <c r="G12068" t="s">
        <v>3131</v>
      </c>
      <c r="H12068" s="17">
        <v>41.2</v>
      </c>
    </row>
    <row r="12069" spans="1:8" x14ac:dyDescent="0.3">
      <c r="A12069" t="s">
        <v>347</v>
      </c>
      <c r="B12069" t="s">
        <v>24</v>
      </c>
      <c r="C12069" t="s">
        <v>25</v>
      </c>
      <c r="D12069" t="s">
        <v>13</v>
      </c>
      <c r="E12069" t="s">
        <v>348</v>
      </c>
      <c r="F12069" s="20">
        <v>45602</v>
      </c>
      <c r="G12069" t="s">
        <v>3131</v>
      </c>
      <c r="H12069" s="17">
        <v>122.4</v>
      </c>
    </row>
    <row r="12070" spans="1:8" x14ac:dyDescent="0.3">
      <c r="A12070" t="s">
        <v>347</v>
      </c>
      <c r="B12070" t="s">
        <v>24</v>
      </c>
      <c r="C12070" t="s">
        <v>25</v>
      </c>
      <c r="D12070" t="s">
        <v>13</v>
      </c>
      <c r="E12070" t="s">
        <v>348</v>
      </c>
      <c r="F12070" s="20">
        <v>45642</v>
      </c>
      <c r="G12070" t="s">
        <v>3590</v>
      </c>
      <c r="H12070" s="17">
        <v>147.19999999999999</v>
      </c>
    </row>
    <row r="12071" spans="1:8" x14ac:dyDescent="0.3">
      <c r="A12071" t="s">
        <v>347</v>
      </c>
      <c r="B12071" t="s">
        <v>24</v>
      </c>
      <c r="C12071" t="s">
        <v>25</v>
      </c>
      <c r="D12071" t="s">
        <v>13</v>
      </c>
      <c r="E12071" t="s">
        <v>348</v>
      </c>
      <c r="F12071" s="20">
        <v>45665</v>
      </c>
      <c r="G12071" t="s">
        <v>4178</v>
      </c>
      <c r="H12071" s="17">
        <v>76</v>
      </c>
    </row>
    <row r="12072" spans="1:8" x14ac:dyDescent="0.3">
      <c r="A12072" t="s">
        <v>347</v>
      </c>
      <c r="B12072" t="s">
        <v>24</v>
      </c>
      <c r="C12072" t="s">
        <v>25</v>
      </c>
      <c r="D12072" t="s">
        <v>13</v>
      </c>
      <c r="E12072" t="s">
        <v>348</v>
      </c>
      <c r="F12072" s="20">
        <v>45695</v>
      </c>
      <c r="G12072" t="s">
        <v>4688</v>
      </c>
      <c r="H12072" s="17">
        <v>78.8</v>
      </c>
    </row>
    <row r="12073" spans="1:8" x14ac:dyDescent="0.3">
      <c r="A12073" t="s">
        <v>347</v>
      </c>
      <c r="B12073" t="s">
        <v>24</v>
      </c>
      <c r="C12073" t="s">
        <v>25</v>
      </c>
      <c r="D12073" t="s">
        <v>13</v>
      </c>
      <c r="E12073" t="s">
        <v>348</v>
      </c>
      <c r="F12073" s="20">
        <v>45709</v>
      </c>
      <c r="G12073" t="s">
        <v>4689</v>
      </c>
      <c r="H12073" s="17">
        <v>100</v>
      </c>
    </row>
    <row r="12074" spans="1:8" x14ac:dyDescent="0.3">
      <c r="A12074" s="15" t="str">
        <f>A12073</f>
        <v>2560</v>
      </c>
      <c r="B12074" s="15" t="s">
        <v>26</v>
      </c>
      <c r="C12074" s="15"/>
      <c r="D12074" s="15"/>
      <c r="E12074" s="15"/>
      <c r="F12074" s="21"/>
      <c r="G12074" s="15"/>
      <c r="H12074" s="18">
        <f>SUBTOTAL(9,H12068:H12073)</f>
        <v>565.6</v>
      </c>
    </row>
    <row r="12075" spans="1:8" x14ac:dyDescent="0.3">
      <c r="A12075" t="s">
        <v>347</v>
      </c>
      <c r="B12075" t="s">
        <v>65</v>
      </c>
      <c r="C12075" t="s">
        <v>66</v>
      </c>
      <c r="D12075" t="s">
        <v>13</v>
      </c>
      <c r="E12075" t="s">
        <v>348</v>
      </c>
      <c r="F12075" s="20">
        <v>45722</v>
      </c>
      <c r="G12075" t="s">
        <v>5108</v>
      </c>
      <c r="H12075" s="17">
        <v>4500</v>
      </c>
    </row>
    <row r="12076" spans="1:8" x14ac:dyDescent="0.3">
      <c r="A12076" s="15" t="str">
        <f>A12075</f>
        <v>2560</v>
      </c>
      <c r="B12076" s="15" t="s">
        <v>67</v>
      </c>
      <c r="C12076" s="15"/>
      <c r="D12076" s="15"/>
      <c r="E12076" s="15"/>
      <c r="F12076" s="21"/>
      <c r="G12076" s="15"/>
      <c r="H12076" s="18">
        <f>SUBTOTAL(9,H12075:H12075)</f>
        <v>4500</v>
      </c>
    </row>
    <row r="12077" spans="1:8" x14ac:dyDescent="0.3">
      <c r="A12077" t="s">
        <v>347</v>
      </c>
      <c r="B12077" t="s">
        <v>2611</v>
      </c>
      <c r="C12077" t="s">
        <v>2612</v>
      </c>
      <c r="D12077" t="s">
        <v>13</v>
      </c>
      <c r="E12077" t="s">
        <v>348</v>
      </c>
      <c r="F12077" s="20">
        <v>45621</v>
      </c>
      <c r="G12077" t="s">
        <v>3130</v>
      </c>
      <c r="H12077" s="17">
        <v>1682.17</v>
      </c>
    </row>
    <row r="12078" spans="1:8" x14ac:dyDescent="0.3">
      <c r="A12078" s="15" t="str">
        <f>A12077</f>
        <v>2560</v>
      </c>
      <c r="B12078" s="15" t="s">
        <v>2613</v>
      </c>
      <c r="C12078" s="15"/>
      <c r="D12078" s="15"/>
      <c r="E12078" s="15"/>
      <c r="F12078" s="21"/>
      <c r="G12078" s="15"/>
      <c r="H12078" s="18">
        <f>SUBTOTAL(9,H12077:H12077)</f>
        <v>1682.17</v>
      </c>
    </row>
    <row r="12079" spans="1:8" x14ac:dyDescent="0.3">
      <c r="A12079" t="s">
        <v>347</v>
      </c>
      <c r="B12079" t="s">
        <v>3700</v>
      </c>
      <c r="C12079" t="s">
        <v>3701</v>
      </c>
      <c r="D12079" t="s">
        <v>13</v>
      </c>
      <c r="E12079" t="s">
        <v>348</v>
      </c>
      <c r="F12079" s="20">
        <v>45667</v>
      </c>
      <c r="G12079" t="s">
        <v>4180</v>
      </c>
      <c r="H12079" s="17">
        <v>2500</v>
      </c>
    </row>
    <row r="12080" spans="1:8" x14ac:dyDescent="0.3">
      <c r="A12080" s="15" t="str">
        <f>A12079</f>
        <v>2560</v>
      </c>
      <c r="B12080" s="15" t="s">
        <v>3703</v>
      </c>
      <c r="C12080" s="15"/>
      <c r="D12080" s="15"/>
      <c r="E12080" s="15"/>
      <c r="F12080" s="21"/>
      <c r="G12080" s="15"/>
      <c r="H12080" s="18">
        <f>SUBTOTAL(9,H12079:H12079)</f>
        <v>2500</v>
      </c>
    </row>
    <row r="12081" spans="1:8" x14ac:dyDescent="0.3">
      <c r="A12081" t="s">
        <v>347</v>
      </c>
      <c r="B12081" t="s">
        <v>582</v>
      </c>
      <c r="C12081" t="s">
        <v>583</v>
      </c>
      <c r="D12081" t="s">
        <v>13</v>
      </c>
      <c r="E12081" t="s">
        <v>348</v>
      </c>
      <c r="F12081" s="20">
        <v>45483</v>
      </c>
      <c r="G12081" t="s">
        <v>1091</v>
      </c>
      <c r="H12081" s="17">
        <v>7253.58</v>
      </c>
    </row>
    <row r="12082" spans="1:8" x14ac:dyDescent="0.3">
      <c r="A12082" s="15" t="str">
        <f>A12081</f>
        <v>2560</v>
      </c>
      <c r="B12082" s="15" t="s">
        <v>585</v>
      </c>
      <c r="C12082" s="15"/>
      <c r="D12082" s="15"/>
      <c r="E12082" s="15"/>
      <c r="F12082" s="21"/>
      <c r="G12082" s="15"/>
      <c r="H12082" s="18">
        <f>SUBTOTAL(9,H12081:H12081)</f>
        <v>7253.58</v>
      </c>
    </row>
    <row r="12083" spans="1:8" x14ac:dyDescent="0.3">
      <c r="A12083" t="s">
        <v>347</v>
      </c>
      <c r="B12083" t="s">
        <v>30</v>
      </c>
      <c r="C12083" t="s">
        <v>494</v>
      </c>
      <c r="D12083" t="s">
        <v>31</v>
      </c>
      <c r="E12083" t="s">
        <v>348</v>
      </c>
      <c r="F12083" s="20">
        <v>45735</v>
      </c>
      <c r="G12083" t="s">
        <v>5109</v>
      </c>
      <c r="H12083" s="17">
        <v>28934.95</v>
      </c>
    </row>
    <row r="12084" spans="1:8" x14ac:dyDescent="0.3">
      <c r="A12084" s="15" t="str">
        <f>A12083</f>
        <v>2560</v>
      </c>
      <c r="B12084" s="15" t="s">
        <v>32</v>
      </c>
      <c r="C12084" s="15"/>
      <c r="D12084" s="15"/>
      <c r="E12084" s="15"/>
      <c r="F12084" s="21"/>
      <c r="G12084" s="15"/>
      <c r="H12084" s="18">
        <f>SUBTOTAL(9,H12083:H12083)</f>
        <v>28934.95</v>
      </c>
    </row>
    <row r="12085" spans="1:8" x14ac:dyDescent="0.3">
      <c r="A12085" t="s">
        <v>347</v>
      </c>
      <c r="B12085" t="s">
        <v>49</v>
      </c>
      <c r="C12085" t="s">
        <v>50</v>
      </c>
      <c r="D12085" t="s">
        <v>31</v>
      </c>
      <c r="E12085" t="s">
        <v>348</v>
      </c>
      <c r="F12085" s="20">
        <v>45602</v>
      </c>
      <c r="G12085" t="s">
        <v>3131</v>
      </c>
      <c r="H12085" s="17">
        <v>651.64</v>
      </c>
    </row>
    <row r="12086" spans="1:8" x14ac:dyDescent="0.3">
      <c r="A12086" t="s">
        <v>347</v>
      </c>
      <c r="B12086" t="s">
        <v>49</v>
      </c>
      <c r="C12086" t="s">
        <v>50</v>
      </c>
      <c r="D12086" t="s">
        <v>31</v>
      </c>
      <c r="E12086" t="s">
        <v>348</v>
      </c>
      <c r="F12086" s="20">
        <v>45602</v>
      </c>
      <c r="G12086" t="s">
        <v>3131</v>
      </c>
      <c r="H12086" s="17">
        <v>1631.97</v>
      </c>
    </row>
    <row r="12087" spans="1:8" x14ac:dyDescent="0.3">
      <c r="A12087" t="s">
        <v>347</v>
      </c>
      <c r="B12087" t="s">
        <v>49</v>
      </c>
      <c r="C12087" t="s">
        <v>50</v>
      </c>
      <c r="D12087" t="s">
        <v>31</v>
      </c>
      <c r="E12087" t="s">
        <v>348</v>
      </c>
      <c r="F12087" s="20">
        <v>45642</v>
      </c>
      <c r="G12087" t="s">
        <v>3590</v>
      </c>
      <c r="H12087" s="17">
        <v>1822.36</v>
      </c>
    </row>
    <row r="12088" spans="1:8" x14ac:dyDescent="0.3">
      <c r="A12088" t="s">
        <v>347</v>
      </c>
      <c r="B12088" t="s">
        <v>49</v>
      </c>
      <c r="C12088" t="s">
        <v>50</v>
      </c>
      <c r="D12088" t="s">
        <v>31</v>
      </c>
      <c r="E12088" t="s">
        <v>348</v>
      </c>
      <c r="F12088" s="20">
        <v>45665</v>
      </c>
      <c r="G12088" t="s">
        <v>4178</v>
      </c>
      <c r="H12088" s="17">
        <v>946.25</v>
      </c>
    </row>
    <row r="12089" spans="1:8" x14ac:dyDescent="0.3">
      <c r="A12089" t="s">
        <v>347</v>
      </c>
      <c r="B12089" t="s">
        <v>49</v>
      </c>
      <c r="C12089" t="s">
        <v>50</v>
      </c>
      <c r="D12089" t="s">
        <v>31</v>
      </c>
      <c r="E12089" t="s">
        <v>348</v>
      </c>
      <c r="F12089" s="20">
        <v>45681</v>
      </c>
      <c r="G12089" t="s">
        <v>4179</v>
      </c>
      <c r="H12089" s="17">
        <v>96.33</v>
      </c>
    </row>
    <row r="12090" spans="1:8" x14ac:dyDescent="0.3">
      <c r="A12090" t="s">
        <v>347</v>
      </c>
      <c r="B12090" t="s">
        <v>49</v>
      </c>
      <c r="C12090" t="s">
        <v>50</v>
      </c>
      <c r="D12090" t="s">
        <v>31</v>
      </c>
      <c r="E12090" t="s">
        <v>348</v>
      </c>
      <c r="F12090" s="20">
        <v>45695</v>
      </c>
      <c r="G12090" t="s">
        <v>4688</v>
      </c>
      <c r="H12090" s="17">
        <v>1188.75</v>
      </c>
    </row>
    <row r="12091" spans="1:8" x14ac:dyDescent="0.3">
      <c r="A12091" t="s">
        <v>347</v>
      </c>
      <c r="B12091" t="s">
        <v>49</v>
      </c>
      <c r="C12091" t="s">
        <v>50</v>
      </c>
      <c r="D12091" t="s">
        <v>31</v>
      </c>
      <c r="E12091" t="s">
        <v>348</v>
      </c>
      <c r="F12091" s="20">
        <v>45709</v>
      </c>
      <c r="G12091" t="s">
        <v>4689</v>
      </c>
      <c r="H12091" s="17">
        <v>1348.47</v>
      </c>
    </row>
    <row r="12092" spans="1:8" x14ac:dyDescent="0.3">
      <c r="A12092" s="15" t="str">
        <f>A12091</f>
        <v>2560</v>
      </c>
      <c r="B12092" s="15" t="s">
        <v>51</v>
      </c>
      <c r="C12092" s="15"/>
      <c r="D12092" s="15"/>
      <c r="E12092" s="15"/>
      <c r="F12092" s="21"/>
      <c r="G12092" s="15"/>
      <c r="H12092" s="18">
        <f>SUBTOTAL(9,H12085:H12091)</f>
        <v>7685.77</v>
      </c>
    </row>
    <row r="12093" spans="1:8" x14ac:dyDescent="0.3">
      <c r="A12093" t="s">
        <v>347</v>
      </c>
      <c r="B12093" t="s">
        <v>52</v>
      </c>
      <c r="C12093" t="s">
        <v>53</v>
      </c>
      <c r="D12093" t="s">
        <v>31</v>
      </c>
      <c r="E12093" t="s">
        <v>348</v>
      </c>
      <c r="F12093" s="20">
        <v>45602</v>
      </c>
      <c r="G12093" t="s">
        <v>3131</v>
      </c>
      <c r="H12093" s="17">
        <v>2381.8000000000002</v>
      </c>
    </row>
    <row r="12094" spans="1:8" x14ac:dyDescent="0.3">
      <c r="A12094" t="s">
        <v>347</v>
      </c>
      <c r="B12094" t="s">
        <v>52</v>
      </c>
      <c r="C12094" t="s">
        <v>53</v>
      </c>
      <c r="D12094" t="s">
        <v>31</v>
      </c>
      <c r="E12094" t="s">
        <v>348</v>
      </c>
      <c r="F12094" s="20">
        <v>45602</v>
      </c>
      <c r="G12094" t="s">
        <v>3131</v>
      </c>
      <c r="H12094" s="17">
        <v>5135.2299999999996</v>
      </c>
    </row>
    <row r="12095" spans="1:8" x14ac:dyDescent="0.3">
      <c r="A12095" t="s">
        <v>347</v>
      </c>
      <c r="B12095" t="s">
        <v>52</v>
      </c>
      <c r="C12095" t="s">
        <v>53</v>
      </c>
      <c r="D12095" t="s">
        <v>31</v>
      </c>
      <c r="E12095" t="s">
        <v>348</v>
      </c>
      <c r="F12095" s="20">
        <v>45642</v>
      </c>
      <c r="G12095" t="s">
        <v>3590</v>
      </c>
      <c r="H12095" s="17">
        <v>5330.64</v>
      </c>
    </row>
    <row r="12096" spans="1:8" x14ac:dyDescent="0.3">
      <c r="A12096" t="s">
        <v>347</v>
      </c>
      <c r="B12096" t="s">
        <v>52</v>
      </c>
      <c r="C12096" t="s">
        <v>53</v>
      </c>
      <c r="D12096" t="s">
        <v>31</v>
      </c>
      <c r="E12096" t="s">
        <v>348</v>
      </c>
      <c r="F12096" s="20">
        <v>45665</v>
      </c>
      <c r="G12096" t="s">
        <v>4178</v>
      </c>
      <c r="H12096" s="17">
        <v>3063.9</v>
      </c>
    </row>
    <row r="12097" spans="1:8" x14ac:dyDescent="0.3">
      <c r="A12097" t="s">
        <v>347</v>
      </c>
      <c r="B12097" t="s">
        <v>52</v>
      </c>
      <c r="C12097" t="s">
        <v>53</v>
      </c>
      <c r="D12097" t="s">
        <v>31</v>
      </c>
      <c r="E12097" t="s">
        <v>348</v>
      </c>
      <c r="F12097" s="20">
        <v>45695</v>
      </c>
      <c r="G12097" t="s">
        <v>4688</v>
      </c>
      <c r="H12097" s="17">
        <v>3602.32</v>
      </c>
    </row>
    <row r="12098" spans="1:8" x14ac:dyDescent="0.3">
      <c r="A12098" t="s">
        <v>347</v>
      </c>
      <c r="B12098" t="s">
        <v>52</v>
      </c>
      <c r="C12098" t="s">
        <v>53</v>
      </c>
      <c r="D12098" t="s">
        <v>31</v>
      </c>
      <c r="E12098" t="s">
        <v>348</v>
      </c>
      <c r="F12098" s="20">
        <v>45709</v>
      </c>
      <c r="G12098" t="s">
        <v>4689</v>
      </c>
      <c r="H12098" s="17">
        <v>4541.72</v>
      </c>
    </row>
    <row r="12099" spans="1:8" x14ac:dyDescent="0.3">
      <c r="A12099" s="15" t="str">
        <f>A12098</f>
        <v>2560</v>
      </c>
      <c r="B12099" s="15" t="s">
        <v>54</v>
      </c>
      <c r="C12099" s="15"/>
      <c r="D12099" s="15"/>
      <c r="E12099" s="15"/>
      <c r="F12099" s="21"/>
      <c r="G12099" s="15"/>
      <c r="H12099" s="18">
        <f>SUBTOTAL(9,H12093:H12098)</f>
        <v>24055.61</v>
      </c>
    </row>
    <row r="12100" spans="1:8" x14ac:dyDescent="0.3">
      <c r="A12100" t="s">
        <v>347</v>
      </c>
      <c r="B12100" t="s">
        <v>55</v>
      </c>
      <c r="C12100" t="s">
        <v>56</v>
      </c>
      <c r="D12100" t="s">
        <v>31</v>
      </c>
      <c r="E12100" t="s">
        <v>348</v>
      </c>
      <c r="F12100" s="20">
        <v>45492</v>
      </c>
      <c r="G12100" t="s">
        <v>1092</v>
      </c>
      <c r="H12100" s="17">
        <v>511.7</v>
      </c>
    </row>
    <row r="12101" spans="1:8" x14ac:dyDescent="0.3">
      <c r="A12101" t="s">
        <v>347</v>
      </c>
      <c r="B12101" t="s">
        <v>55</v>
      </c>
      <c r="C12101" t="s">
        <v>56</v>
      </c>
      <c r="D12101" t="s">
        <v>31</v>
      </c>
      <c r="E12101" t="s">
        <v>348</v>
      </c>
      <c r="F12101" s="20">
        <v>45492</v>
      </c>
      <c r="G12101" t="s">
        <v>1092</v>
      </c>
      <c r="H12101" s="17">
        <v>1892.96</v>
      </c>
    </row>
    <row r="12102" spans="1:8" x14ac:dyDescent="0.3">
      <c r="A12102" t="s">
        <v>347</v>
      </c>
      <c r="B12102" t="s">
        <v>55</v>
      </c>
      <c r="C12102" t="s">
        <v>56</v>
      </c>
      <c r="D12102" t="s">
        <v>31</v>
      </c>
      <c r="E12102" t="s">
        <v>348</v>
      </c>
      <c r="F12102" s="20">
        <v>45492</v>
      </c>
      <c r="G12102" t="s">
        <v>1092</v>
      </c>
      <c r="H12102" s="17">
        <v>52.7</v>
      </c>
    </row>
    <row r="12103" spans="1:8" x14ac:dyDescent="0.3">
      <c r="A12103" t="s">
        <v>347</v>
      </c>
      <c r="B12103" t="s">
        <v>55</v>
      </c>
      <c r="C12103" t="s">
        <v>56</v>
      </c>
      <c r="D12103" t="s">
        <v>31</v>
      </c>
      <c r="E12103" t="s">
        <v>348</v>
      </c>
      <c r="F12103" s="20">
        <v>45492</v>
      </c>
      <c r="G12103" t="s">
        <v>1092</v>
      </c>
      <c r="H12103" s="17">
        <v>194.83</v>
      </c>
    </row>
    <row r="12104" spans="1:8" x14ac:dyDescent="0.3">
      <c r="A12104" s="15" t="str">
        <f>A12103</f>
        <v>2560</v>
      </c>
      <c r="B12104" s="15" t="s">
        <v>57</v>
      </c>
      <c r="C12104" s="15"/>
      <c r="D12104" s="15"/>
      <c r="E12104" s="15"/>
      <c r="F12104" s="21"/>
      <c r="G12104" s="15"/>
      <c r="H12104" s="18">
        <f>SUBTOTAL(9,H12100:H12103)</f>
        <v>2652.1899999999996</v>
      </c>
    </row>
    <row r="12105" spans="1:8" ht="16.2" thickBot="1" x14ac:dyDescent="0.35">
      <c r="A12105" s="22" t="s">
        <v>1093</v>
      </c>
      <c r="B12105" s="22"/>
      <c r="C12105" s="19" t="str">
        <f>E12103&amp;" TOTAL"</f>
        <v>CHERAW 31 TOTAL</v>
      </c>
      <c r="D12105" s="22"/>
      <c r="E12105" s="22"/>
      <c r="F12105" s="23"/>
      <c r="G12105" s="22"/>
      <c r="H12105" s="24">
        <f>SUBTOTAL(9,H12040:H12103)</f>
        <v>148926.13999999998</v>
      </c>
    </row>
    <row r="12106" spans="1:8" x14ac:dyDescent="0.3">
      <c r="A12106" t="s">
        <v>349</v>
      </c>
      <c r="B12106" t="s">
        <v>2588</v>
      </c>
      <c r="C12106" t="s">
        <v>2589</v>
      </c>
      <c r="D12106" t="s">
        <v>13</v>
      </c>
      <c r="E12106" t="s">
        <v>350</v>
      </c>
      <c r="F12106" s="20">
        <v>45608</v>
      </c>
      <c r="G12106" t="s">
        <v>3132</v>
      </c>
      <c r="H12106" s="17">
        <v>10932.4</v>
      </c>
    </row>
    <row r="12107" spans="1:8" x14ac:dyDescent="0.3">
      <c r="A12107" s="15" t="str">
        <f>A12106</f>
        <v>2570</v>
      </c>
      <c r="B12107" s="15" t="s">
        <v>2591</v>
      </c>
      <c r="C12107" s="15"/>
      <c r="D12107" s="15"/>
      <c r="E12107" s="15"/>
      <c r="F12107" s="21"/>
      <c r="G12107" s="15"/>
      <c r="H12107" s="18">
        <f>SUBTOTAL(9,H12106:H12106)</f>
        <v>10932.4</v>
      </c>
    </row>
    <row r="12108" spans="1:8" x14ac:dyDescent="0.3">
      <c r="A12108" t="s">
        <v>349</v>
      </c>
      <c r="B12108" t="s">
        <v>2592</v>
      </c>
      <c r="C12108" t="s">
        <v>2593</v>
      </c>
      <c r="D12108" t="s">
        <v>13</v>
      </c>
      <c r="E12108" t="s">
        <v>350</v>
      </c>
      <c r="F12108" s="20">
        <v>45621</v>
      </c>
      <c r="G12108" t="s">
        <v>3133</v>
      </c>
      <c r="H12108" s="17">
        <v>970.72</v>
      </c>
    </row>
    <row r="12109" spans="1:8" x14ac:dyDescent="0.3">
      <c r="A12109" s="15" t="str">
        <f>A12108</f>
        <v>2570</v>
      </c>
      <c r="B12109" s="15" t="s">
        <v>2595</v>
      </c>
      <c r="C12109" s="15"/>
      <c r="D12109" s="15"/>
      <c r="E12109" s="15"/>
      <c r="F12109" s="21"/>
      <c r="G12109" s="15"/>
      <c r="H12109" s="18">
        <f>SUBTOTAL(9,H12108:H12108)</f>
        <v>970.72</v>
      </c>
    </row>
    <row r="12110" spans="1:8" x14ac:dyDescent="0.3">
      <c r="A12110" t="s">
        <v>349</v>
      </c>
      <c r="B12110" t="s">
        <v>469</v>
      </c>
      <c r="C12110" t="s">
        <v>470</v>
      </c>
      <c r="D12110" t="s">
        <v>31</v>
      </c>
      <c r="E12110" t="s">
        <v>350</v>
      </c>
      <c r="F12110" s="20">
        <v>45601</v>
      </c>
      <c r="G12110" t="s">
        <v>3134</v>
      </c>
      <c r="H12110" s="17">
        <v>2450.11</v>
      </c>
    </row>
    <row r="12111" spans="1:8" x14ac:dyDescent="0.3">
      <c r="A12111" t="s">
        <v>349</v>
      </c>
      <c r="B12111" t="s">
        <v>469</v>
      </c>
      <c r="C12111" t="s">
        <v>470</v>
      </c>
      <c r="D12111" t="s">
        <v>31</v>
      </c>
      <c r="E12111" t="s">
        <v>350</v>
      </c>
      <c r="F12111" s="20">
        <v>45601</v>
      </c>
      <c r="G12111" t="s">
        <v>3134</v>
      </c>
      <c r="H12111" s="17">
        <v>4791.95</v>
      </c>
    </row>
    <row r="12112" spans="1:8" x14ac:dyDescent="0.3">
      <c r="A12112" t="s">
        <v>349</v>
      </c>
      <c r="B12112" t="s">
        <v>469</v>
      </c>
      <c r="C12112" t="s">
        <v>470</v>
      </c>
      <c r="D12112" t="s">
        <v>31</v>
      </c>
      <c r="E12112" t="s">
        <v>350</v>
      </c>
      <c r="F12112" s="20">
        <v>45635</v>
      </c>
      <c r="G12112" t="s">
        <v>3591</v>
      </c>
      <c r="H12112" s="17">
        <v>5192.95</v>
      </c>
    </row>
    <row r="12113" spans="1:8" x14ac:dyDescent="0.3">
      <c r="A12113" t="s">
        <v>349</v>
      </c>
      <c r="B12113" t="s">
        <v>469</v>
      </c>
      <c r="C12113" t="s">
        <v>470</v>
      </c>
      <c r="D12113" t="s">
        <v>31</v>
      </c>
      <c r="E12113" t="s">
        <v>350</v>
      </c>
      <c r="F12113" s="20">
        <v>45665</v>
      </c>
      <c r="G12113" t="s">
        <v>4181</v>
      </c>
      <c r="H12113" s="17">
        <v>2875.17</v>
      </c>
    </row>
    <row r="12114" spans="1:8" x14ac:dyDescent="0.3">
      <c r="A12114" t="s">
        <v>349</v>
      </c>
      <c r="B12114" t="s">
        <v>469</v>
      </c>
      <c r="C12114" t="s">
        <v>470</v>
      </c>
      <c r="D12114" t="s">
        <v>31</v>
      </c>
      <c r="E12114" t="s">
        <v>350</v>
      </c>
      <c r="F12114" s="20">
        <v>45681</v>
      </c>
      <c r="G12114" t="s">
        <v>4182</v>
      </c>
      <c r="H12114" s="17">
        <v>3580.93</v>
      </c>
    </row>
    <row r="12115" spans="1:8" x14ac:dyDescent="0.3">
      <c r="A12115" t="s">
        <v>349</v>
      </c>
      <c r="B12115" t="s">
        <v>469</v>
      </c>
      <c r="C12115" t="s">
        <v>470</v>
      </c>
      <c r="D12115" t="s">
        <v>31</v>
      </c>
      <c r="E12115" t="s">
        <v>350</v>
      </c>
      <c r="F12115" s="20">
        <v>45687</v>
      </c>
      <c r="G12115" t="s">
        <v>4183</v>
      </c>
      <c r="H12115" s="17">
        <v>509.27</v>
      </c>
    </row>
    <row r="12116" spans="1:8" x14ac:dyDescent="0.3">
      <c r="A12116" t="s">
        <v>349</v>
      </c>
      <c r="B12116" t="s">
        <v>469</v>
      </c>
      <c r="C12116" t="s">
        <v>470</v>
      </c>
      <c r="D12116" t="s">
        <v>31</v>
      </c>
      <c r="E12116" t="s">
        <v>350</v>
      </c>
      <c r="F12116" s="20">
        <v>45709</v>
      </c>
      <c r="G12116" t="s">
        <v>4690</v>
      </c>
      <c r="H12116" s="17">
        <v>4499.22</v>
      </c>
    </row>
    <row r="12117" spans="1:8" x14ac:dyDescent="0.3">
      <c r="A12117" t="s">
        <v>349</v>
      </c>
      <c r="B12117" t="s">
        <v>469</v>
      </c>
      <c r="C12117" t="s">
        <v>470</v>
      </c>
      <c r="D12117" t="s">
        <v>31</v>
      </c>
      <c r="E12117" t="s">
        <v>350</v>
      </c>
      <c r="F12117" s="20">
        <v>45742</v>
      </c>
      <c r="G12117" t="s">
        <v>5110</v>
      </c>
      <c r="H12117" s="17">
        <v>4262.63</v>
      </c>
    </row>
    <row r="12118" spans="1:8" x14ac:dyDescent="0.3">
      <c r="A12118" s="15" t="str">
        <f>A12117</f>
        <v>2570</v>
      </c>
      <c r="B12118" s="15" t="s">
        <v>471</v>
      </c>
      <c r="C12118" s="15"/>
      <c r="D12118" s="15"/>
      <c r="E12118" s="15"/>
      <c r="F12118" s="21"/>
      <c r="G12118" s="15"/>
      <c r="H12118" s="18">
        <f>SUBTOTAL(9,H12110:H12117)</f>
        <v>28162.23</v>
      </c>
    </row>
    <row r="12119" spans="1:8" x14ac:dyDescent="0.3">
      <c r="A12119" t="s">
        <v>349</v>
      </c>
      <c r="B12119" t="s">
        <v>472</v>
      </c>
      <c r="C12119" t="s">
        <v>473</v>
      </c>
      <c r="D12119" t="s">
        <v>31</v>
      </c>
      <c r="E12119" t="s">
        <v>350</v>
      </c>
      <c r="F12119" s="20">
        <v>45601</v>
      </c>
      <c r="G12119" t="s">
        <v>3134</v>
      </c>
      <c r="H12119" s="17">
        <v>940.5</v>
      </c>
    </row>
    <row r="12120" spans="1:8" x14ac:dyDescent="0.3">
      <c r="A12120" t="s">
        <v>349</v>
      </c>
      <c r="B12120" t="s">
        <v>472</v>
      </c>
      <c r="C12120" t="s">
        <v>473</v>
      </c>
      <c r="D12120" t="s">
        <v>31</v>
      </c>
      <c r="E12120" t="s">
        <v>350</v>
      </c>
      <c r="F12120" s="20">
        <v>45601</v>
      </c>
      <c r="G12120" t="s">
        <v>3134</v>
      </c>
      <c r="H12120" s="17">
        <v>1873.08</v>
      </c>
    </row>
    <row r="12121" spans="1:8" x14ac:dyDescent="0.3">
      <c r="A12121" t="s">
        <v>349</v>
      </c>
      <c r="B12121" t="s">
        <v>472</v>
      </c>
      <c r="C12121" t="s">
        <v>473</v>
      </c>
      <c r="D12121" t="s">
        <v>31</v>
      </c>
      <c r="E12121" t="s">
        <v>350</v>
      </c>
      <c r="F12121" s="20">
        <v>45635</v>
      </c>
      <c r="G12121" t="s">
        <v>3591</v>
      </c>
      <c r="H12121" s="17">
        <v>2469.06</v>
      </c>
    </row>
    <row r="12122" spans="1:8" x14ac:dyDescent="0.3">
      <c r="A12122" t="s">
        <v>349</v>
      </c>
      <c r="B12122" t="s">
        <v>472</v>
      </c>
      <c r="C12122" t="s">
        <v>473</v>
      </c>
      <c r="D12122" t="s">
        <v>31</v>
      </c>
      <c r="E12122" t="s">
        <v>350</v>
      </c>
      <c r="F12122" s="20">
        <v>45665</v>
      </c>
      <c r="G12122" t="s">
        <v>4181</v>
      </c>
      <c r="H12122" s="17">
        <v>1126.6199999999999</v>
      </c>
    </row>
    <row r="12123" spans="1:8" x14ac:dyDescent="0.3">
      <c r="A12123" t="s">
        <v>349</v>
      </c>
      <c r="B12123" t="s">
        <v>472</v>
      </c>
      <c r="C12123" t="s">
        <v>473</v>
      </c>
      <c r="D12123" t="s">
        <v>31</v>
      </c>
      <c r="E12123" t="s">
        <v>350</v>
      </c>
      <c r="F12123" s="20">
        <v>45681</v>
      </c>
      <c r="G12123" t="s">
        <v>4182</v>
      </c>
      <c r="H12123" s="17">
        <v>1344.42</v>
      </c>
    </row>
    <row r="12124" spans="1:8" x14ac:dyDescent="0.3">
      <c r="A12124" t="s">
        <v>349</v>
      </c>
      <c r="B12124" t="s">
        <v>472</v>
      </c>
      <c r="C12124" t="s">
        <v>473</v>
      </c>
      <c r="D12124" t="s">
        <v>31</v>
      </c>
      <c r="E12124" t="s">
        <v>350</v>
      </c>
      <c r="F12124" s="20">
        <v>45687</v>
      </c>
      <c r="G12124" t="s">
        <v>4183</v>
      </c>
      <c r="H12124" s="17">
        <v>-251.46</v>
      </c>
    </row>
    <row r="12125" spans="1:8" x14ac:dyDescent="0.3">
      <c r="A12125" t="s">
        <v>349</v>
      </c>
      <c r="B12125" t="s">
        <v>472</v>
      </c>
      <c r="C12125" t="s">
        <v>473</v>
      </c>
      <c r="D12125" t="s">
        <v>31</v>
      </c>
      <c r="E12125" t="s">
        <v>350</v>
      </c>
      <c r="F12125" s="20">
        <v>45709</v>
      </c>
      <c r="G12125" t="s">
        <v>4690</v>
      </c>
      <c r="H12125" s="17">
        <v>1354.32</v>
      </c>
    </row>
    <row r="12126" spans="1:8" x14ac:dyDescent="0.3">
      <c r="A12126" t="s">
        <v>349</v>
      </c>
      <c r="B12126" t="s">
        <v>472</v>
      </c>
      <c r="C12126" t="s">
        <v>473</v>
      </c>
      <c r="D12126" t="s">
        <v>31</v>
      </c>
      <c r="E12126" t="s">
        <v>350</v>
      </c>
      <c r="F12126" s="20">
        <v>45742</v>
      </c>
      <c r="G12126" t="s">
        <v>5110</v>
      </c>
      <c r="H12126" s="17">
        <v>1564.2</v>
      </c>
    </row>
    <row r="12127" spans="1:8" x14ac:dyDescent="0.3">
      <c r="A12127" s="15" t="str">
        <f>A12126</f>
        <v>2570</v>
      </c>
      <c r="B12127" s="15" t="s">
        <v>474</v>
      </c>
      <c r="C12127" s="15"/>
      <c r="D12127" s="15"/>
      <c r="E12127" s="15"/>
      <c r="F12127" s="21"/>
      <c r="G12127" s="15"/>
      <c r="H12127" s="18">
        <f>SUBTOTAL(9,H12119:H12126)</f>
        <v>10420.74</v>
      </c>
    </row>
    <row r="12128" spans="1:8" x14ac:dyDescent="0.3">
      <c r="A12128" t="s">
        <v>349</v>
      </c>
      <c r="B12128" t="s">
        <v>3444</v>
      </c>
      <c r="C12128" t="s">
        <v>3445</v>
      </c>
      <c r="D12128" t="s">
        <v>13</v>
      </c>
      <c r="E12128" t="s">
        <v>350</v>
      </c>
      <c r="F12128" s="20">
        <v>45635</v>
      </c>
      <c r="G12128" t="s">
        <v>3591</v>
      </c>
      <c r="H12128" s="17">
        <v>25000</v>
      </c>
    </row>
    <row r="12129" spans="1:8" x14ac:dyDescent="0.3">
      <c r="A12129" s="15" t="str">
        <f>A12128</f>
        <v>2570</v>
      </c>
      <c r="B12129" s="15" t="s">
        <v>3446</v>
      </c>
      <c r="C12129" s="15"/>
      <c r="D12129" s="15"/>
      <c r="E12129" s="15"/>
      <c r="F12129" s="21"/>
      <c r="G12129" s="15"/>
      <c r="H12129" s="18">
        <f>SUBTOTAL(9,H12128:H12128)</f>
        <v>25000</v>
      </c>
    </row>
    <row r="12130" spans="1:8" x14ac:dyDescent="0.3">
      <c r="A12130" t="s">
        <v>349</v>
      </c>
      <c r="B12130" t="s">
        <v>65</v>
      </c>
      <c r="C12130" t="s">
        <v>66</v>
      </c>
      <c r="D12130" t="s">
        <v>13</v>
      </c>
      <c r="E12130" t="s">
        <v>350</v>
      </c>
      <c r="F12130" s="20">
        <v>45742</v>
      </c>
      <c r="G12130" t="s">
        <v>5110</v>
      </c>
      <c r="H12130" s="17">
        <v>3964.47</v>
      </c>
    </row>
    <row r="12131" spans="1:8" x14ac:dyDescent="0.3">
      <c r="A12131" s="15" t="str">
        <f>A12130</f>
        <v>2570</v>
      </c>
      <c r="B12131" s="15" t="s">
        <v>67</v>
      </c>
      <c r="C12131" s="15"/>
      <c r="D12131" s="15"/>
      <c r="E12131" s="15"/>
      <c r="F12131" s="21"/>
      <c r="G12131" s="15"/>
      <c r="H12131" s="18">
        <f>SUBTOTAL(9,H12130:H12130)</f>
        <v>3964.47</v>
      </c>
    </row>
    <row r="12132" spans="1:8" x14ac:dyDescent="0.3">
      <c r="A12132" t="s">
        <v>349</v>
      </c>
      <c r="B12132" t="s">
        <v>2072</v>
      </c>
      <c r="C12132" t="s">
        <v>2073</v>
      </c>
      <c r="D12132" t="s">
        <v>13</v>
      </c>
      <c r="E12132" t="s">
        <v>350</v>
      </c>
      <c r="F12132" s="20">
        <v>45574</v>
      </c>
      <c r="G12132" t="s">
        <v>2448</v>
      </c>
      <c r="H12132" s="17">
        <v>75000</v>
      </c>
    </row>
    <row r="12133" spans="1:8" x14ac:dyDescent="0.3">
      <c r="A12133" s="15" t="str">
        <f>A12132</f>
        <v>2570</v>
      </c>
      <c r="B12133" s="15" t="s">
        <v>2075</v>
      </c>
      <c r="C12133" s="15"/>
      <c r="D12133" s="15"/>
      <c r="E12133" s="15"/>
      <c r="F12133" s="21"/>
      <c r="G12133" s="15"/>
      <c r="H12133" s="18">
        <f>SUBTOTAL(9,H12132:H12132)</f>
        <v>75000</v>
      </c>
    </row>
    <row r="12134" spans="1:8" x14ac:dyDescent="0.3">
      <c r="A12134" t="s">
        <v>349</v>
      </c>
      <c r="B12134" t="s">
        <v>2054</v>
      </c>
      <c r="C12134" t="s">
        <v>2055</v>
      </c>
      <c r="D12134" t="s">
        <v>13</v>
      </c>
      <c r="E12134" t="s">
        <v>350</v>
      </c>
      <c r="F12134" s="20">
        <v>45586</v>
      </c>
      <c r="G12134" t="s">
        <v>2449</v>
      </c>
      <c r="H12134" s="17">
        <v>1382.15</v>
      </c>
    </row>
    <row r="12135" spans="1:8" x14ac:dyDescent="0.3">
      <c r="A12135" s="15" t="str">
        <f>A12134</f>
        <v>2570</v>
      </c>
      <c r="B12135" s="15" t="s">
        <v>2057</v>
      </c>
      <c r="C12135" s="15"/>
      <c r="D12135" s="15"/>
      <c r="E12135" s="15"/>
      <c r="F12135" s="21"/>
      <c r="G12135" s="15"/>
      <c r="H12135" s="18">
        <f>SUBTOTAL(9,H12134:H12134)</f>
        <v>1382.15</v>
      </c>
    </row>
    <row r="12136" spans="1:8" x14ac:dyDescent="0.3">
      <c r="A12136" t="s">
        <v>349</v>
      </c>
      <c r="B12136" t="s">
        <v>2611</v>
      </c>
      <c r="C12136" t="s">
        <v>2612</v>
      </c>
      <c r="D12136" t="s">
        <v>13</v>
      </c>
      <c r="E12136" t="s">
        <v>350</v>
      </c>
      <c r="F12136" s="20">
        <v>45664</v>
      </c>
      <c r="G12136" t="s">
        <v>4184</v>
      </c>
      <c r="H12136" s="17">
        <v>5607.25</v>
      </c>
    </row>
    <row r="12137" spans="1:8" x14ac:dyDescent="0.3">
      <c r="A12137" s="15" t="str">
        <f>A12136</f>
        <v>2570</v>
      </c>
      <c r="B12137" s="15" t="s">
        <v>2613</v>
      </c>
      <c r="C12137" s="15"/>
      <c r="D12137" s="15"/>
      <c r="E12137" s="15"/>
      <c r="F12137" s="21"/>
      <c r="G12137" s="15"/>
      <c r="H12137" s="18">
        <f>SUBTOTAL(9,H12136:H12136)</f>
        <v>5607.25</v>
      </c>
    </row>
    <row r="12138" spans="1:8" x14ac:dyDescent="0.3">
      <c r="A12138" t="s">
        <v>349</v>
      </c>
      <c r="B12138" t="s">
        <v>3700</v>
      </c>
      <c r="C12138" t="s">
        <v>3701</v>
      </c>
      <c r="D12138" t="s">
        <v>13</v>
      </c>
      <c r="E12138" t="s">
        <v>350</v>
      </c>
      <c r="F12138" s="20">
        <v>45667</v>
      </c>
      <c r="G12138" t="s">
        <v>4185</v>
      </c>
      <c r="H12138" s="17">
        <v>2500</v>
      </c>
    </row>
    <row r="12139" spans="1:8" x14ac:dyDescent="0.3">
      <c r="A12139" s="15" t="str">
        <f>A12138</f>
        <v>2570</v>
      </c>
      <c r="B12139" s="15" t="s">
        <v>3703</v>
      </c>
      <c r="C12139" s="15"/>
      <c r="D12139" s="15"/>
      <c r="E12139" s="15"/>
      <c r="F12139" s="21"/>
      <c r="G12139" s="15"/>
      <c r="H12139" s="18">
        <f>SUBTOTAL(9,H12138:H12138)</f>
        <v>2500</v>
      </c>
    </row>
    <row r="12140" spans="1:8" x14ac:dyDescent="0.3">
      <c r="A12140" t="s">
        <v>349</v>
      </c>
      <c r="B12140" t="s">
        <v>30</v>
      </c>
      <c r="C12140" t="s">
        <v>494</v>
      </c>
      <c r="D12140" t="s">
        <v>31</v>
      </c>
      <c r="E12140" t="s">
        <v>350</v>
      </c>
      <c r="F12140" s="20">
        <v>45607</v>
      </c>
      <c r="G12140" t="s">
        <v>3135</v>
      </c>
      <c r="H12140" s="17">
        <v>9189.68</v>
      </c>
    </row>
    <row r="12141" spans="1:8" x14ac:dyDescent="0.3">
      <c r="A12141" t="s">
        <v>349</v>
      </c>
      <c r="B12141" t="s">
        <v>30</v>
      </c>
      <c r="C12141" t="s">
        <v>494</v>
      </c>
      <c r="D12141" t="s">
        <v>31</v>
      </c>
      <c r="E12141" t="s">
        <v>350</v>
      </c>
      <c r="F12141" s="20">
        <v>45616</v>
      </c>
      <c r="G12141" t="s">
        <v>3136</v>
      </c>
      <c r="H12141" s="17">
        <v>7825.27</v>
      </c>
    </row>
    <row r="12142" spans="1:8" x14ac:dyDescent="0.3">
      <c r="A12142" t="s">
        <v>349</v>
      </c>
      <c r="B12142" t="s">
        <v>30</v>
      </c>
      <c r="C12142" t="s">
        <v>494</v>
      </c>
      <c r="D12142" t="s">
        <v>31</v>
      </c>
      <c r="E12142" t="s">
        <v>350</v>
      </c>
      <c r="F12142" s="20">
        <v>45680</v>
      </c>
      <c r="G12142" t="s">
        <v>4186</v>
      </c>
      <c r="H12142" s="17">
        <v>7845.34</v>
      </c>
    </row>
    <row r="12143" spans="1:8" x14ac:dyDescent="0.3">
      <c r="A12143" t="s">
        <v>349</v>
      </c>
      <c r="B12143" t="s">
        <v>30</v>
      </c>
      <c r="C12143" t="s">
        <v>494</v>
      </c>
      <c r="D12143" t="s">
        <v>31</v>
      </c>
      <c r="E12143" t="s">
        <v>350</v>
      </c>
      <c r="F12143" s="20">
        <v>45702</v>
      </c>
      <c r="G12143" t="s">
        <v>4691</v>
      </c>
      <c r="H12143" s="17">
        <v>14803.62</v>
      </c>
    </row>
    <row r="12144" spans="1:8" x14ac:dyDescent="0.3">
      <c r="A12144" t="s">
        <v>349</v>
      </c>
      <c r="B12144" t="s">
        <v>30</v>
      </c>
      <c r="C12144" t="s">
        <v>494</v>
      </c>
      <c r="D12144" t="s">
        <v>31</v>
      </c>
      <c r="E12144" t="s">
        <v>350</v>
      </c>
      <c r="F12144" s="20">
        <v>45735</v>
      </c>
      <c r="G12144" t="s">
        <v>5111</v>
      </c>
      <c r="H12144" s="17">
        <v>7836.42</v>
      </c>
    </row>
    <row r="12145" spans="1:8" x14ac:dyDescent="0.3">
      <c r="A12145" s="15" t="str">
        <f>A12144</f>
        <v>2570</v>
      </c>
      <c r="B12145" s="15" t="s">
        <v>32</v>
      </c>
      <c r="C12145" s="15"/>
      <c r="D12145" s="15"/>
      <c r="E12145" s="15"/>
      <c r="F12145" s="21"/>
      <c r="G12145" s="15"/>
      <c r="H12145" s="18">
        <f>SUBTOTAL(9,H12140:H12144)</f>
        <v>47500.33</v>
      </c>
    </row>
    <row r="12146" spans="1:8" x14ac:dyDescent="0.3">
      <c r="A12146" t="s">
        <v>349</v>
      </c>
      <c r="B12146" t="s">
        <v>39</v>
      </c>
      <c r="C12146" t="s">
        <v>498</v>
      </c>
      <c r="D12146" t="s">
        <v>31</v>
      </c>
      <c r="E12146" t="s">
        <v>350</v>
      </c>
      <c r="F12146" s="20">
        <v>45607</v>
      </c>
      <c r="G12146" t="s">
        <v>3135</v>
      </c>
      <c r="H12146" s="17">
        <v>1132.3599999999999</v>
      </c>
    </row>
    <row r="12147" spans="1:8" x14ac:dyDescent="0.3">
      <c r="A12147" t="s">
        <v>349</v>
      </c>
      <c r="B12147" t="s">
        <v>39</v>
      </c>
      <c r="C12147" t="s">
        <v>498</v>
      </c>
      <c r="D12147" t="s">
        <v>31</v>
      </c>
      <c r="E12147" t="s">
        <v>350</v>
      </c>
      <c r="F12147" s="20">
        <v>45616</v>
      </c>
      <c r="G12147" t="s">
        <v>3136</v>
      </c>
      <c r="H12147" s="17">
        <v>964.24</v>
      </c>
    </row>
    <row r="12148" spans="1:8" x14ac:dyDescent="0.3">
      <c r="A12148" t="s">
        <v>349</v>
      </c>
      <c r="B12148" t="s">
        <v>39</v>
      </c>
      <c r="C12148" t="s">
        <v>498</v>
      </c>
      <c r="D12148" t="s">
        <v>31</v>
      </c>
      <c r="E12148" t="s">
        <v>350</v>
      </c>
      <c r="F12148" s="20">
        <v>45680</v>
      </c>
      <c r="G12148" t="s">
        <v>4186</v>
      </c>
      <c r="H12148" s="17">
        <v>966.71</v>
      </c>
    </row>
    <row r="12149" spans="1:8" x14ac:dyDescent="0.3">
      <c r="A12149" t="s">
        <v>349</v>
      </c>
      <c r="B12149" t="s">
        <v>39</v>
      </c>
      <c r="C12149" t="s">
        <v>498</v>
      </c>
      <c r="D12149" t="s">
        <v>31</v>
      </c>
      <c r="E12149" t="s">
        <v>350</v>
      </c>
      <c r="F12149" s="20">
        <v>45702</v>
      </c>
      <c r="G12149" t="s">
        <v>4691</v>
      </c>
      <c r="H12149" s="17">
        <v>1923.52</v>
      </c>
    </row>
    <row r="12150" spans="1:8" x14ac:dyDescent="0.3">
      <c r="A12150" t="s">
        <v>349</v>
      </c>
      <c r="B12150" t="s">
        <v>39</v>
      </c>
      <c r="C12150" t="s">
        <v>498</v>
      </c>
      <c r="D12150" t="s">
        <v>31</v>
      </c>
      <c r="E12150" t="s">
        <v>350</v>
      </c>
      <c r="F12150" s="20">
        <v>45735</v>
      </c>
      <c r="G12150" t="s">
        <v>5111</v>
      </c>
      <c r="H12150" s="17">
        <v>985.25</v>
      </c>
    </row>
    <row r="12151" spans="1:8" x14ac:dyDescent="0.3">
      <c r="A12151" s="15" t="str">
        <f>A12150</f>
        <v>2570</v>
      </c>
      <c r="B12151" s="15" t="s">
        <v>40</v>
      </c>
      <c r="C12151" s="15"/>
      <c r="D12151" s="15"/>
      <c r="E12151" s="15"/>
      <c r="F12151" s="21"/>
      <c r="G12151" s="15"/>
      <c r="H12151" s="18">
        <f>SUBTOTAL(9,H12146:H12150)</f>
        <v>5972.08</v>
      </c>
    </row>
    <row r="12152" spans="1:8" x14ac:dyDescent="0.3">
      <c r="A12152" t="s">
        <v>349</v>
      </c>
      <c r="B12152" t="s">
        <v>41</v>
      </c>
      <c r="C12152" t="s">
        <v>499</v>
      </c>
      <c r="D12152" t="s">
        <v>31</v>
      </c>
      <c r="E12152" t="s">
        <v>350</v>
      </c>
      <c r="F12152" s="20">
        <v>45524</v>
      </c>
      <c r="G12152" t="s">
        <v>1608</v>
      </c>
      <c r="H12152" s="17">
        <v>45334.31</v>
      </c>
    </row>
    <row r="12153" spans="1:8" x14ac:dyDescent="0.3">
      <c r="A12153" t="s">
        <v>349</v>
      </c>
      <c r="B12153" t="s">
        <v>41</v>
      </c>
      <c r="C12153" t="s">
        <v>499</v>
      </c>
      <c r="D12153" t="s">
        <v>31</v>
      </c>
      <c r="E12153" t="s">
        <v>350</v>
      </c>
      <c r="F12153" s="20">
        <v>45559</v>
      </c>
      <c r="G12153" t="s">
        <v>1945</v>
      </c>
      <c r="H12153" s="17">
        <v>22512.880000000001</v>
      </c>
    </row>
    <row r="12154" spans="1:8" x14ac:dyDescent="0.3">
      <c r="A12154" t="s">
        <v>349</v>
      </c>
      <c r="B12154" t="s">
        <v>41</v>
      </c>
      <c r="C12154" t="s">
        <v>499</v>
      </c>
      <c r="D12154" t="s">
        <v>31</v>
      </c>
      <c r="E12154" t="s">
        <v>350</v>
      </c>
      <c r="F12154" s="20">
        <v>45610</v>
      </c>
      <c r="G12154" t="s">
        <v>3137</v>
      </c>
      <c r="H12154" s="17">
        <v>8993.9699999999993</v>
      </c>
    </row>
    <row r="12155" spans="1:8" x14ac:dyDescent="0.3">
      <c r="A12155" s="15" t="str">
        <f>A12154</f>
        <v>2570</v>
      </c>
      <c r="B12155" s="15" t="s">
        <v>42</v>
      </c>
      <c r="C12155" s="15"/>
      <c r="D12155" s="15"/>
      <c r="E12155" s="15"/>
      <c r="F12155" s="21"/>
      <c r="G12155" s="15"/>
      <c r="H12155" s="18">
        <f>SUBTOTAL(9,H12152:H12154)</f>
        <v>76841.16</v>
      </c>
    </row>
    <row r="12156" spans="1:8" x14ac:dyDescent="0.3">
      <c r="A12156" t="s">
        <v>349</v>
      </c>
      <c r="B12156" t="s">
        <v>45</v>
      </c>
      <c r="C12156" t="s">
        <v>501</v>
      </c>
      <c r="D12156" t="s">
        <v>31</v>
      </c>
      <c r="E12156" t="s">
        <v>350</v>
      </c>
      <c r="F12156" s="20">
        <v>45607</v>
      </c>
      <c r="G12156" t="s">
        <v>3135</v>
      </c>
      <c r="H12156" s="17">
        <v>916</v>
      </c>
    </row>
    <row r="12157" spans="1:8" x14ac:dyDescent="0.3">
      <c r="A12157" t="s">
        <v>349</v>
      </c>
      <c r="B12157" t="s">
        <v>45</v>
      </c>
      <c r="C12157" t="s">
        <v>501</v>
      </c>
      <c r="D12157" t="s">
        <v>31</v>
      </c>
      <c r="E12157" t="s">
        <v>350</v>
      </c>
      <c r="F12157" s="20">
        <v>45616</v>
      </c>
      <c r="G12157" t="s">
        <v>3136</v>
      </c>
      <c r="H12157" s="17">
        <v>780</v>
      </c>
    </row>
    <row r="12158" spans="1:8" x14ac:dyDescent="0.3">
      <c r="A12158" t="s">
        <v>349</v>
      </c>
      <c r="B12158" t="s">
        <v>45</v>
      </c>
      <c r="C12158" t="s">
        <v>501</v>
      </c>
      <c r="D12158" t="s">
        <v>31</v>
      </c>
      <c r="E12158" t="s">
        <v>350</v>
      </c>
      <c r="F12158" s="20">
        <v>45680</v>
      </c>
      <c r="G12158" t="s">
        <v>4186</v>
      </c>
      <c r="H12158" s="17">
        <v>782</v>
      </c>
    </row>
    <row r="12159" spans="1:8" x14ac:dyDescent="0.3">
      <c r="A12159" t="s">
        <v>349</v>
      </c>
      <c r="B12159" t="s">
        <v>45</v>
      </c>
      <c r="C12159" t="s">
        <v>501</v>
      </c>
      <c r="D12159" t="s">
        <v>31</v>
      </c>
      <c r="E12159" t="s">
        <v>350</v>
      </c>
      <c r="F12159" s="20">
        <v>45702</v>
      </c>
      <c r="G12159" t="s">
        <v>4691</v>
      </c>
      <c r="H12159" s="17">
        <v>1556</v>
      </c>
    </row>
    <row r="12160" spans="1:8" x14ac:dyDescent="0.3">
      <c r="A12160" t="s">
        <v>349</v>
      </c>
      <c r="B12160" t="s">
        <v>45</v>
      </c>
      <c r="C12160" t="s">
        <v>501</v>
      </c>
      <c r="D12160" t="s">
        <v>31</v>
      </c>
      <c r="E12160" t="s">
        <v>350</v>
      </c>
      <c r="F12160" s="20">
        <v>45735</v>
      </c>
      <c r="G12160" t="s">
        <v>5111</v>
      </c>
      <c r="H12160" s="17">
        <v>797</v>
      </c>
    </row>
    <row r="12161" spans="1:8" x14ac:dyDescent="0.3">
      <c r="A12161" s="15" t="str">
        <f>A12160</f>
        <v>2570</v>
      </c>
      <c r="B12161" s="15" t="s">
        <v>46</v>
      </c>
      <c r="C12161" s="15"/>
      <c r="D12161" s="15"/>
      <c r="E12161" s="15"/>
      <c r="F12161" s="21"/>
      <c r="G12161" s="15"/>
      <c r="H12161" s="18">
        <f>SUBTOTAL(9,H12156:H12160)</f>
        <v>4831</v>
      </c>
    </row>
    <row r="12162" spans="1:8" x14ac:dyDescent="0.3">
      <c r="A12162" t="s">
        <v>349</v>
      </c>
      <c r="B12162" t="s">
        <v>49</v>
      </c>
      <c r="C12162" t="s">
        <v>50</v>
      </c>
      <c r="D12162" t="s">
        <v>31</v>
      </c>
      <c r="E12162" t="s">
        <v>350</v>
      </c>
      <c r="F12162" s="20">
        <v>45601</v>
      </c>
      <c r="G12162" t="s">
        <v>3134</v>
      </c>
      <c r="H12162" s="17">
        <v>2245.86</v>
      </c>
    </row>
    <row r="12163" spans="1:8" x14ac:dyDescent="0.3">
      <c r="A12163" t="s">
        <v>349</v>
      </c>
      <c r="B12163" t="s">
        <v>49</v>
      </c>
      <c r="C12163" t="s">
        <v>50</v>
      </c>
      <c r="D12163" t="s">
        <v>31</v>
      </c>
      <c r="E12163" t="s">
        <v>350</v>
      </c>
      <c r="F12163" s="20">
        <v>45601</v>
      </c>
      <c r="G12163" t="s">
        <v>3134</v>
      </c>
      <c r="H12163" s="17">
        <v>4545.0200000000004</v>
      </c>
    </row>
    <row r="12164" spans="1:8" x14ac:dyDescent="0.3">
      <c r="A12164" t="s">
        <v>349</v>
      </c>
      <c r="B12164" t="s">
        <v>49</v>
      </c>
      <c r="C12164" t="s">
        <v>50</v>
      </c>
      <c r="D12164" t="s">
        <v>31</v>
      </c>
      <c r="E12164" t="s">
        <v>350</v>
      </c>
      <c r="F12164" s="20">
        <v>45635</v>
      </c>
      <c r="G12164" t="s">
        <v>3591</v>
      </c>
      <c r="H12164" s="17">
        <v>5587.27</v>
      </c>
    </row>
    <row r="12165" spans="1:8" x14ac:dyDescent="0.3">
      <c r="A12165" t="s">
        <v>349</v>
      </c>
      <c r="B12165" t="s">
        <v>49</v>
      </c>
      <c r="C12165" t="s">
        <v>50</v>
      </c>
      <c r="D12165" t="s">
        <v>31</v>
      </c>
      <c r="E12165" t="s">
        <v>350</v>
      </c>
      <c r="F12165" s="20">
        <v>45665</v>
      </c>
      <c r="G12165" t="s">
        <v>4181</v>
      </c>
      <c r="H12165" s="17">
        <v>2804.3</v>
      </c>
    </row>
    <row r="12166" spans="1:8" x14ac:dyDescent="0.3">
      <c r="A12166" t="s">
        <v>349</v>
      </c>
      <c r="B12166" t="s">
        <v>49</v>
      </c>
      <c r="C12166" t="s">
        <v>50</v>
      </c>
      <c r="D12166" t="s">
        <v>31</v>
      </c>
      <c r="E12166" t="s">
        <v>350</v>
      </c>
      <c r="F12166" s="20">
        <v>45681</v>
      </c>
      <c r="G12166" t="s">
        <v>4182</v>
      </c>
      <c r="H12166" s="17">
        <v>3231.86</v>
      </c>
    </row>
    <row r="12167" spans="1:8" x14ac:dyDescent="0.3">
      <c r="A12167" t="s">
        <v>349</v>
      </c>
      <c r="B12167" t="s">
        <v>49</v>
      </c>
      <c r="C12167" t="s">
        <v>50</v>
      </c>
      <c r="D12167" t="s">
        <v>31</v>
      </c>
      <c r="E12167" t="s">
        <v>350</v>
      </c>
      <c r="F12167" s="20">
        <v>45687</v>
      </c>
      <c r="G12167" t="s">
        <v>4183</v>
      </c>
      <c r="H12167" s="17">
        <v>-352.89</v>
      </c>
    </row>
    <row r="12168" spans="1:8" x14ac:dyDescent="0.3">
      <c r="A12168" t="s">
        <v>349</v>
      </c>
      <c r="B12168" t="s">
        <v>49</v>
      </c>
      <c r="C12168" t="s">
        <v>50</v>
      </c>
      <c r="D12168" t="s">
        <v>31</v>
      </c>
      <c r="E12168" t="s">
        <v>350</v>
      </c>
      <c r="F12168" s="20">
        <v>45709</v>
      </c>
      <c r="G12168" t="s">
        <v>4690</v>
      </c>
      <c r="H12168" s="17">
        <v>3333.17</v>
      </c>
    </row>
    <row r="12169" spans="1:8" x14ac:dyDescent="0.3">
      <c r="A12169" t="s">
        <v>349</v>
      </c>
      <c r="B12169" t="s">
        <v>49</v>
      </c>
      <c r="C12169" t="s">
        <v>50</v>
      </c>
      <c r="D12169" t="s">
        <v>31</v>
      </c>
      <c r="E12169" t="s">
        <v>350</v>
      </c>
      <c r="F12169" s="20">
        <v>45742</v>
      </c>
      <c r="G12169" t="s">
        <v>5110</v>
      </c>
      <c r="H12169" s="17">
        <v>3764.36</v>
      </c>
    </row>
    <row r="12170" spans="1:8" x14ac:dyDescent="0.3">
      <c r="A12170" s="15" t="str">
        <f>A12169</f>
        <v>2570</v>
      </c>
      <c r="B12170" s="15" t="s">
        <v>51</v>
      </c>
      <c r="C12170" s="15"/>
      <c r="D12170" s="15"/>
      <c r="E12170" s="15"/>
      <c r="F12170" s="21"/>
      <c r="G12170" s="15"/>
      <c r="H12170" s="18">
        <f>SUBTOTAL(9,H12162:H12169)</f>
        <v>25158.950000000004</v>
      </c>
    </row>
    <row r="12171" spans="1:8" x14ac:dyDescent="0.3">
      <c r="A12171" t="s">
        <v>349</v>
      </c>
      <c r="B12171" t="s">
        <v>52</v>
      </c>
      <c r="C12171" t="s">
        <v>53</v>
      </c>
      <c r="D12171" t="s">
        <v>31</v>
      </c>
      <c r="E12171" t="s">
        <v>350</v>
      </c>
      <c r="F12171" s="20">
        <v>45601</v>
      </c>
      <c r="G12171" t="s">
        <v>3134</v>
      </c>
      <c r="H12171" s="17">
        <v>5184.17</v>
      </c>
    </row>
    <row r="12172" spans="1:8" x14ac:dyDescent="0.3">
      <c r="A12172" t="s">
        <v>349</v>
      </c>
      <c r="B12172" t="s">
        <v>52</v>
      </c>
      <c r="C12172" t="s">
        <v>53</v>
      </c>
      <c r="D12172" t="s">
        <v>31</v>
      </c>
      <c r="E12172" t="s">
        <v>350</v>
      </c>
      <c r="F12172" s="20">
        <v>45601</v>
      </c>
      <c r="G12172" t="s">
        <v>3134</v>
      </c>
      <c r="H12172" s="17">
        <v>1230.57</v>
      </c>
    </row>
    <row r="12173" spans="1:8" x14ac:dyDescent="0.3">
      <c r="A12173" t="s">
        <v>349</v>
      </c>
      <c r="B12173" t="s">
        <v>52</v>
      </c>
      <c r="C12173" t="s">
        <v>53</v>
      </c>
      <c r="D12173" t="s">
        <v>31</v>
      </c>
      <c r="E12173" t="s">
        <v>350</v>
      </c>
      <c r="F12173" s="20">
        <v>45601</v>
      </c>
      <c r="G12173" t="s">
        <v>3134</v>
      </c>
      <c r="H12173" s="17">
        <v>10101.450000000001</v>
      </c>
    </row>
    <row r="12174" spans="1:8" x14ac:dyDescent="0.3">
      <c r="A12174" t="s">
        <v>349</v>
      </c>
      <c r="B12174" t="s">
        <v>52</v>
      </c>
      <c r="C12174" t="s">
        <v>53</v>
      </c>
      <c r="D12174" t="s">
        <v>31</v>
      </c>
      <c r="E12174" t="s">
        <v>350</v>
      </c>
      <c r="F12174" s="20">
        <v>45601</v>
      </c>
      <c r="G12174" t="s">
        <v>3134</v>
      </c>
      <c r="H12174" s="17">
        <v>2438.15</v>
      </c>
    </row>
    <row r="12175" spans="1:8" x14ac:dyDescent="0.3">
      <c r="A12175" t="s">
        <v>349</v>
      </c>
      <c r="B12175" t="s">
        <v>52</v>
      </c>
      <c r="C12175" t="s">
        <v>53</v>
      </c>
      <c r="D12175" t="s">
        <v>31</v>
      </c>
      <c r="E12175" t="s">
        <v>350</v>
      </c>
      <c r="F12175" s="20">
        <v>45635</v>
      </c>
      <c r="G12175" t="s">
        <v>3591</v>
      </c>
      <c r="H12175" s="17">
        <v>11372.85</v>
      </c>
    </row>
    <row r="12176" spans="1:8" x14ac:dyDescent="0.3">
      <c r="A12176" t="s">
        <v>349</v>
      </c>
      <c r="B12176" t="s">
        <v>52</v>
      </c>
      <c r="C12176" t="s">
        <v>53</v>
      </c>
      <c r="D12176" t="s">
        <v>31</v>
      </c>
      <c r="E12176" t="s">
        <v>350</v>
      </c>
      <c r="F12176" s="20">
        <v>45635</v>
      </c>
      <c r="G12176" t="s">
        <v>3591</v>
      </c>
      <c r="H12176" s="17">
        <v>2701.93</v>
      </c>
    </row>
    <row r="12177" spans="1:8" x14ac:dyDescent="0.3">
      <c r="A12177" t="s">
        <v>349</v>
      </c>
      <c r="B12177" t="s">
        <v>52</v>
      </c>
      <c r="C12177" t="s">
        <v>53</v>
      </c>
      <c r="D12177" t="s">
        <v>31</v>
      </c>
      <c r="E12177" t="s">
        <v>350</v>
      </c>
      <c r="F12177" s="20">
        <v>45665</v>
      </c>
      <c r="G12177" t="s">
        <v>4181</v>
      </c>
      <c r="H12177" s="17">
        <v>6160.31</v>
      </c>
    </row>
    <row r="12178" spans="1:8" x14ac:dyDescent="0.3">
      <c r="A12178" t="s">
        <v>349</v>
      </c>
      <c r="B12178" t="s">
        <v>52</v>
      </c>
      <c r="C12178" t="s">
        <v>53</v>
      </c>
      <c r="D12178" t="s">
        <v>31</v>
      </c>
      <c r="E12178" t="s">
        <v>350</v>
      </c>
      <c r="F12178" s="20">
        <v>45665</v>
      </c>
      <c r="G12178" t="s">
        <v>4181</v>
      </c>
      <c r="H12178" s="17">
        <v>1484.67</v>
      </c>
    </row>
    <row r="12179" spans="1:8" x14ac:dyDescent="0.3">
      <c r="A12179" t="s">
        <v>349</v>
      </c>
      <c r="B12179" t="s">
        <v>52</v>
      </c>
      <c r="C12179" t="s">
        <v>53</v>
      </c>
      <c r="D12179" t="s">
        <v>31</v>
      </c>
      <c r="E12179" t="s">
        <v>350</v>
      </c>
      <c r="F12179" s="20">
        <v>45681</v>
      </c>
      <c r="G12179" t="s">
        <v>4182</v>
      </c>
      <c r="H12179" s="17">
        <v>7524.71</v>
      </c>
    </row>
    <row r="12180" spans="1:8" x14ac:dyDescent="0.3">
      <c r="A12180" t="s">
        <v>349</v>
      </c>
      <c r="B12180" t="s">
        <v>52</v>
      </c>
      <c r="C12180" t="s">
        <v>53</v>
      </c>
      <c r="D12180" t="s">
        <v>31</v>
      </c>
      <c r="E12180" t="s">
        <v>350</v>
      </c>
      <c r="F12180" s="20">
        <v>45681</v>
      </c>
      <c r="G12180" t="s">
        <v>4182</v>
      </c>
      <c r="H12180" s="17">
        <v>1593.57</v>
      </c>
    </row>
    <row r="12181" spans="1:8" x14ac:dyDescent="0.3">
      <c r="A12181" t="s">
        <v>349</v>
      </c>
      <c r="B12181" t="s">
        <v>52</v>
      </c>
      <c r="C12181" t="s">
        <v>53</v>
      </c>
      <c r="D12181" t="s">
        <v>31</v>
      </c>
      <c r="E12181" t="s">
        <v>350</v>
      </c>
      <c r="F12181" s="20">
        <v>45687</v>
      </c>
      <c r="G12181" t="s">
        <v>4183</v>
      </c>
      <c r="H12181" s="17">
        <v>643.33000000000004</v>
      </c>
    </row>
    <row r="12182" spans="1:8" x14ac:dyDescent="0.3">
      <c r="A12182" t="s">
        <v>349</v>
      </c>
      <c r="B12182" t="s">
        <v>52</v>
      </c>
      <c r="C12182" t="s">
        <v>53</v>
      </c>
      <c r="D12182" t="s">
        <v>31</v>
      </c>
      <c r="E12182" t="s">
        <v>350</v>
      </c>
      <c r="F12182" s="20">
        <v>45709</v>
      </c>
      <c r="G12182" t="s">
        <v>4690</v>
      </c>
      <c r="H12182" s="17">
        <v>9463.06</v>
      </c>
    </row>
    <row r="12183" spans="1:8" x14ac:dyDescent="0.3">
      <c r="A12183" t="s">
        <v>349</v>
      </c>
      <c r="B12183" t="s">
        <v>52</v>
      </c>
      <c r="C12183" t="s">
        <v>53</v>
      </c>
      <c r="D12183" t="s">
        <v>31</v>
      </c>
      <c r="E12183" t="s">
        <v>350</v>
      </c>
      <c r="F12183" s="20">
        <v>45709</v>
      </c>
      <c r="G12183" t="s">
        <v>4690</v>
      </c>
      <c r="H12183" s="17">
        <v>2217.9299999999998</v>
      </c>
    </row>
    <row r="12184" spans="1:8" x14ac:dyDescent="0.3">
      <c r="A12184" t="s">
        <v>349</v>
      </c>
      <c r="B12184" t="s">
        <v>52</v>
      </c>
      <c r="C12184" t="s">
        <v>53</v>
      </c>
      <c r="D12184" t="s">
        <v>31</v>
      </c>
      <c r="E12184" t="s">
        <v>350</v>
      </c>
      <c r="F12184" s="20">
        <v>45742</v>
      </c>
      <c r="G12184" t="s">
        <v>5110</v>
      </c>
      <c r="H12184" s="17">
        <v>8980.9699999999993</v>
      </c>
    </row>
    <row r="12185" spans="1:8" x14ac:dyDescent="0.3">
      <c r="A12185" t="s">
        <v>349</v>
      </c>
      <c r="B12185" t="s">
        <v>52</v>
      </c>
      <c r="C12185" t="s">
        <v>53</v>
      </c>
      <c r="D12185" t="s">
        <v>31</v>
      </c>
      <c r="E12185" t="s">
        <v>350</v>
      </c>
      <c r="F12185" s="20">
        <v>45742</v>
      </c>
      <c r="G12185" t="s">
        <v>5110</v>
      </c>
      <c r="H12185" s="17">
        <v>1971.09</v>
      </c>
    </row>
    <row r="12186" spans="1:8" x14ac:dyDescent="0.3">
      <c r="A12186" s="15" t="str">
        <f>A12185</f>
        <v>2570</v>
      </c>
      <c r="B12186" s="15" t="s">
        <v>54</v>
      </c>
      <c r="C12186" s="15"/>
      <c r="D12186" s="15"/>
      <c r="E12186" s="15"/>
      <c r="F12186" s="21"/>
      <c r="G12186" s="15"/>
      <c r="H12186" s="18">
        <f>SUBTOTAL(9,H12171:H12185)</f>
        <v>73068.759999999995</v>
      </c>
    </row>
    <row r="12187" spans="1:8" x14ac:dyDescent="0.3">
      <c r="A12187" t="s">
        <v>349</v>
      </c>
      <c r="B12187" t="s">
        <v>116</v>
      </c>
      <c r="C12187" t="s">
        <v>525</v>
      </c>
      <c r="D12187" t="s">
        <v>31</v>
      </c>
      <c r="E12187" t="s">
        <v>350</v>
      </c>
      <c r="F12187" s="20">
        <v>45484</v>
      </c>
      <c r="G12187" t="s">
        <v>1094</v>
      </c>
      <c r="H12187" s="17">
        <v>18144.689999999999</v>
      </c>
    </row>
    <row r="12188" spans="1:8" x14ac:dyDescent="0.3">
      <c r="A12188" s="15" t="str">
        <f>A12187</f>
        <v>2570</v>
      </c>
      <c r="B12188" s="15" t="s">
        <v>117</v>
      </c>
      <c r="C12188" s="15"/>
      <c r="D12188" s="15"/>
      <c r="E12188" s="15"/>
      <c r="F12188" s="21"/>
      <c r="G12188" s="15"/>
      <c r="H12188" s="18">
        <f>SUBTOTAL(9,H12187:H12187)</f>
        <v>18144.689999999999</v>
      </c>
    </row>
    <row r="12189" spans="1:8" x14ac:dyDescent="0.3">
      <c r="A12189" t="s">
        <v>349</v>
      </c>
      <c r="B12189" t="s">
        <v>74</v>
      </c>
      <c r="C12189" t="s">
        <v>478</v>
      </c>
      <c r="D12189" t="s">
        <v>31</v>
      </c>
      <c r="E12189" t="s">
        <v>350</v>
      </c>
      <c r="F12189" s="20">
        <v>45742</v>
      </c>
      <c r="G12189" t="s">
        <v>5110</v>
      </c>
      <c r="H12189" s="17">
        <v>2000</v>
      </c>
    </row>
    <row r="12190" spans="1:8" x14ac:dyDescent="0.3">
      <c r="A12190" s="15" t="str">
        <f>A12189</f>
        <v>2570</v>
      </c>
      <c r="B12190" s="15" t="s">
        <v>75</v>
      </c>
      <c r="C12190" s="15"/>
      <c r="D12190" s="15"/>
      <c r="E12190" s="15"/>
      <c r="F12190" s="21"/>
      <c r="G12190" s="15"/>
      <c r="H12190" s="18">
        <f>SUBTOTAL(9,H12189:H12189)</f>
        <v>2000</v>
      </c>
    </row>
    <row r="12191" spans="1:8" ht="16.2" thickBot="1" x14ac:dyDescent="0.35">
      <c r="A12191" s="22" t="s">
        <v>1095</v>
      </c>
      <c r="B12191" s="22"/>
      <c r="C12191" s="19" t="str">
        <f>E12189&amp;" TOTAL"</f>
        <v>SWINK 33 TOTAL</v>
      </c>
      <c r="D12191" s="22"/>
      <c r="E12191" s="22"/>
      <c r="F12191" s="23"/>
      <c r="G12191" s="22"/>
      <c r="H12191" s="24">
        <f>SUBTOTAL(9,H12106:H12189)</f>
        <v>417456.92999999988</v>
      </c>
    </row>
    <row r="12192" spans="1:8" x14ac:dyDescent="0.3">
      <c r="A12192" t="s">
        <v>1609</v>
      </c>
      <c r="B12192" t="s">
        <v>16</v>
      </c>
      <c r="C12192" t="s">
        <v>1339</v>
      </c>
      <c r="D12192" t="s">
        <v>13</v>
      </c>
      <c r="E12192" t="s">
        <v>1610</v>
      </c>
      <c r="F12192" s="20">
        <v>45531</v>
      </c>
      <c r="G12192" t="s">
        <v>1611</v>
      </c>
      <c r="H12192" s="17">
        <v>2417.21</v>
      </c>
    </row>
    <row r="12193" spans="1:8" x14ac:dyDescent="0.3">
      <c r="A12193" s="15" t="str">
        <f>A12192</f>
        <v>2580</v>
      </c>
      <c r="B12193" s="15" t="s">
        <v>17</v>
      </c>
      <c r="C12193" s="15"/>
      <c r="D12193" s="15"/>
      <c r="E12193" s="15"/>
      <c r="F12193" s="21"/>
      <c r="G12193" s="15"/>
      <c r="H12193" s="18">
        <f>SUBTOTAL(9,H12192:H12192)</f>
        <v>2417.21</v>
      </c>
    </row>
    <row r="12194" spans="1:8" x14ac:dyDescent="0.3">
      <c r="A12194" t="s">
        <v>1609</v>
      </c>
      <c r="B12194" t="s">
        <v>2588</v>
      </c>
      <c r="C12194" t="s">
        <v>2589</v>
      </c>
      <c r="D12194" t="s">
        <v>13</v>
      </c>
      <c r="E12194" t="s">
        <v>1610</v>
      </c>
      <c r="F12194" s="20">
        <v>45608</v>
      </c>
      <c r="G12194" t="s">
        <v>3138</v>
      </c>
      <c r="H12194" s="17">
        <v>6025.03</v>
      </c>
    </row>
    <row r="12195" spans="1:8" x14ac:dyDescent="0.3">
      <c r="A12195" s="15" t="str">
        <f>A12194</f>
        <v>2580</v>
      </c>
      <c r="B12195" s="15" t="s">
        <v>2591</v>
      </c>
      <c r="C12195" s="15"/>
      <c r="D12195" s="15"/>
      <c r="E12195" s="15"/>
      <c r="F12195" s="21"/>
      <c r="G12195" s="15"/>
      <c r="H12195" s="18">
        <f>SUBTOTAL(9,H12194:H12194)</f>
        <v>6025.03</v>
      </c>
    </row>
    <row r="12196" spans="1:8" x14ac:dyDescent="0.3">
      <c r="A12196" t="s">
        <v>1609</v>
      </c>
      <c r="B12196" t="s">
        <v>2592</v>
      </c>
      <c r="C12196" t="s">
        <v>2593</v>
      </c>
      <c r="D12196" t="s">
        <v>13</v>
      </c>
      <c r="E12196" t="s">
        <v>1610</v>
      </c>
      <c r="F12196" s="20">
        <v>45621</v>
      </c>
      <c r="G12196" t="s">
        <v>3139</v>
      </c>
      <c r="H12196" s="17">
        <v>581.70000000000005</v>
      </c>
    </row>
    <row r="12197" spans="1:8" x14ac:dyDescent="0.3">
      <c r="A12197" s="15" t="str">
        <f>A12196</f>
        <v>2580</v>
      </c>
      <c r="B12197" s="15" t="s">
        <v>2595</v>
      </c>
      <c r="C12197" s="15"/>
      <c r="D12197" s="15"/>
      <c r="E12197" s="15"/>
      <c r="F12197" s="21"/>
      <c r="G12197" s="15"/>
      <c r="H12197" s="18">
        <f>SUBTOTAL(9,H12196:H12196)</f>
        <v>581.70000000000005</v>
      </c>
    </row>
    <row r="12198" spans="1:8" x14ac:dyDescent="0.3">
      <c r="A12198" t="s">
        <v>1609</v>
      </c>
      <c r="B12198" t="s">
        <v>469</v>
      </c>
      <c r="C12198" t="s">
        <v>470</v>
      </c>
      <c r="D12198" t="s">
        <v>31</v>
      </c>
      <c r="E12198" t="s">
        <v>1610</v>
      </c>
      <c r="F12198" s="20">
        <v>45601</v>
      </c>
      <c r="G12198" t="s">
        <v>3140</v>
      </c>
      <c r="H12198" s="17">
        <v>5457.61</v>
      </c>
    </row>
    <row r="12199" spans="1:8" x14ac:dyDescent="0.3">
      <c r="A12199" t="s">
        <v>1609</v>
      </c>
      <c r="B12199" t="s">
        <v>469</v>
      </c>
      <c r="C12199" t="s">
        <v>470</v>
      </c>
      <c r="D12199" t="s">
        <v>31</v>
      </c>
      <c r="E12199" t="s">
        <v>1610</v>
      </c>
      <c r="F12199" s="20">
        <v>45635</v>
      </c>
      <c r="G12199" t="s">
        <v>3592</v>
      </c>
      <c r="H12199" s="17">
        <v>4715.76</v>
      </c>
    </row>
    <row r="12200" spans="1:8" x14ac:dyDescent="0.3">
      <c r="A12200" t="s">
        <v>1609</v>
      </c>
      <c r="B12200" t="s">
        <v>469</v>
      </c>
      <c r="C12200" t="s">
        <v>470</v>
      </c>
      <c r="D12200" t="s">
        <v>31</v>
      </c>
      <c r="E12200" t="s">
        <v>1610</v>
      </c>
      <c r="F12200" s="20">
        <v>45665</v>
      </c>
      <c r="G12200" t="s">
        <v>4187</v>
      </c>
      <c r="H12200" s="17">
        <v>3721.28</v>
      </c>
    </row>
    <row r="12201" spans="1:8" x14ac:dyDescent="0.3">
      <c r="A12201" t="s">
        <v>1609</v>
      </c>
      <c r="B12201" t="s">
        <v>469</v>
      </c>
      <c r="C12201" t="s">
        <v>470</v>
      </c>
      <c r="D12201" t="s">
        <v>31</v>
      </c>
      <c r="E12201" t="s">
        <v>1610</v>
      </c>
      <c r="F12201" s="20">
        <v>45681</v>
      </c>
      <c r="G12201" t="s">
        <v>4188</v>
      </c>
      <c r="H12201" s="17">
        <v>3629.05</v>
      </c>
    </row>
    <row r="12202" spans="1:8" x14ac:dyDescent="0.3">
      <c r="A12202" t="s">
        <v>1609</v>
      </c>
      <c r="B12202" t="s">
        <v>469</v>
      </c>
      <c r="C12202" t="s">
        <v>470</v>
      </c>
      <c r="D12202" t="s">
        <v>31</v>
      </c>
      <c r="E12202" t="s">
        <v>1610</v>
      </c>
      <c r="F12202" s="20">
        <v>45709</v>
      </c>
      <c r="G12202" t="s">
        <v>4692</v>
      </c>
      <c r="H12202" s="17">
        <v>4042.08</v>
      </c>
    </row>
    <row r="12203" spans="1:8" x14ac:dyDescent="0.3">
      <c r="A12203" t="s">
        <v>1609</v>
      </c>
      <c r="B12203" t="s">
        <v>469</v>
      </c>
      <c r="C12203" t="s">
        <v>470</v>
      </c>
      <c r="D12203" t="s">
        <v>31</v>
      </c>
      <c r="E12203" t="s">
        <v>1610</v>
      </c>
      <c r="F12203" s="20">
        <v>45742</v>
      </c>
      <c r="G12203" t="s">
        <v>5112</v>
      </c>
      <c r="H12203" s="17">
        <v>4166.3900000000003</v>
      </c>
    </row>
    <row r="12204" spans="1:8" x14ac:dyDescent="0.3">
      <c r="A12204" s="15" t="str">
        <f>A12203</f>
        <v>2580</v>
      </c>
      <c r="B12204" s="15" t="s">
        <v>471</v>
      </c>
      <c r="C12204" s="15"/>
      <c r="D12204" s="15"/>
      <c r="E12204" s="15"/>
      <c r="F12204" s="21"/>
      <c r="G12204" s="15"/>
      <c r="H12204" s="18">
        <f>SUBTOTAL(9,H12198:H12203)</f>
        <v>25732.17</v>
      </c>
    </row>
    <row r="12205" spans="1:8" x14ac:dyDescent="0.3">
      <c r="A12205" t="s">
        <v>1609</v>
      </c>
      <c r="B12205" t="s">
        <v>472</v>
      </c>
      <c r="C12205" t="s">
        <v>473</v>
      </c>
      <c r="D12205" t="s">
        <v>31</v>
      </c>
      <c r="E12205" t="s">
        <v>1610</v>
      </c>
      <c r="F12205" s="20">
        <v>45601</v>
      </c>
      <c r="G12205" t="s">
        <v>3140</v>
      </c>
      <c r="H12205" s="17">
        <v>2124.54</v>
      </c>
    </row>
    <row r="12206" spans="1:8" x14ac:dyDescent="0.3">
      <c r="A12206" t="s">
        <v>1609</v>
      </c>
      <c r="B12206" t="s">
        <v>472</v>
      </c>
      <c r="C12206" t="s">
        <v>473</v>
      </c>
      <c r="D12206" t="s">
        <v>31</v>
      </c>
      <c r="E12206" t="s">
        <v>1610</v>
      </c>
      <c r="F12206" s="20">
        <v>45635</v>
      </c>
      <c r="G12206" t="s">
        <v>3592</v>
      </c>
      <c r="H12206" s="17">
        <v>1855.26</v>
      </c>
    </row>
    <row r="12207" spans="1:8" x14ac:dyDescent="0.3">
      <c r="A12207" t="s">
        <v>1609</v>
      </c>
      <c r="B12207" t="s">
        <v>472</v>
      </c>
      <c r="C12207" t="s">
        <v>473</v>
      </c>
      <c r="D12207" t="s">
        <v>31</v>
      </c>
      <c r="E12207" t="s">
        <v>1610</v>
      </c>
      <c r="F12207" s="20">
        <v>45665</v>
      </c>
      <c r="G12207" t="s">
        <v>4187</v>
      </c>
      <c r="H12207" s="17">
        <v>1477.08</v>
      </c>
    </row>
    <row r="12208" spans="1:8" x14ac:dyDescent="0.3">
      <c r="A12208" t="s">
        <v>1609</v>
      </c>
      <c r="B12208" t="s">
        <v>472</v>
      </c>
      <c r="C12208" t="s">
        <v>473</v>
      </c>
      <c r="D12208" t="s">
        <v>31</v>
      </c>
      <c r="E12208" t="s">
        <v>1610</v>
      </c>
      <c r="F12208" s="20">
        <v>45681</v>
      </c>
      <c r="G12208" t="s">
        <v>4188</v>
      </c>
      <c r="H12208" s="17">
        <v>1356.3</v>
      </c>
    </row>
    <row r="12209" spans="1:8" x14ac:dyDescent="0.3">
      <c r="A12209" t="s">
        <v>1609</v>
      </c>
      <c r="B12209" t="s">
        <v>472</v>
      </c>
      <c r="C12209" t="s">
        <v>473</v>
      </c>
      <c r="D12209" t="s">
        <v>31</v>
      </c>
      <c r="E12209" t="s">
        <v>1610</v>
      </c>
      <c r="F12209" s="20">
        <v>45709</v>
      </c>
      <c r="G12209" t="s">
        <v>4692</v>
      </c>
      <c r="H12209" s="17">
        <v>1637.46</v>
      </c>
    </row>
    <row r="12210" spans="1:8" x14ac:dyDescent="0.3">
      <c r="A12210" t="s">
        <v>1609</v>
      </c>
      <c r="B12210" t="s">
        <v>472</v>
      </c>
      <c r="C12210" t="s">
        <v>473</v>
      </c>
      <c r="D12210" t="s">
        <v>31</v>
      </c>
      <c r="E12210" t="s">
        <v>1610</v>
      </c>
      <c r="F12210" s="20">
        <v>45742</v>
      </c>
      <c r="G12210" t="s">
        <v>5112</v>
      </c>
      <c r="H12210" s="17">
        <v>1655.28</v>
      </c>
    </row>
    <row r="12211" spans="1:8" x14ac:dyDescent="0.3">
      <c r="A12211" s="15" t="str">
        <f>A12210</f>
        <v>2580</v>
      </c>
      <c r="B12211" s="15" t="s">
        <v>474</v>
      </c>
      <c r="C12211" s="15"/>
      <c r="D12211" s="15"/>
      <c r="E12211" s="15"/>
      <c r="F12211" s="21"/>
      <c r="G12211" s="15"/>
      <c r="H12211" s="18">
        <f>SUBTOTAL(9,H12205:H12210)</f>
        <v>10105.92</v>
      </c>
    </row>
    <row r="12212" spans="1:8" x14ac:dyDescent="0.3">
      <c r="A12212" t="s">
        <v>1609</v>
      </c>
      <c r="B12212" t="s">
        <v>2611</v>
      </c>
      <c r="C12212" t="s">
        <v>2612</v>
      </c>
      <c r="D12212" t="s">
        <v>13</v>
      </c>
      <c r="E12212" t="s">
        <v>1610</v>
      </c>
      <c r="F12212" s="20">
        <v>45664</v>
      </c>
      <c r="G12212" t="s">
        <v>4189</v>
      </c>
      <c r="H12212" s="17">
        <v>5607.25</v>
      </c>
    </row>
    <row r="12213" spans="1:8" x14ac:dyDescent="0.3">
      <c r="A12213" s="15" t="str">
        <f>A12212</f>
        <v>2580</v>
      </c>
      <c r="B12213" s="15" t="s">
        <v>2613</v>
      </c>
      <c r="C12213" s="15"/>
      <c r="D12213" s="15"/>
      <c r="E12213" s="15"/>
      <c r="F12213" s="21"/>
      <c r="G12213" s="15"/>
      <c r="H12213" s="18">
        <f>SUBTOTAL(9,H12212:H12212)</f>
        <v>5607.25</v>
      </c>
    </row>
    <row r="12214" spans="1:8" x14ac:dyDescent="0.3">
      <c r="A12214" t="s">
        <v>1609</v>
      </c>
      <c r="B12214" t="s">
        <v>30</v>
      </c>
      <c r="C12214" t="s">
        <v>494</v>
      </c>
      <c r="D12214" t="s">
        <v>31</v>
      </c>
      <c r="E12214" t="s">
        <v>1610</v>
      </c>
      <c r="F12214" s="20">
        <v>45516</v>
      </c>
      <c r="G12214" t="s">
        <v>1612</v>
      </c>
      <c r="H12214" s="17">
        <v>2112.06</v>
      </c>
    </row>
    <row r="12215" spans="1:8" x14ac:dyDescent="0.3">
      <c r="A12215" s="15" t="str">
        <f>A12214</f>
        <v>2580</v>
      </c>
      <c r="B12215" s="15" t="s">
        <v>32</v>
      </c>
      <c r="C12215" s="15"/>
      <c r="D12215" s="15"/>
      <c r="E12215" s="15"/>
      <c r="F12215" s="21"/>
      <c r="G12215" s="15"/>
      <c r="H12215" s="18">
        <f>SUBTOTAL(9,H12214:H12214)</f>
        <v>2112.06</v>
      </c>
    </row>
    <row r="12216" spans="1:8" x14ac:dyDescent="0.3">
      <c r="A12216" t="s">
        <v>1609</v>
      </c>
      <c r="B12216" t="s">
        <v>39</v>
      </c>
      <c r="C12216" t="s">
        <v>498</v>
      </c>
      <c r="D12216" t="s">
        <v>31</v>
      </c>
      <c r="E12216" t="s">
        <v>1610</v>
      </c>
      <c r="F12216" s="20">
        <v>45516</v>
      </c>
      <c r="G12216" t="s">
        <v>1612</v>
      </c>
      <c r="H12216" s="17">
        <v>525.17999999999995</v>
      </c>
    </row>
    <row r="12217" spans="1:8" x14ac:dyDescent="0.3">
      <c r="A12217" s="15" t="str">
        <f>A12216</f>
        <v>2580</v>
      </c>
      <c r="B12217" s="15" t="s">
        <v>40</v>
      </c>
      <c r="C12217" s="15"/>
      <c r="D12217" s="15"/>
      <c r="E12217" s="15"/>
      <c r="F12217" s="21"/>
      <c r="G12217" s="15"/>
      <c r="H12217" s="18">
        <f>SUBTOTAL(9,H12216:H12216)</f>
        <v>525.17999999999995</v>
      </c>
    </row>
    <row r="12218" spans="1:8" x14ac:dyDescent="0.3">
      <c r="A12218" t="s">
        <v>1609</v>
      </c>
      <c r="B12218" t="s">
        <v>45</v>
      </c>
      <c r="C12218" t="s">
        <v>501</v>
      </c>
      <c r="D12218" t="s">
        <v>31</v>
      </c>
      <c r="E12218" t="s">
        <v>1610</v>
      </c>
      <c r="F12218" s="20">
        <v>45516</v>
      </c>
      <c r="G12218" t="s">
        <v>1612</v>
      </c>
      <c r="H12218" s="17">
        <v>7799.36</v>
      </c>
    </row>
    <row r="12219" spans="1:8" x14ac:dyDescent="0.3">
      <c r="A12219" s="15" t="str">
        <f>A12218</f>
        <v>2580</v>
      </c>
      <c r="B12219" s="15" t="s">
        <v>46</v>
      </c>
      <c r="C12219" s="15"/>
      <c r="D12219" s="15"/>
      <c r="E12219" s="15"/>
      <c r="F12219" s="21"/>
      <c r="G12219" s="15"/>
      <c r="H12219" s="18">
        <f>SUBTOTAL(9,H12218:H12218)</f>
        <v>7799.36</v>
      </c>
    </row>
    <row r="12220" spans="1:8" x14ac:dyDescent="0.3">
      <c r="A12220" t="s">
        <v>1609</v>
      </c>
      <c r="B12220" t="s">
        <v>49</v>
      </c>
      <c r="C12220" t="s">
        <v>50</v>
      </c>
      <c r="D12220" t="s">
        <v>31</v>
      </c>
      <c r="E12220" t="s">
        <v>1610</v>
      </c>
      <c r="F12220" s="20">
        <v>45601</v>
      </c>
      <c r="G12220" t="s">
        <v>3140</v>
      </c>
      <c r="H12220" s="17">
        <v>2987.55</v>
      </c>
    </row>
    <row r="12221" spans="1:8" x14ac:dyDescent="0.3">
      <c r="A12221" t="s">
        <v>1609</v>
      </c>
      <c r="B12221" t="s">
        <v>49</v>
      </c>
      <c r="C12221" t="s">
        <v>50</v>
      </c>
      <c r="D12221" t="s">
        <v>31</v>
      </c>
      <c r="E12221" t="s">
        <v>1610</v>
      </c>
      <c r="F12221" s="20">
        <v>45635</v>
      </c>
      <c r="G12221" t="s">
        <v>3592</v>
      </c>
      <c r="H12221" s="17">
        <v>2579.0100000000002</v>
      </c>
    </row>
    <row r="12222" spans="1:8" x14ac:dyDescent="0.3">
      <c r="A12222" t="s">
        <v>1609</v>
      </c>
      <c r="B12222" t="s">
        <v>49</v>
      </c>
      <c r="C12222" t="s">
        <v>50</v>
      </c>
      <c r="D12222" t="s">
        <v>31</v>
      </c>
      <c r="E12222" t="s">
        <v>1610</v>
      </c>
      <c r="F12222" s="20">
        <v>45665</v>
      </c>
      <c r="G12222" t="s">
        <v>4187</v>
      </c>
      <c r="H12222" s="17">
        <v>2054.2199999999998</v>
      </c>
    </row>
    <row r="12223" spans="1:8" x14ac:dyDescent="0.3">
      <c r="A12223" t="s">
        <v>1609</v>
      </c>
      <c r="B12223" t="s">
        <v>49</v>
      </c>
      <c r="C12223" t="s">
        <v>50</v>
      </c>
      <c r="D12223" t="s">
        <v>31</v>
      </c>
      <c r="E12223" t="s">
        <v>1610</v>
      </c>
      <c r="F12223" s="20">
        <v>45681</v>
      </c>
      <c r="G12223" t="s">
        <v>4188</v>
      </c>
      <c r="H12223" s="17">
        <v>1883.49</v>
      </c>
    </row>
    <row r="12224" spans="1:8" x14ac:dyDescent="0.3">
      <c r="A12224" t="s">
        <v>1609</v>
      </c>
      <c r="B12224" t="s">
        <v>49</v>
      </c>
      <c r="C12224" t="s">
        <v>50</v>
      </c>
      <c r="D12224" t="s">
        <v>31</v>
      </c>
      <c r="E12224" t="s">
        <v>1610</v>
      </c>
      <c r="F12224" s="20">
        <v>45709</v>
      </c>
      <c r="G12224" t="s">
        <v>4692</v>
      </c>
      <c r="H12224" s="17">
        <v>2265.9299999999998</v>
      </c>
    </row>
    <row r="12225" spans="1:8" x14ac:dyDescent="0.3">
      <c r="A12225" t="s">
        <v>1609</v>
      </c>
      <c r="B12225" t="s">
        <v>49</v>
      </c>
      <c r="C12225" t="s">
        <v>50</v>
      </c>
      <c r="D12225" t="s">
        <v>31</v>
      </c>
      <c r="E12225" t="s">
        <v>1610</v>
      </c>
      <c r="F12225" s="20">
        <v>45742</v>
      </c>
      <c r="G12225" t="s">
        <v>5112</v>
      </c>
      <c r="H12225" s="17">
        <v>2316.84</v>
      </c>
    </row>
    <row r="12226" spans="1:8" x14ac:dyDescent="0.3">
      <c r="A12226" s="15" t="str">
        <f>A12225</f>
        <v>2580</v>
      </c>
      <c r="B12226" s="15" t="s">
        <v>51</v>
      </c>
      <c r="C12226" s="15"/>
      <c r="D12226" s="15"/>
      <c r="E12226" s="15"/>
      <c r="F12226" s="21"/>
      <c r="G12226" s="15"/>
      <c r="H12226" s="18">
        <f>SUBTOTAL(9,H12220:H12225)</f>
        <v>14087.04</v>
      </c>
    </row>
    <row r="12227" spans="1:8" x14ac:dyDescent="0.3">
      <c r="A12227" t="s">
        <v>1609</v>
      </c>
      <c r="B12227" t="s">
        <v>52</v>
      </c>
      <c r="C12227" t="s">
        <v>53</v>
      </c>
      <c r="D12227" t="s">
        <v>31</v>
      </c>
      <c r="E12227" t="s">
        <v>1610</v>
      </c>
      <c r="F12227" s="20">
        <v>45601</v>
      </c>
      <c r="G12227" t="s">
        <v>3140</v>
      </c>
      <c r="H12227" s="17">
        <v>6936.23</v>
      </c>
    </row>
    <row r="12228" spans="1:8" x14ac:dyDescent="0.3">
      <c r="A12228" t="s">
        <v>1609</v>
      </c>
      <c r="B12228" t="s">
        <v>52</v>
      </c>
      <c r="C12228" t="s">
        <v>53</v>
      </c>
      <c r="D12228" t="s">
        <v>31</v>
      </c>
      <c r="E12228" t="s">
        <v>1610</v>
      </c>
      <c r="F12228" s="20">
        <v>45635</v>
      </c>
      <c r="G12228" t="s">
        <v>3592</v>
      </c>
      <c r="H12228" s="17">
        <v>5960.48</v>
      </c>
    </row>
    <row r="12229" spans="1:8" x14ac:dyDescent="0.3">
      <c r="A12229" t="s">
        <v>1609</v>
      </c>
      <c r="B12229" t="s">
        <v>52</v>
      </c>
      <c r="C12229" t="s">
        <v>53</v>
      </c>
      <c r="D12229" t="s">
        <v>31</v>
      </c>
      <c r="E12229" t="s">
        <v>1610</v>
      </c>
      <c r="F12229" s="20">
        <v>45665</v>
      </c>
      <c r="G12229" t="s">
        <v>4187</v>
      </c>
      <c r="H12229" s="17">
        <v>4685.92</v>
      </c>
    </row>
    <row r="12230" spans="1:8" x14ac:dyDescent="0.3">
      <c r="A12230" t="s">
        <v>1609</v>
      </c>
      <c r="B12230" t="s">
        <v>52</v>
      </c>
      <c r="C12230" t="s">
        <v>53</v>
      </c>
      <c r="D12230" t="s">
        <v>31</v>
      </c>
      <c r="E12230" t="s">
        <v>1610</v>
      </c>
      <c r="F12230" s="20">
        <v>45681</v>
      </c>
      <c r="G12230" t="s">
        <v>4188</v>
      </c>
      <c r="H12230" s="17">
        <v>4588.3100000000004</v>
      </c>
    </row>
    <row r="12231" spans="1:8" x14ac:dyDescent="0.3">
      <c r="A12231" t="s">
        <v>1609</v>
      </c>
      <c r="B12231" t="s">
        <v>52</v>
      </c>
      <c r="C12231" t="s">
        <v>53</v>
      </c>
      <c r="D12231" t="s">
        <v>31</v>
      </c>
      <c r="E12231" t="s">
        <v>1610</v>
      </c>
      <c r="F12231" s="20">
        <v>45709</v>
      </c>
      <c r="G12231" t="s">
        <v>4692</v>
      </c>
      <c r="H12231" s="17">
        <v>5138.04</v>
      </c>
    </row>
    <row r="12232" spans="1:8" x14ac:dyDescent="0.3">
      <c r="A12232" t="s">
        <v>1609</v>
      </c>
      <c r="B12232" t="s">
        <v>52</v>
      </c>
      <c r="C12232" t="s">
        <v>53</v>
      </c>
      <c r="D12232" t="s">
        <v>31</v>
      </c>
      <c r="E12232" t="s">
        <v>1610</v>
      </c>
      <c r="F12232" s="20">
        <v>45742</v>
      </c>
      <c r="G12232" t="s">
        <v>5112</v>
      </c>
      <c r="H12232" s="17">
        <v>5316.57</v>
      </c>
    </row>
    <row r="12233" spans="1:8" x14ac:dyDescent="0.3">
      <c r="A12233" s="15" t="str">
        <f>A12232</f>
        <v>2580</v>
      </c>
      <c r="B12233" s="15" t="s">
        <v>54</v>
      </c>
      <c r="C12233" s="15"/>
      <c r="D12233" s="15"/>
      <c r="E12233" s="15"/>
      <c r="F12233" s="21"/>
      <c r="G12233" s="15"/>
      <c r="H12233" s="18">
        <f>SUBTOTAL(9,H12227:H12232)</f>
        <v>32625.55</v>
      </c>
    </row>
    <row r="12234" spans="1:8" ht="16.2" thickBot="1" x14ac:dyDescent="0.35">
      <c r="A12234" s="22" t="s">
        <v>1613</v>
      </c>
      <c r="B12234" s="22"/>
      <c r="C12234" s="19" t="str">
        <f>E12232&amp;" TOTAL"</f>
        <v>OURAY R-1 TOTAL</v>
      </c>
      <c r="D12234" s="22"/>
      <c r="E12234" s="22"/>
      <c r="F12234" s="23"/>
      <c r="G12234" s="22"/>
      <c r="H12234" s="24">
        <f>SUBTOTAL(9,H12192:H12232)</f>
        <v>107618.46999999997</v>
      </c>
    </row>
    <row r="12235" spans="1:8" x14ac:dyDescent="0.3">
      <c r="A12235" t="s">
        <v>1614</v>
      </c>
      <c r="B12235" t="s">
        <v>16</v>
      </c>
      <c r="C12235" t="s">
        <v>1339</v>
      </c>
      <c r="D12235" t="s">
        <v>13</v>
      </c>
      <c r="E12235" t="s">
        <v>1615</v>
      </c>
      <c r="F12235" s="20">
        <v>45531</v>
      </c>
      <c r="G12235" t="s">
        <v>1616</v>
      </c>
      <c r="H12235" s="17">
        <v>1450.35</v>
      </c>
    </row>
    <row r="12236" spans="1:8" x14ac:dyDescent="0.3">
      <c r="A12236" s="15" t="str">
        <f>A12235</f>
        <v>2590</v>
      </c>
      <c r="B12236" s="15" t="s">
        <v>17</v>
      </c>
      <c r="C12236" s="15"/>
      <c r="D12236" s="15"/>
      <c r="E12236" s="15"/>
      <c r="F12236" s="21"/>
      <c r="G12236" s="15"/>
      <c r="H12236" s="18">
        <f>SUBTOTAL(9,H12235:H12235)</f>
        <v>1450.35</v>
      </c>
    </row>
    <row r="12237" spans="1:8" x14ac:dyDescent="0.3">
      <c r="A12237" t="s">
        <v>1614</v>
      </c>
      <c r="B12237" t="s">
        <v>2588</v>
      </c>
      <c r="C12237" t="s">
        <v>2589</v>
      </c>
      <c r="D12237" t="s">
        <v>13</v>
      </c>
      <c r="E12237" t="s">
        <v>1615</v>
      </c>
      <c r="F12237" s="20">
        <v>45608</v>
      </c>
      <c r="G12237" t="s">
        <v>3141</v>
      </c>
      <c r="H12237" s="17">
        <v>42213.17</v>
      </c>
    </row>
    <row r="12238" spans="1:8" x14ac:dyDescent="0.3">
      <c r="A12238" s="15" t="str">
        <f>A12237</f>
        <v>2590</v>
      </c>
      <c r="B12238" s="15" t="s">
        <v>2591</v>
      </c>
      <c r="C12238" s="15"/>
      <c r="D12238" s="15"/>
      <c r="E12238" s="15"/>
      <c r="F12238" s="21"/>
      <c r="G12238" s="15"/>
      <c r="H12238" s="18">
        <f>SUBTOTAL(9,H12237:H12237)</f>
        <v>42213.17</v>
      </c>
    </row>
    <row r="12239" spans="1:8" x14ac:dyDescent="0.3">
      <c r="A12239" t="s">
        <v>1614</v>
      </c>
      <c r="B12239" t="s">
        <v>2592</v>
      </c>
      <c r="C12239" t="s">
        <v>2593</v>
      </c>
      <c r="D12239" t="s">
        <v>13</v>
      </c>
      <c r="E12239" t="s">
        <v>1615</v>
      </c>
      <c r="F12239" s="20">
        <v>45621</v>
      </c>
      <c r="G12239" t="s">
        <v>3142</v>
      </c>
      <c r="H12239" s="17">
        <v>928.96</v>
      </c>
    </row>
    <row r="12240" spans="1:8" x14ac:dyDescent="0.3">
      <c r="A12240" s="15" t="str">
        <f>A12239</f>
        <v>2590</v>
      </c>
      <c r="B12240" s="15" t="s">
        <v>2595</v>
      </c>
      <c r="C12240" s="15"/>
      <c r="D12240" s="15"/>
      <c r="E12240" s="15"/>
      <c r="F12240" s="21"/>
      <c r="G12240" s="15"/>
      <c r="H12240" s="18">
        <f>SUBTOTAL(9,H12239:H12239)</f>
        <v>928.96</v>
      </c>
    </row>
    <row r="12241" spans="1:8" x14ac:dyDescent="0.3">
      <c r="A12241" t="s">
        <v>1614</v>
      </c>
      <c r="B12241" t="s">
        <v>469</v>
      </c>
      <c r="C12241" t="s">
        <v>470</v>
      </c>
      <c r="D12241" t="s">
        <v>31</v>
      </c>
      <c r="E12241" t="s">
        <v>1615</v>
      </c>
      <c r="F12241" s="20">
        <v>45601</v>
      </c>
      <c r="G12241" t="s">
        <v>3143</v>
      </c>
      <c r="H12241" s="17">
        <v>2253.62</v>
      </c>
    </row>
    <row r="12242" spans="1:8" x14ac:dyDescent="0.3">
      <c r="A12242" t="s">
        <v>1614</v>
      </c>
      <c r="B12242" t="s">
        <v>469</v>
      </c>
      <c r="C12242" t="s">
        <v>470</v>
      </c>
      <c r="D12242" t="s">
        <v>31</v>
      </c>
      <c r="E12242" t="s">
        <v>1615</v>
      </c>
      <c r="F12242" s="20">
        <v>45602</v>
      </c>
      <c r="G12242" t="s">
        <v>3144</v>
      </c>
      <c r="H12242" s="17">
        <v>11572.86</v>
      </c>
    </row>
    <row r="12243" spans="1:8" x14ac:dyDescent="0.3">
      <c r="A12243" t="s">
        <v>1614</v>
      </c>
      <c r="B12243" t="s">
        <v>469</v>
      </c>
      <c r="C12243" t="s">
        <v>470</v>
      </c>
      <c r="D12243" t="s">
        <v>31</v>
      </c>
      <c r="E12243" t="s">
        <v>1615</v>
      </c>
      <c r="F12243" s="20">
        <v>45635</v>
      </c>
      <c r="G12243" t="s">
        <v>3593</v>
      </c>
      <c r="H12243" s="17">
        <v>12699.67</v>
      </c>
    </row>
    <row r="12244" spans="1:8" x14ac:dyDescent="0.3">
      <c r="A12244" t="s">
        <v>1614</v>
      </c>
      <c r="B12244" t="s">
        <v>469</v>
      </c>
      <c r="C12244" t="s">
        <v>470</v>
      </c>
      <c r="D12244" t="s">
        <v>31</v>
      </c>
      <c r="E12244" t="s">
        <v>1615</v>
      </c>
      <c r="F12244" s="20">
        <v>45665</v>
      </c>
      <c r="G12244" t="s">
        <v>4190</v>
      </c>
      <c r="H12244" s="17">
        <v>10919.23</v>
      </c>
    </row>
    <row r="12245" spans="1:8" x14ac:dyDescent="0.3">
      <c r="A12245" t="s">
        <v>1614</v>
      </c>
      <c r="B12245" t="s">
        <v>469</v>
      </c>
      <c r="C12245" t="s">
        <v>470</v>
      </c>
      <c r="D12245" t="s">
        <v>31</v>
      </c>
      <c r="E12245" t="s">
        <v>1615</v>
      </c>
      <c r="F12245" s="20">
        <v>45681</v>
      </c>
      <c r="G12245" t="s">
        <v>4191</v>
      </c>
      <c r="H12245" s="17">
        <v>10377.879999999999</v>
      </c>
    </row>
    <row r="12246" spans="1:8" x14ac:dyDescent="0.3">
      <c r="A12246" t="s">
        <v>1614</v>
      </c>
      <c r="B12246" t="s">
        <v>469</v>
      </c>
      <c r="C12246" t="s">
        <v>470</v>
      </c>
      <c r="D12246" t="s">
        <v>31</v>
      </c>
      <c r="E12246" t="s">
        <v>1615</v>
      </c>
      <c r="F12246" s="20">
        <v>45709</v>
      </c>
      <c r="G12246" t="s">
        <v>4693</v>
      </c>
      <c r="H12246" s="17">
        <v>12623.48</v>
      </c>
    </row>
    <row r="12247" spans="1:8" x14ac:dyDescent="0.3">
      <c r="A12247" t="s">
        <v>1614</v>
      </c>
      <c r="B12247" t="s">
        <v>469</v>
      </c>
      <c r="C12247" t="s">
        <v>470</v>
      </c>
      <c r="D12247" t="s">
        <v>31</v>
      </c>
      <c r="E12247" t="s">
        <v>1615</v>
      </c>
      <c r="F12247" s="20">
        <v>45742</v>
      </c>
      <c r="G12247" t="s">
        <v>5113</v>
      </c>
      <c r="H12247" s="17">
        <v>9126.76</v>
      </c>
    </row>
    <row r="12248" spans="1:8" x14ac:dyDescent="0.3">
      <c r="A12248" s="15" t="str">
        <f>A12247</f>
        <v>2590</v>
      </c>
      <c r="B12248" s="15" t="s">
        <v>471</v>
      </c>
      <c r="C12248" s="15"/>
      <c r="D12248" s="15"/>
      <c r="E12248" s="15"/>
      <c r="F12248" s="21"/>
      <c r="G12248" s="15"/>
      <c r="H12248" s="18">
        <f>SUBTOTAL(9,H12241:H12247)</f>
        <v>69573.5</v>
      </c>
    </row>
    <row r="12249" spans="1:8" x14ac:dyDescent="0.3">
      <c r="A12249" t="s">
        <v>1614</v>
      </c>
      <c r="B12249" t="s">
        <v>24</v>
      </c>
      <c r="C12249" t="s">
        <v>25</v>
      </c>
      <c r="D12249" t="s">
        <v>13</v>
      </c>
      <c r="E12249" t="s">
        <v>1615</v>
      </c>
      <c r="F12249" s="20">
        <v>45602</v>
      </c>
      <c r="G12249" t="s">
        <v>3144</v>
      </c>
      <c r="H12249" s="17">
        <v>20</v>
      </c>
    </row>
    <row r="12250" spans="1:8" x14ac:dyDescent="0.3">
      <c r="A12250" t="s">
        <v>1614</v>
      </c>
      <c r="B12250" t="s">
        <v>24</v>
      </c>
      <c r="C12250" t="s">
        <v>25</v>
      </c>
      <c r="D12250" t="s">
        <v>13</v>
      </c>
      <c r="E12250" t="s">
        <v>1615</v>
      </c>
      <c r="F12250" s="20">
        <v>45635</v>
      </c>
      <c r="G12250" t="s">
        <v>3593</v>
      </c>
      <c r="H12250" s="17">
        <v>11.6</v>
      </c>
    </row>
    <row r="12251" spans="1:8" x14ac:dyDescent="0.3">
      <c r="A12251" t="s">
        <v>1614</v>
      </c>
      <c r="B12251" t="s">
        <v>24</v>
      </c>
      <c r="C12251" t="s">
        <v>25</v>
      </c>
      <c r="D12251" t="s">
        <v>13</v>
      </c>
      <c r="E12251" t="s">
        <v>1615</v>
      </c>
      <c r="F12251" s="20">
        <v>45665</v>
      </c>
      <c r="G12251" t="s">
        <v>4190</v>
      </c>
      <c r="H12251" s="17">
        <v>3.2</v>
      </c>
    </row>
    <row r="12252" spans="1:8" x14ac:dyDescent="0.3">
      <c r="A12252" t="s">
        <v>1614</v>
      </c>
      <c r="B12252" t="s">
        <v>24</v>
      </c>
      <c r="C12252" t="s">
        <v>25</v>
      </c>
      <c r="D12252" t="s">
        <v>13</v>
      </c>
      <c r="E12252" t="s">
        <v>1615</v>
      </c>
      <c r="F12252" s="20">
        <v>45681</v>
      </c>
      <c r="G12252" t="s">
        <v>4191</v>
      </c>
      <c r="H12252" s="17">
        <v>3.6</v>
      </c>
    </row>
    <row r="12253" spans="1:8" x14ac:dyDescent="0.3">
      <c r="A12253" t="s">
        <v>1614</v>
      </c>
      <c r="B12253" t="s">
        <v>24</v>
      </c>
      <c r="C12253" t="s">
        <v>25</v>
      </c>
      <c r="D12253" t="s">
        <v>13</v>
      </c>
      <c r="E12253" t="s">
        <v>1615</v>
      </c>
      <c r="F12253" s="20">
        <v>45709</v>
      </c>
      <c r="G12253" t="s">
        <v>4693</v>
      </c>
      <c r="H12253" s="17">
        <v>12.8</v>
      </c>
    </row>
    <row r="12254" spans="1:8" x14ac:dyDescent="0.3">
      <c r="A12254" t="s">
        <v>1614</v>
      </c>
      <c r="B12254" t="s">
        <v>24</v>
      </c>
      <c r="C12254" t="s">
        <v>25</v>
      </c>
      <c r="D12254" t="s">
        <v>13</v>
      </c>
      <c r="E12254" t="s">
        <v>1615</v>
      </c>
      <c r="F12254" s="20">
        <v>45742</v>
      </c>
      <c r="G12254" t="s">
        <v>5113</v>
      </c>
      <c r="H12254" s="17">
        <v>13.2</v>
      </c>
    </row>
    <row r="12255" spans="1:8" x14ac:dyDescent="0.3">
      <c r="A12255" s="15" t="str">
        <f>A12254</f>
        <v>2590</v>
      </c>
      <c r="B12255" s="15" t="s">
        <v>26</v>
      </c>
      <c r="C12255" s="15"/>
      <c r="D12255" s="15"/>
      <c r="E12255" s="15"/>
      <c r="F12255" s="21"/>
      <c r="G12255" s="15"/>
      <c r="H12255" s="18">
        <f>SUBTOTAL(9,H12249:H12254)</f>
        <v>64.400000000000006</v>
      </c>
    </row>
    <row r="12256" spans="1:8" x14ac:dyDescent="0.3">
      <c r="A12256" t="s">
        <v>1614</v>
      </c>
      <c r="B12256" t="s">
        <v>27</v>
      </c>
      <c r="C12256" t="s">
        <v>28</v>
      </c>
      <c r="D12256" t="s">
        <v>13</v>
      </c>
      <c r="E12256" t="s">
        <v>1615</v>
      </c>
      <c r="F12256" s="20">
        <v>45740</v>
      </c>
      <c r="G12256" t="s">
        <v>5114</v>
      </c>
      <c r="H12256" s="17">
        <v>303065.40000000002</v>
      </c>
    </row>
    <row r="12257" spans="1:8" x14ac:dyDescent="0.3">
      <c r="A12257" s="15" t="str">
        <f>A12256</f>
        <v>2590</v>
      </c>
      <c r="B12257" s="15" t="s">
        <v>29</v>
      </c>
      <c r="C12257" s="15"/>
      <c r="D12257" s="15"/>
      <c r="E12257" s="15"/>
      <c r="F12257" s="21"/>
      <c r="G12257" s="15"/>
      <c r="H12257" s="18">
        <f>SUBTOTAL(9,H12256:H12256)</f>
        <v>303065.40000000002</v>
      </c>
    </row>
    <row r="12258" spans="1:8" x14ac:dyDescent="0.3">
      <c r="A12258" t="s">
        <v>1614</v>
      </c>
      <c r="B12258" t="s">
        <v>65</v>
      </c>
      <c r="C12258" t="s">
        <v>66</v>
      </c>
      <c r="D12258" t="s">
        <v>13</v>
      </c>
      <c r="E12258" t="s">
        <v>1615</v>
      </c>
      <c r="F12258" s="20">
        <v>45742</v>
      </c>
      <c r="G12258" t="s">
        <v>5113</v>
      </c>
      <c r="H12258" s="17">
        <v>3303.63</v>
      </c>
    </row>
    <row r="12259" spans="1:8" x14ac:dyDescent="0.3">
      <c r="A12259" s="15" t="str">
        <f>A12258</f>
        <v>2590</v>
      </c>
      <c r="B12259" s="15" t="s">
        <v>67</v>
      </c>
      <c r="C12259" s="15"/>
      <c r="D12259" s="15"/>
      <c r="E12259" s="15"/>
      <c r="F12259" s="21"/>
      <c r="G12259" s="15"/>
      <c r="H12259" s="18">
        <f>SUBTOTAL(9,H12258:H12258)</f>
        <v>3303.63</v>
      </c>
    </row>
    <row r="12260" spans="1:8" x14ac:dyDescent="0.3">
      <c r="A12260" t="s">
        <v>1614</v>
      </c>
      <c r="B12260" t="s">
        <v>2611</v>
      </c>
      <c r="C12260" t="s">
        <v>2612</v>
      </c>
      <c r="D12260" t="s">
        <v>13</v>
      </c>
      <c r="E12260" t="s">
        <v>1615</v>
      </c>
      <c r="F12260" s="20">
        <v>45621</v>
      </c>
      <c r="G12260" t="s">
        <v>3142</v>
      </c>
      <c r="H12260" s="17">
        <v>1682.17</v>
      </c>
    </row>
    <row r="12261" spans="1:8" x14ac:dyDescent="0.3">
      <c r="A12261" s="15" t="str">
        <f>A12260</f>
        <v>2590</v>
      </c>
      <c r="B12261" s="15" t="s">
        <v>2613</v>
      </c>
      <c r="C12261" s="15"/>
      <c r="D12261" s="15"/>
      <c r="E12261" s="15"/>
      <c r="F12261" s="21"/>
      <c r="G12261" s="15"/>
      <c r="H12261" s="18">
        <f>SUBTOTAL(9,H12260:H12260)</f>
        <v>1682.17</v>
      </c>
    </row>
    <row r="12262" spans="1:8" x14ac:dyDescent="0.3">
      <c r="A12262" t="s">
        <v>1614</v>
      </c>
      <c r="B12262" t="s">
        <v>52</v>
      </c>
      <c r="C12262" t="s">
        <v>53</v>
      </c>
      <c r="D12262" t="s">
        <v>31</v>
      </c>
      <c r="E12262" t="s">
        <v>1615</v>
      </c>
      <c r="F12262" s="20">
        <v>45601</v>
      </c>
      <c r="G12262" t="s">
        <v>3143</v>
      </c>
      <c r="H12262" s="17">
        <v>1052.22</v>
      </c>
    </row>
    <row r="12263" spans="1:8" x14ac:dyDescent="0.3">
      <c r="A12263" t="s">
        <v>1614</v>
      </c>
      <c r="B12263" t="s">
        <v>52</v>
      </c>
      <c r="C12263" t="s">
        <v>53</v>
      </c>
      <c r="D12263" t="s">
        <v>31</v>
      </c>
      <c r="E12263" t="s">
        <v>1615</v>
      </c>
      <c r="F12263" s="20">
        <v>45602</v>
      </c>
      <c r="G12263" t="s">
        <v>3144</v>
      </c>
      <c r="H12263" s="17">
        <v>5239.62</v>
      </c>
    </row>
    <row r="12264" spans="1:8" x14ac:dyDescent="0.3">
      <c r="A12264" t="s">
        <v>1614</v>
      </c>
      <c r="B12264" t="s">
        <v>52</v>
      </c>
      <c r="C12264" t="s">
        <v>53</v>
      </c>
      <c r="D12264" t="s">
        <v>31</v>
      </c>
      <c r="E12264" t="s">
        <v>1615</v>
      </c>
      <c r="F12264" s="20">
        <v>45635</v>
      </c>
      <c r="G12264" t="s">
        <v>3593</v>
      </c>
      <c r="H12264" s="17">
        <v>4577.7299999999996</v>
      </c>
    </row>
    <row r="12265" spans="1:8" x14ac:dyDescent="0.3">
      <c r="A12265" t="s">
        <v>1614</v>
      </c>
      <c r="B12265" t="s">
        <v>52</v>
      </c>
      <c r="C12265" t="s">
        <v>53</v>
      </c>
      <c r="D12265" t="s">
        <v>31</v>
      </c>
      <c r="E12265" t="s">
        <v>1615</v>
      </c>
      <c r="F12265" s="20">
        <v>45665</v>
      </c>
      <c r="G12265" t="s">
        <v>4190</v>
      </c>
      <c r="H12265" s="17">
        <v>3537.05</v>
      </c>
    </row>
    <row r="12266" spans="1:8" x14ac:dyDescent="0.3">
      <c r="A12266" t="s">
        <v>1614</v>
      </c>
      <c r="B12266" t="s">
        <v>52</v>
      </c>
      <c r="C12266" t="s">
        <v>53</v>
      </c>
      <c r="D12266" t="s">
        <v>31</v>
      </c>
      <c r="E12266" t="s">
        <v>1615</v>
      </c>
      <c r="F12266" s="20">
        <v>45681</v>
      </c>
      <c r="G12266" t="s">
        <v>4191</v>
      </c>
      <c r="H12266" s="17">
        <v>3282.48</v>
      </c>
    </row>
    <row r="12267" spans="1:8" x14ac:dyDescent="0.3">
      <c r="A12267" t="s">
        <v>1614</v>
      </c>
      <c r="B12267" t="s">
        <v>52</v>
      </c>
      <c r="C12267" t="s">
        <v>53</v>
      </c>
      <c r="D12267" t="s">
        <v>31</v>
      </c>
      <c r="E12267" t="s">
        <v>1615</v>
      </c>
      <c r="F12267" s="20">
        <v>45709</v>
      </c>
      <c r="G12267" t="s">
        <v>4693</v>
      </c>
      <c r="H12267" s="17">
        <v>4128.3999999999996</v>
      </c>
    </row>
    <row r="12268" spans="1:8" x14ac:dyDescent="0.3">
      <c r="A12268" t="s">
        <v>1614</v>
      </c>
      <c r="B12268" t="s">
        <v>52</v>
      </c>
      <c r="C12268" t="s">
        <v>53</v>
      </c>
      <c r="D12268" t="s">
        <v>31</v>
      </c>
      <c r="E12268" t="s">
        <v>1615</v>
      </c>
      <c r="F12268" s="20">
        <v>45742</v>
      </c>
      <c r="G12268" t="s">
        <v>5113</v>
      </c>
      <c r="H12268" s="17">
        <v>3168</v>
      </c>
    </row>
    <row r="12269" spans="1:8" x14ac:dyDescent="0.3">
      <c r="A12269" s="15" t="str">
        <f>A12268</f>
        <v>2590</v>
      </c>
      <c r="B12269" s="15" t="s">
        <v>54</v>
      </c>
      <c r="C12269" s="15"/>
      <c r="D12269" s="15"/>
      <c r="E12269" s="15"/>
      <c r="F12269" s="21"/>
      <c r="G12269" s="15"/>
      <c r="H12269" s="18">
        <f>SUBTOTAL(9,H12262:H12268)</f>
        <v>24985.5</v>
      </c>
    </row>
    <row r="12270" spans="1:8" ht="16.2" thickBot="1" x14ac:dyDescent="0.35">
      <c r="A12270" s="22" t="s">
        <v>1617</v>
      </c>
      <c r="B12270" s="22"/>
      <c r="C12270" s="19" t="str">
        <f>E12268&amp;" TOTAL"</f>
        <v>RIDGWAY R-2 TOTAL</v>
      </c>
      <c r="D12270" s="22"/>
      <c r="E12270" s="22"/>
      <c r="F12270" s="23"/>
      <c r="G12270" s="22"/>
      <c r="H12270" s="24">
        <f>SUBTOTAL(9,H12235:H12268)</f>
        <v>447267.07999999996</v>
      </c>
    </row>
    <row r="12271" spans="1:8" x14ac:dyDescent="0.3">
      <c r="A12271" t="s">
        <v>1618</v>
      </c>
      <c r="B12271" t="s">
        <v>16</v>
      </c>
      <c r="C12271" t="s">
        <v>1339</v>
      </c>
      <c r="D12271" t="s">
        <v>13</v>
      </c>
      <c r="E12271" t="s">
        <v>1619</v>
      </c>
      <c r="F12271" s="20">
        <v>45531</v>
      </c>
      <c r="G12271" t="s">
        <v>1620</v>
      </c>
      <c r="H12271" s="17">
        <v>966.86</v>
      </c>
    </row>
    <row r="12272" spans="1:8" x14ac:dyDescent="0.3">
      <c r="A12272" s="15" t="str">
        <f>A12271</f>
        <v>2600</v>
      </c>
      <c r="B12272" s="15" t="s">
        <v>17</v>
      </c>
      <c r="C12272" s="15"/>
      <c r="D12272" s="15"/>
      <c r="E12272" s="15"/>
      <c r="F12272" s="21"/>
      <c r="G12272" s="15"/>
      <c r="H12272" s="18">
        <f>SUBTOTAL(9,H12271:H12271)</f>
        <v>966.86</v>
      </c>
    </row>
    <row r="12273" spans="1:8" x14ac:dyDescent="0.3">
      <c r="A12273" t="s">
        <v>1618</v>
      </c>
      <c r="B12273" t="s">
        <v>2588</v>
      </c>
      <c r="C12273" t="s">
        <v>2589</v>
      </c>
      <c r="D12273" t="s">
        <v>13</v>
      </c>
      <c r="E12273" t="s">
        <v>1619</v>
      </c>
      <c r="F12273" s="20">
        <v>45608</v>
      </c>
      <c r="G12273" t="s">
        <v>3145</v>
      </c>
      <c r="H12273" s="17">
        <v>191773.21</v>
      </c>
    </row>
    <row r="12274" spans="1:8" x14ac:dyDescent="0.3">
      <c r="A12274" s="15" t="str">
        <f>A12273</f>
        <v>2600</v>
      </c>
      <c r="B12274" s="15" t="s">
        <v>2591</v>
      </c>
      <c r="C12274" s="15"/>
      <c r="D12274" s="15"/>
      <c r="E12274" s="15"/>
      <c r="F12274" s="21"/>
      <c r="G12274" s="15"/>
      <c r="H12274" s="18">
        <f>SUBTOTAL(9,H12273:H12273)</f>
        <v>191773.21</v>
      </c>
    </row>
    <row r="12275" spans="1:8" x14ac:dyDescent="0.3">
      <c r="A12275" t="s">
        <v>1618</v>
      </c>
      <c r="B12275" t="s">
        <v>2592</v>
      </c>
      <c r="C12275" t="s">
        <v>2593</v>
      </c>
      <c r="D12275" t="s">
        <v>13</v>
      </c>
      <c r="E12275" t="s">
        <v>1619</v>
      </c>
      <c r="F12275" s="20">
        <v>45621</v>
      </c>
      <c r="G12275" t="s">
        <v>3146</v>
      </c>
      <c r="H12275" s="17">
        <v>1960.26</v>
      </c>
    </row>
    <row r="12276" spans="1:8" x14ac:dyDescent="0.3">
      <c r="A12276" s="15" t="str">
        <f>A12275</f>
        <v>2600</v>
      </c>
      <c r="B12276" s="15" t="s">
        <v>2595</v>
      </c>
      <c r="C12276" s="15"/>
      <c r="D12276" s="15"/>
      <c r="E12276" s="15"/>
      <c r="F12276" s="21"/>
      <c r="G12276" s="15"/>
      <c r="H12276" s="18">
        <f>SUBTOTAL(9,H12275:H12275)</f>
        <v>1960.26</v>
      </c>
    </row>
    <row r="12277" spans="1:8" x14ac:dyDescent="0.3">
      <c r="A12277" t="s">
        <v>1618</v>
      </c>
      <c r="B12277" t="s">
        <v>469</v>
      </c>
      <c r="C12277" t="s">
        <v>470</v>
      </c>
      <c r="D12277" t="s">
        <v>31</v>
      </c>
      <c r="E12277" t="s">
        <v>1619</v>
      </c>
      <c r="F12277" s="20">
        <v>45602</v>
      </c>
      <c r="G12277" t="s">
        <v>3147</v>
      </c>
      <c r="H12277" s="17">
        <v>12599.42</v>
      </c>
    </row>
    <row r="12278" spans="1:8" x14ac:dyDescent="0.3">
      <c r="A12278" t="s">
        <v>1618</v>
      </c>
      <c r="B12278" t="s">
        <v>469</v>
      </c>
      <c r="C12278" t="s">
        <v>470</v>
      </c>
      <c r="D12278" t="s">
        <v>31</v>
      </c>
      <c r="E12278" t="s">
        <v>1619</v>
      </c>
      <c r="F12278" s="20">
        <v>45602</v>
      </c>
      <c r="G12278" t="s">
        <v>3147</v>
      </c>
      <c r="H12278" s="17">
        <v>15983.86</v>
      </c>
    </row>
    <row r="12279" spans="1:8" x14ac:dyDescent="0.3">
      <c r="A12279" t="s">
        <v>1618</v>
      </c>
      <c r="B12279" t="s">
        <v>469</v>
      </c>
      <c r="C12279" t="s">
        <v>470</v>
      </c>
      <c r="D12279" t="s">
        <v>31</v>
      </c>
      <c r="E12279" t="s">
        <v>1619</v>
      </c>
      <c r="F12279" s="20">
        <v>45642</v>
      </c>
      <c r="G12279" t="s">
        <v>3594</v>
      </c>
      <c r="H12279" s="17">
        <v>20655.509999999998</v>
      </c>
    </row>
    <row r="12280" spans="1:8" x14ac:dyDescent="0.3">
      <c r="A12280" t="s">
        <v>1618</v>
      </c>
      <c r="B12280" t="s">
        <v>469</v>
      </c>
      <c r="C12280" t="s">
        <v>470</v>
      </c>
      <c r="D12280" t="s">
        <v>31</v>
      </c>
      <c r="E12280" t="s">
        <v>1619</v>
      </c>
      <c r="F12280" s="20">
        <v>45687</v>
      </c>
      <c r="G12280" t="s">
        <v>4192</v>
      </c>
      <c r="H12280" s="17">
        <v>10554.32</v>
      </c>
    </row>
    <row r="12281" spans="1:8" x14ac:dyDescent="0.3">
      <c r="A12281" t="s">
        <v>1618</v>
      </c>
      <c r="B12281" t="s">
        <v>469</v>
      </c>
      <c r="C12281" t="s">
        <v>470</v>
      </c>
      <c r="D12281" t="s">
        <v>31</v>
      </c>
      <c r="E12281" t="s">
        <v>1619</v>
      </c>
      <c r="F12281" s="20">
        <v>45695</v>
      </c>
      <c r="G12281" t="s">
        <v>4694</v>
      </c>
      <c r="H12281" s="17">
        <v>11508.7</v>
      </c>
    </row>
    <row r="12282" spans="1:8" x14ac:dyDescent="0.3">
      <c r="A12282" t="s">
        <v>1618</v>
      </c>
      <c r="B12282" t="s">
        <v>469</v>
      </c>
      <c r="C12282" t="s">
        <v>470</v>
      </c>
      <c r="D12282" t="s">
        <v>31</v>
      </c>
      <c r="E12282" t="s">
        <v>1619</v>
      </c>
      <c r="F12282" s="20">
        <v>45709</v>
      </c>
      <c r="G12282" t="s">
        <v>4695</v>
      </c>
      <c r="H12282" s="17">
        <v>12651.55</v>
      </c>
    </row>
    <row r="12283" spans="1:8" x14ac:dyDescent="0.3">
      <c r="A12283" t="s">
        <v>1618</v>
      </c>
      <c r="B12283" t="s">
        <v>469</v>
      </c>
      <c r="C12283" t="s">
        <v>470</v>
      </c>
      <c r="D12283" t="s">
        <v>31</v>
      </c>
      <c r="E12283" t="s">
        <v>1619</v>
      </c>
      <c r="F12283" s="20">
        <v>45742</v>
      </c>
      <c r="G12283" t="s">
        <v>5115</v>
      </c>
      <c r="H12283" s="17">
        <v>13682.12</v>
      </c>
    </row>
    <row r="12284" spans="1:8" x14ac:dyDescent="0.3">
      <c r="A12284" s="15" t="str">
        <f>A12283</f>
        <v>2600</v>
      </c>
      <c r="B12284" s="15" t="s">
        <v>471</v>
      </c>
      <c r="C12284" s="15"/>
      <c r="D12284" s="15"/>
      <c r="E12284" s="15"/>
      <c r="F12284" s="21"/>
      <c r="G12284" s="15"/>
      <c r="H12284" s="18">
        <f>SUBTOTAL(9,H12277:H12283)</f>
        <v>97635.48</v>
      </c>
    </row>
    <row r="12285" spans="1:8" x14ac:dyDescent="0.3">
      <c r="A12285" t="s">
        <v>1618</v>
      </c>
      <c r="B12285" t="s">
        <v>472</v>
      </c>
      <c r="C12285" t="s">
        <v>473</v>
      </c>
      <c r="D12285" t="s">
        <v>31</v>
      </c>
      <c r="E12285" t="s">
        <v>1619</v>
      </c>
      <c r="F12285" s="20">
        <v>45602</v>
      </c>
      <c r="G12285" t="s">
        <v>3147</v>
      </c>
      <c r="H12285" s="17">
        <v>1817.64</v>
      </c>
    </row>
    <row r="12286" spans="1:8" x14ac:dyDescent="0.3">
      <c r="A12286" t="s">
        <v>1618</v>
      </c>
      <c r="B12286" t="s">
        <v>472</v>
      </c>
      <c r="C12286" t="s">
        <v>473</v>
      </c>
      <c r="D12286" t="s">
        <v>31</v>
      </c>
      <c r="E12286" t="s">
        <v>1619</v>
      </c>
      <c r="F12286" s="20">
        <v>45602</v>
      </c>
      <c r="G12286" t="s">
        <v>3147</v>
      </c>
      <c r="H12286" s="17">
        <v>2872.98</v>
      </c>
    </row>
    <row r="12287" spans="1:8" x14ac:dyDescent="0.3">
      <c r="A12287" t="s">
        <v>1618</v>
      </c>
      <c r="B12287" t="s">
        <v>472</v>
      </c>
      <c r="C12287" t="s">
        <v>473</v>
      </c>
      <c r="D12287" t="s">
        <v>31</v>
      </c>
      <c r="E12287" t="s">
        <v>1619</v>
      </c>
      <c r="F12287" s="20">
        <v>45642</v>
      </c>
      <c r="G12287" t="s">
        <v>3594</v>
      </c>
      <c r="H12287" s="17">
        <v>3803.58</v>
      </c>
    </row>
    <row r="12288" spans="1:8" x14ac:dyDescent="0.3">
      <c r="A12288" t="s">
        <v>1618</v>
      </c>
      <c r="B12288" t="s">
        <v>472</v>
      </c>
      <c r="C12288" t="s">
        <v>473</v>
      </c>
      <c r="D12288" t="s">
        <v>31</v>
      </c>
      <c r="E12288" t="s">
        <v>1619</v>
      </c>
      <c r="F12288" s="20">
        <v>45687</v>
      </c>
      <c r="G12288" t="s">
        <v>4192</v>
      </c>
      <c r="H12288" s="17">
        <v>1904.76</v>
      </c>
    </row>
    <row r="12289" spans="1:8" x14ac:dyDescent="0.3">
      <c r="A12289" t="s">
        <v>1618</v>
      </c>
      <c r="B12289" t="s">
        <v>472</v>
      </c>
      <c r="C12289" t="s">
        <v>473</v>
      </c>
      <c r="D12289" t="s">
        <v>31</v>
      </c>
      <c r="E12289" t="s">
        <v>1619</v>
      </c>
      <c r="F12289" s="20">
        <v>45695</v>
      </c>
      <c r="G12289" t="s">
        <v>4694</v>
      </c>
      <c r="H12289" s="17">
        <v>1970.1</v>
      </c>
    </row>
    <row r="12290" spans="1:8" x14ac:dyDescent="0.3">
      <c r="A12290" t="s">
        <v>1618</v>
      </c>
      <c r="B12290" t="s">
        <v>472</v>
      </c>
      <c r="C12290" t="s">
        <v>473</v>
      </c>
      <c r="D12290" t="s">
        <v>31</v>
      </c>
      <c r="E12290" t="s">
        <v>1619</v>
      </c>
      <c r="F12290" s="20">
        <v>45709</v>
      </c>
      <c r="G12290" t="s">
        <v>4695</v>
      </c>
      <c r="H12290" s="17">
        <v>2132.46</v>
      </c>
    </row>
    <row r="12291" spans="1:8" x14ac:dyDescent="0.3">
      <c r="A12291" t="s">
        <v>1618</v>
      </c>
      <c r="B12291" t="s">
        <v>472</v>
      </c>
      <c r="C12291" t="s">
        <v>473</v>
      </c>
      <c r="D12291" t="s">
        <v>31</v>
      </c>
      <c r="E12291" t="s">
        <v>1619</v>
      </c>
      <c r="F12291" s="20">
        <v>45742</v>
      </c>
      <c r="G12291" t="s">
        <v>5115</v>
      </c>
      <c r="H12291" s="17">
        <v>2556.1799999999998</v>
      </c>
    </row>
    <row r="12292" spans="1:8" x14ac:dyDescent="0.3">
      <c r="A12292" s="15" t="str">
        <f>A12291</f>
        <v>2600</v>
      </c>
      <c r="B12292" s="15" t="s">
        <v>474</v>
      </c>
      <c r="C12292" s="15"/>
      <c r="D12292" s="15"/>
      <c r="E12292" s="15"/>
      <c r="F12292" s="21"/>
      <c r="G12292" s="15"/>
      <c r="H12292" s="18">
        <f>SUBTOTAL(9,H12285:H12291)</f>
        <v>17057.7</v>
      </c>
    </row>
    <row r="12293" spans="1:8" x14ac:dyDescent="0.3">
      <c r="A12293" t="s">
        <v>1618</v>
      </c>
      <c r="B12293" t="s">
        <v>21</v>
      </c>
      <c r="C12293" t="s">
        <v>22</v>
      </c>
      <c r="D12293" t="s">
        <v>13</v>
      </c>
      <c r="E12293" t="s">
        <v>1619</v>
      </c>
      <c r="F12293" s="20">
        <v>45602</v>
      </c>
      <c r="G12293" t="s">
        <v>3147</v>
      </c>
      <c r="H12293" s="17">
        <v>5.7</v>
      </c>
    </row>
    <row r="12294" spans="1:8" x14ac:dyDescent="0.3">
      <c r="A12294" t="s">
        <v>1618</v>
      </c>
      <c r="B12294" t="s">
        <v>21</v>
      </c>
      <c r="C12294" t="s">
        <v>22</v>
      </c>
      <c r="D12294" t="s">
        <v>13</v>
      </c>
      <c r="E12294" t="s">
        <v>1619</v>
      </c>
      <c r="F12294" s="20">
        <v>45602</v>
      </c>
      <c r="G12294" t="s">
        <v>3147</v>
      </c>
      <c r="H12294" s="17">
        <v>5.7</v>
      </c>
    </row>
    <row r="12295" spans="1:8" x14ac:dyDescent="0.3">
      <c r="A12295" t="s">
        <v>1618</v>
      </c>
      <c r="B12295" t="s">
        <v>21</v>
      </c>
      <c r="C12295" t="s">
        <v>22</v>
      </c>
      <c r="D12295" t="s">
        <v>13</v>
      </c>
      <c r="E12295" t="s">
        <v>1619</v>
      </c>
      <c r="F12295" s="20">
        <v>45642</v>
      </c>
      <c r="G12295" t="s">
        <v>3594</v>
      </c>
      <c r="H12295" s="17">
        <v>7.8</v>
      </c>
    </row>
    <row r="12296" spans="1:8" x14ac:dyDescent="0.3">
      <c r="A12296" t="s">
        <v>1618</v>
      </c>
      <c r="B12296" t="s">
        <v>21</v>
      </c>
      <c r="C12296" t="s">
        <v>22</v>
      </c>
      <c r="D12296" t="s">
        <v>13</v>
      </c>
      <c r="E12296" t="s">
        <v>1619</v>
      </c>
      <c r="F12296" s="20">
        <v>45687</v>
      </c>
      <c r="G12296" t="s">
        <v>4192</v>
      </c>
      <c r="H12296" s="17">
        <v>6</v>
      </c>
    </row>
    <row r="12297" spans="1:8" x14ac:dyDescent="0.3">
      <c r="A12297" t="s">
        <v>1618</v>
      </c>
      <c r="B12297" t="s">
        <v>21</v>
      </c>
      <c r="C12297" t="s">
        <v>22</v>
      </c>
      <c r="D12297" t="s">
        <v>13</v>
      </c>
      <c r="E12297" t="s">
        <v>1619</v>
      </c>
      <c r="F12297" s="20">
        <v>45695</v>
      </c>
      <c r="G12297" t="s">
        <v>4694</v>
      </c>
      <c r="H12297" s="17">
        <v>6.6</v>
      </c>
    </row>
    <row r="12298" spans="1:8" x14ac:dyDescent="0.3">
      <c r="A12298" t="s">
        <v>1618</v>
      </c>
      <c r="B12298" t="s">
        <v>21</v>
      </c>
      <c r="C12298" t="s">
        <v>22</v>
      </c>
      <c r="D12298" t="s">
        <v>13</v>
      </c>
      <c r="E12298" t="s">
        <v>1619</v>
      </c>
      <c r="F12298" s="20">
        <v>45709</v>
      </c>
      <c r="G12298" t="s">
        <v>4695</v>
      </c>
      <c r="H12298" s="17">
        <v>5.4</v>
      </c>
    </row>
    <row r="12299" spans="1:8" x14ac:dyDescent="0.3">
      <c r="A12299" t="s">
        <v>1618</v>
      </c>
      <c r="B12299" t="s">
        <v>21</v>
      </c>
      <c r="C12299" t="s">
        <v>22</v>
      </c>
      <c r="D12299" t="s">
        <v>13</v>
      </c>
      <c r="E12299" t="s">
        <v>1619</v>
      </c>
      <c r="F12299" s="20">
        <v>45742</v>
      </c>
      <c r="G12299" t="s">
        <v>5115</v>
      </c>
      <c r="H12299" s="17">
        <v>6.3</v>
      </c>
    </row>
    <row r="12300" spans="1:8" x14ac:dyDescent="0.3">
      <c r="A12300" s="15" t="str">
        <f>A12299</f>
        <v>2600</v>
      </c>
      <c r="B12300" s="15" t="s">
        <v>23</v>
      </c>
      <c r="C12300" s="15"/>
      <c r="D12300" s="15"/>
      <c r="E12300" s="15"/>
      <c r="F12300" s="21"/>
      <c r="G12300" s="15"/>
      <c r="H12300" s="18">
        <f>SUBTOTAL(9,H12293:H12299)</f>
        <v>43.499999999999993</v>
      </c>
    </row>
    <row r="12301" spans="1:8" x14ac:dyDescent="0.3">
      <c r="A12301" t="s">
        <v>1618</v>
      </c>
      <c r="B12301" t="s">
        <v>24</v>
      </c>
      <c r="C12301" t="s">
        <v>25</v>
      </c>
      <c r="D12301" t="s">
        <v>13</v>
      </c>
      <c r="E12301" t="s">
        <v>1619</v>
      </c>
      <c r="F12301" s="20">
        <v>45602</v>
      </c>
      <c r="G12301" t="s">
        <v>3147</v>
      </c>
      <c r="H12301" s="17">
        <v>28.8</v>
      </c>
    </row>
    <row r="12302" spans="1:8" x14ac:dyDescent="0.3">
      <c r="A12302" t="s">
        <v>1618</v>
      </c>
      <c r="B12302" t="s">
        <v>24</v>
      </c>
      <c r="C12302" t="s">
        <v>25</v>
      </c>
      <c r="D12302" t="s">
        <v>13</v>
      </c>
      <c r="E12302" t="s">
        <v>1619</v>
      </c>
      <c r="F12302" s="20">
        <v>45602</v>
      </c>
      <c r="G12302" t="s">
        <v>3147</v>
      </c>
      <c r="H12302" s="17">
        <v>32.799999999999997</v>
      </c>
    </row>
    <row r="12303" spans="1:8" x14ac:dyDescent="0.3">
      <c r="A12303" t="s">
        <v>1618</v>
      </c>
      <c r="B12303" t="s">
        <v>24</v>
      </c>
      <c r="C12303" t="s">
        <v>25</v>
      </c>
      <c r="D12303" t="s">
        <v>13</v>
      </c>
      <c r="E12303" t="s">
        <v>1619</v>
      </c>
      <c r="F12303" s="20">
        <v>45642</v>
      </c>
      <c r="G12303" t="s">
        <v>3594</v>
      </c>
      <c r="H12303" s="17">
        <v>30</v>
      </c>
    </row>
    <row r="12304" spans="1:8" x14ac:dyDescent="0.3">
      <c r="A12304" t="s">
        <v>1618</v>
      </c>
      <c r="B12304" t="s">
        <v>24</v>
      </c>
      <c r="C12304" t="s">
        <v>25</v>
      </c>
      <c r="D12304" t="s">
        <v>13</v>
      </c>
      <c r="E12304" t="s">
        <v>1619</v>
      </c>
      <c r="F12304" s="20">
        <v>45687</v>
      </c>
      <c r="G12304" t="s">
        <v>4192</v>
      </c>
      <c r="H12304" s="17">
        <v>16</v>
      </c>
    </row>
    <row r="12305" spans="1:8" x14ac:dyDescent="0.3">
      <c r="A12305" t="s">
        <v>1618</v>
      </c>
      <c r="B12305" t="s">
        <v>24</v>
      </c>
      <c r="C12305" t="s">
        <v>25</v>
      </c>
      <c r="D12305" t="s">
        <v>13</v>
      </c>
      <c r="E12305" t="s">
        <v>1619</v>
      </c>
      <c r="F12305" s="20">
        <v>45695</v>
      </c>
      <c r="G12305" t="s">
        <v>4694</v>
      </c>
      <c r="H12305" s="17">
        <v>22</v>
      </c>
    </row>
    <row r="12306" spans="1:8" x14ac:dyDescent="0.3">
      <c r="A12306" t="s">
        <v>1618</v>
      </c>
      <c r="B12306" t="s">
        <v>24</v>
      </c>
      <c r="C12306" t="s">
        <v>25</v>
      </c>
      <c r="D12306" t="s">
        <v>13</v>
      </c>
      <c r="E12306" t="s">
        <v>1619</v>
      </c>
      <c r="F12306" s="20">
        <v>45709</v>
      </c>
      <c r="G12306" t="s">
        <v>4695</v>
      </c>
      <c r="H12306" s="17">
        <v>21.2</v>
      </c>
    </row>
    <row r="12307" spans="1:8" x14ac:dyDescent="0.3">
      <c r="A12307" t="s">
        <v>1618</v>
      </c>
      <c r="B12307" t="s">
        <v>24</v>
      </c>
      <c r="C12307" t="s">
        <v>25</v>
      </c>
      <c r="D12307" t="s">
        <v>13</v>
      </c>
      <c r="E12307" t="s">
        <v>1619</v>
      </c>
      <c r="F12307" s="20">
        <v>45742</v>
      </c>
      <c r="G12307" t="s">
        <v>5115</v>
      </c>
      <c r="H12307" s="17">
        <v>22.4</v>
      </c>
    </row>
    <row r="12308" spans="1:8" x14ac:dyDescent="0.3">
      <c r="A12308" s="15" t="str">
        <f>A12307</f>
        <v>2600</v>
      </c>
      <c r="B12308" s="15" t="s">
        <v>26</v>
      </c>
      <c r="C12308" s="15"/>
      <c r="D12308" s="15"/>
      <c r="E12308" s="15"/>
      <c r="F12308" s="21"/>
      <c r="G12308" s="15"/>
      <c r="H12308" s="18">
        <f>SUBTOTAL(9,H12301:H12307)</f>
        <v>173.2</v>
      </c>
    </row>
    <row r="12309" spans="1:8" x14ac:dyDescent="0.3">
      <c r="A12309" t="s">
        <v>1618</v>
      </c>
      <c r="B12309" t="s">
        <v>27</v>
      </c>
      <c r="C12309" t="s">
        <v>28</v>
      </c>
      <c r="D12309" t="s">
        <v>13</v>
      </c>
      <c r="E12309" t="s">
        <v>1619</v>
      </c>
      <c r="F12309" s="20">
        <v>45730</v>
      </c>
      <c r="G12309" t="s">
        <v>5116</v>
      </c>
      <c r="H12309" s="17">
        <v>291642.34000000003</v>
      </c>
    </row>
    <row r="12310" spans="1:8" x14ac:dyDescent="0.3">
      <c r="A12310" s="15" t="str">
        <f>A12309</f>
        <v>2600</v>
      </c>
      <c r="B12310" s="15" t="s">
        <v>29</v>
      </c>
      <c r="C12310" s="15"/>
      <c r="D12310" s="15"/>
      <c r="E12310" s="15"/>
      <c r="F12310" s="21"/>
      <c r="G12310" s="15"/>
      <c r="H12310" s="18">
        <f>SUBTOTAL(9,H12309:H12309)</f>
        <v>291642.34000000003</v>
      </c>
    </row>
    <row r="12311" spans="1:8" x14ac:dyDescent="0.3">
      <c r="A12311" t="s">
        <v>1618</v>
      </c>
      <c r="B12311" t="s">
        <v>491</v>
      </c>
      <c r="C12311" t="s">
        <v>492</v>
      </c>
      <c r="D12311" t="s">
        <v>13</v>
      </c>
      <c r="E12311" t="s">
        <v>1619</v>
      </c>
      <c r="F12311" s="20">
        <v>45583</v>
      </c>
      <c r="G12311" t="s">
        <v>2450</v>
      </c>
      <c r="H12311" s="17">
        <v>1522.28</v>
      </c>
    </row>
    <row r="12312" spans="1:8" x14ac:dyDescent="0.3">
      <c r="A12312" s="15" t="str">
        <f>A12311</f>
        <v>2600</v>
      </c>
      <c r="B12312" s="15" t="s">
        <v>493</v>
      </c>
      <c r="C12312" s="15"/>
      <c r="D12312" s="15"/>
      <c r="E12312" s="15"/>
      <c r="F12312" s="21"/>
      <c r="G12312" s="15"/>
      <c r="H12312" s="18">
        <f>SUBTOTAL(9,H12311:H12311)</f>
        <v>1522.28</v>
      </c>
    </row>
    <row r="12313" spans="1:8" x14ac:dyDescent="0.3">
      <c r="A12313" t="s">
        <v>1618</v>
      </c>
      <c r="B12313" t="s">
        <v>2081</v>
      </c>
      <c r="C12313" t="s">
        <v>2082</v>
      </c>
      <c r="D12313" t="s">
        <v>13</v>
      </c>
      <c r="E12313" t="s">
        <v>1619</v>
      </c>
      <c r="F12313" s="20">
        <v>45574</v>
      </c>
      <c r="G12313" t="s">
        <v>2451</v>
      </c>
      <c r="H12313" s="17">
        <v>46978.31</v>
      </c>
    </row>
    <row r="12314" spans="1:8" x14ac:dyDescent="0.3">
      <c r="A12314" t="s">
        <v>1618</v>
      </c>
      <c r="B12314" t="s">
        <v>2081</v>
      </c>
      <c r="C12314" t="s">
        <v>2082</v>
      </c>
      <c r="D12314" t="s">
        <v>13</v>
      </c>
      <c r="E12314" t="s">
        <v>1619</v>
      </c>
      <c r="F12314" s="20">
        <v>45702</v>
      </c>
      <c r="G12314" t="s">
        <v>4696</v>
      </c>
      <c r="H12314" s="17">
        <v>21000</v>
      </c>
    </row>
    <row r="12315" spans="1:8" x14ac:dyDescent="0.3">
      <c r="A12315" s="15" t="str">
        <f>A12314</f>
        <v>2600</v>
      </c>
      <c r="B12315" s="15" t="s">
        <v>2083</v>
      </c>
      <c r="C12315" s="15"/>
      <c r="D12315" s="15"/>
      <c r="E12315" s="15"/>
      <c r="F12315" s="21"/>
      <c r="G12315" s="15"/>
      <c r="H12315" s="18">
        <f>SUBTOTAL(9,H12313:H12314)</f>
        <v>67978.31</v>
      </c>
    </row>
    <row r="12316" spans="1:8" x14ac:dyDescent="0.3">
      <c r="A12316" t="s">
        <v>1618</v>
      </c>
      <c r="B12316" t="s">
        <v>2611</v>
      </c>
      <c r="C12316" t="s">
        <v>2612</v>
      </c>
      <c r="D12316" t="s">
        <v>13</v>
      </c>
      <c r="E12316" t="s">
        <v>1619</v>
      </c>
      <c r="F12316" s="20">
        <v>45664</v>
      </c>
      <c r="G12316" t="s">
        <v>4193</v>
      </c>
      <c r="H12316" s="17">
        <v>6728.7</v>
      </c>
    </row>
    <row r="12317" spans="1:8" x14ac:dyDescent="0.3">
      <c r="A12317" s="15" t="str">
        <f>A12316</f>
        <v>2600</v>
      </c>
      <c r="B12317" s="15" t="s">
        <v>2613</v>
      </c>
      <c r="C12317" s="15"/>
      <c r="D12317" s="15"/>
      <c r="E12317" s="15"/>
      <c r="F12317" s="21"/>
      <c r="G12317" s="15"/>
      <c r="H12317" s="18">
        <f>SUBTOTAL(9,H12316:H12316)</f>
        <v>6728.7</v>
      </c>
    </row>
    <row r="12318" spans="1:8" x14ac:dyDescent="0.3">
      <c r="A12318" t="s">
        <v>1618</v>
      </c>
      <c r="B12318" t="s">
        <v>2206</v>
      </c>
      <c r="C12318" t="s">
        <v>2207</v>
      </c>
      <c r="D12318" t="s">
        <v>13</v>
      </c>
      <c r="E12318" t="s">
        <v>1619</v>
      </c>
      <c r="F12318" s="20">
        <v>45574</v>
      </c>
      <c r="G12318" t="s">
        <v>2451</v>
      </c>
      <c r="H12318" s="17">
        <v>3000</v>
      </c>
    </row>
    <row r="12319" spans="1:8" x14ac:dyDescent="0.3">
      <c r="A12319" s="15" t="str">
        <f>A12318</f>
        <v>2600</v>
      </c>
      <c r="B12319" s="15" t="s">
        <v>2208</v>
      </c>
      <c r="C12319" s="15"/>
      <c r="D12319" s="15"/>
      <c r="E12319" s="15"/>
      <c r="F12319" s="21"/>
      <c r="G12319" s="15"/>
      <c r="H12319" s="18">
        <f>SUBTOTAL(9,H12318:H12318)</f>
        <v>3000</v>
      </c>
    </row>
    <row r="12320" spans="1:8" x14ac:dyDescent="0.3">
      <c r="A12320" t="s">
        <v>1618</v>
      </c>
      <c r="B12320" t="s">
        <v>30</v>
      </c>
      <c r="C12320" t="s">
        <v>494</v>
      </c>
      <c r="D12320" t="s">
        <v>31</v>
      </c>
      <c r="E12320" t="s">
        <v>1619</v>
      </c>
      <c r="F12320" s="20">
        <v>45516</v>
      </c>
      <c r="G12320" t="s">
        <v>1621</v>
      </c>
      <c r="H12320" s="17">
        <v>9507.64</v>
      </c>
    </row>
    <row r="12321" spans="1:8" x14ac:dyDescent="0.3">
      <c r="A12321" t="s">
        <v>1618</v>
      </c>
      <c r="B12321" t="s">
        <v>30</v>
      </c>
      <c r="C12321" t="s">
        <v>494</v>
      </c>
      <c r="D12321" t="s">
        <v>31</v>
      </c>
      <c r="E12321" t="s">
        <v>1619</v>
      </c>
      <c r="F12321" s="20">
        <v>45616</v>
      </c>
      <c r="G12321" t="s">
        <v>3148</v>
      </c>
      <c r="H12321" s="17">
        <v>18992.45</v>
      </c>
    </row>
    <row r="12322" spans="1:8" x14ac:dyDescent="0.3">
      <c r="A12322" t="s">
        <v>1618</v>
      </c>
      <c r="B12322" t="s">
        <v>30</v>
      </c>
      <c r="C12322" t="s">
        <v>494</v>
      </c>
      <c r="D12322" t="s">
        <v>31</v>
      </c>
      <c r="E12322" t="s">
        <v>1619</v>
      </c>
      <c r="F12322" s="20">
        <v>45702</v>
      </c>
      <c r="G12322" t="s">
        <v>4696</v>
      </c>
      <c r="H12322" s="17">
        <v>30484.51</v>
      </c>
    </row>
    <row r="12323" spans="1:8" x14ac:dyDescent="0.3">
      <c r="A12323" s="15" t="str">
        <f>A12322</f>
        <v>2600</v>
      </c>
      <c r="B12323" s="15" t="s">
        <v>32</v>
      </c>
      <c r="C12323" s="15"/>
      <c r="D12323" s="15"/>
      <c r="E12323" s="15"/>
      <c r="F12323" s="21"/>
      <c r="G12323" s="15"/>
      <c r="H12323" s="18">
        <f>SUBTOTAL(9,H12320:H12322)</f>
        <v>58984.6</v>
      </c>
    </row>
    <row r="12324" spans="1:8" x14ac:dyDescent="0.3">
      <c r="A12324" t="s">
        <v>1618</v>
      </c>
      <c r="B12324" t="s">
        <v>39</v>
      </c>
      <c r="C12324" t="s">
        <v>498</v>
      </c>
      <c r="D12324" t="s">
        <v>31</v>
      </c>
      <c r="E12324" t="s">
        <v>1619</v>
      </c>
      <c r="F12324" s="20">
        <v>45616</v>
      </c>
      <c r="G12324" t="s">
        <v>3148</v>
      </c>
      <c r="H12324" s="17">
        <v>5935.72</v>
      </c>
    </row>
    <row r="12325" spans="1:8" x14ac:dyDescent="0.3">
      <c r="A12325" t="s">
        <v>1618</v>
      </c>
      <c r="B12325" t="s">
        <v>39</v>
      </c>
      <c r="C12325" t="s">
        <v>498</v>
      </c>
      <c r="D12325" t="s">
        <v>31</v>
      </c>
      <c r="E12325" t="s">
        <v>1619</v>
      </c>
      <c r="F12325" s="20">
        <v>45702</v>
      </c>
      <c r="G12325" t="s">
        <v>4696</v>
      </c>
      <c r="H12325" s="17">
        <v>8591.14</v>
      </c>
    </row>
    <row r="12326" spans="1:8" x14ac:dyDescent="0.3">
      <c r="A12326" s="15" t="str">
        <f>A12325</f>
        <v>2600</v>
      </c>
      <c r="B12326" s="15" t="s">
        <v>40</v>
      </c>
      <c r="C12326" s="15"/>
      <c r="D12326" s="15"/>
      <c r="E12326" s="15"/>
      <c r="F12326" s="21"/>
      <c r="G12326" s="15"/>
      <c r="H12326" s="18">
        <f>SUBTOTAL(9,H12324:H12325)</f>
        <v>14526.86</v>
      </c>
    </row>
    <row r="12327" spans="1:8" x14ac:dyDescent="0.3">
      <c r="A12327" t="s">
        <v>1618</v>
      </c>
      <c r="B12327" t="s">
        <v>45</v>
      </c>
      <c r="C12327" t="s">
        <v>501</v>
      </c>
      <c r="D12327" t="s">
        <v>31</v>
      </c>
      <c r="E12327" t="s">
        <v>1619</v>
      </c>
      <c r="F12327" s="20">
        <v>45516</v>
      </c>
      <c r="G12327" t="s">
        <v>1621</v>
      </c>
      <c r="H12327" s="17">
        <v>5574.92</v>
      </c>
    </row>
    <row r="12328" spans="1:8" x14ac:dyDescent="0.3">
      <c r="A12328" s="15" t="str">
        <f>A12327</f>
        <v>2600</v>
      </c>
      <c r="B12328" s="15" t="s">
        <v>46</v>
      </c>
      <c r="C12328" s="15"/>
      <c r="D12328" s="15"/>
      <c r="E12328" s="15"/>
      <c r="F12328" s="21"/>
      <c r="G12328" s="15"/>
      <c r="H12328" s="18">
        <f>SUBTOTAL(9,H12327:H12327)</f>
        <v>5574.92</v>
      </c>
    </row>
    <row r="12329" spans="1:8" x14ac:dyDescent="0.3">
      <c r="A12329" t="s">
        <v>1618</v>
      </c>
      <c r="B12329" t="s">
        <v>2160</v>
      </c>
      <c r="C12329" t="s">
        <v>2161</v>
      </c>
      <c r="D12329" t="s">
        <v>31</v>
      </c>
      <c r="E12329" t="s">
        <v>1619</v>
      </c>
      <c r="F12329" s="20">
        <v>45579</v>
      </c>
      <c r="G12329" t="s">
        <v>2452</v>
      </c>
      <c r="H12329" s="17">
        <v>22200</v>
      </c>
    </row>
    <row r="12330" spans="1:8" x14ac:dyDescent="0.3">
      <c r="A12330" s="15" t="str">
        <f>A12329</f>
        <v>2600</v>
      </c>
      <c r="B12330" s="15" t="s">
        <v>2163</v>
      </c>
      <c r="C12330" s="15"/>
      <c r="D12330" s="15"/>
      <c r="E12330" s="15"/>
      <c r="F12330" s="21"/>
      <c r="G12330" s="15"/>
      <c r="H12330" s="18">
        <f>SUBTOTAL(9,H12329:H12329)</f>
        <v>22200</v>
      </c>
    </row>
    <row r="12331" spans="1:8" x14ac:dyDescent="0.3">
      <c r="A12331" t="s">
        <v>1618</v>
      </c>
      <c r="B12331" t="s">
        <v>1765</v>
      </c>
      <c r="C12331" t="s">
        <v>1766</v>
      </c>
      <c r="D12331" t="s">
        <v>31</v>
      </c>
      <c r="E12331" t="s">
        <v>1619</v>
      </c>
      <c r="F12331" s="20">
        <v>45616</v>
      </c>
      <c r="G12331" t="s">
        <v>3148</v>
      </c>
      <c r="H12331" s="17">
        <v>66191.37</v>
      </c>
    </row>
    <row r="12332" spans="1:8" x14ac:dyDescent="0.3">
      <c r="A12332" s="15" t="str">
        <f>A12331</f>
        <v>2600</v>
      </c>
      <c r="B12332" s="15" t="s">
        <v>1767</v>
      </c>
      <c r="C12332" s="15"/>
      <c r="D12332" s="15"/>
      <c r="E12332" s="15"/>
      <c r="F12332" s="21"/>
      <c r="G12332" s="15"/>
      <c r="H12332" s="18">
        <f>SUBTOTAL(9,H12331:H12331)</f>
        <v>66191.37</v>
      </c>
    </row>
    <row r="12333" spans="1:8" x14ac:dyDescent="0.3">
      <c r="A12333" t="s">
        <v>1618</v>
      </c>
      <c r="B12333" t="s">
        <v>49</v>
      </c>
      <c r="C12333" t="s">
        <v>50</v>
      </c>
      <c r="D12333" t="s">
        <v>31</v>
      </c>
      <c r="E12333" t="s">
        <v>1619</v>
      </c>
      <c r="F12333" s="20">
        <v>45602</v>
      </c>
      <c r="G12333" t="s">
        <v>3147</v>
      </c>
      <c r="H12333" s="17">
        <v>2142.65</v>
      </c>
    </row>
    <row r="12334" spans="1:8" x14ac:dyDescent="0.3">
      <c r="A12334" t="s">
        <v>1618</v>
      </c>
      <c r="B12334" t="s">
        <v>49</v>
      </c>
      <c r="C12334" t="s">
        <v>50</v>
      </c>
      <c r="D12334" t="s">
        <v>31</v>
      </c>
      <c r="E12334" t="s">
        <v>1619</v>
      </c>
      <c r="F12334" s="20">
        <v>45602</v>
      </c>
      <c r="G12334" t="s">
        <v>3147</v>
      </c>
      <c r="H12334" s="17">
        <v>3744.48</v>
      </c>
    </row>
    <row r="12335" spans="1:8" x14ac:dyDescent="0.3">
      <c r="A12335" t="s">
        <v>1618</v>
      </c>
      <c r="B12335" t="s">
        <v>49</v>
      </c>
      <c r="C12335" t="s">
        <v>50</v>
      </c>
      <c r="D12335" t="s">
        <v>31</v>
      </c>
      <c r="E12335" t="s">
        <v>1619</v>
      </c>
      <c r="F12335" s="20">
        <v>45642</v>
      </c>
      <c r="G12335" t="s">
        <v>3594</v>
      </c>
      <c r="H12335" s="17">
        <v>4474.2700000000004</v>
      </c>
    </row>
    <row r="12336" spans="1:8" x14ac:dyDescent="0.3">
      <c r="A12336" t="s">
        <v>1618</v>
      </c>
      <c r="B12336" t="s">
        <v>49</v>
      </c>
      <c r="C12336" t="s">
        <v>50</v>
      </c>
      <c r="D12336" t="s">
        <v>31</v>
      </c>
      <c r="E12336" t="s">
        <v>1619</v>
      </c>
      <c r="F12336" s="20">
        <v>45687</v>
      </c>
      <c r="G12336" t="s">
        <v>4192</v>
      </c>
      <c r="H12336" s="17">
        <v>2421.3000000000002</v>
      </c>
    </row>
    <row r="12337" spans="1:8" x14ac:dyDescent="0.3">
      <c r="A12337" t="s">
        <v>1618</v>
      </c>
      <c r="B12337" t="s">
        <v>49</v>
      </c>
      <c r="C12337" t="s">
        <v>50</v>
      </c>
      <c r="D12337" t="s">
        <v>31</v>
      </c>
      <c r="E12337" t="s">
        <v>1619</v>
      </c>
      <c r="F12337" s="20">
        <v>45695</v>
      </c>
      <c r="G12337" t="s">
        <v>4694</v>
      </c>
      <c r="H12337" s="17">
        <v>2431.2600000000002</v>
      </c>
    </row>
    <row r="12338" spans="1:8" x14ac:dyDescent="0.3">
      <c r="A12338" t="s">
        <v>1618</v>
      </c>
      <c r="B12338" t="s">
        <v>49</v>
      </c>
      <c r="C12338" t="s">
        <v>50</v>
      </c>
      <c r="D12338" t="s">
        <v>31</v>
      </c>
      <c r="E12338" t="s">
        <v>1619</v>
      </c>
      <c r="F12338" s="20">
        <v>45709</v>
      </c>
      <c r="G12338" t="s">
        <v>4695</v>
      </c>
      <c r="H12338" s="17">
        <v>2733.16</v>
      </c>
    </row>
    <row r="12339" spans="1:8" x14ac:dyDescent="0.3">
      <c r="A12339" t="s">
        <v>1618</v>
      </c>
      <c r="B12339" t="s">
        <v>49</v>
      </c>
      <c r="C12339" t="s">
        <v>50</v>
      </c>
      <c r="D12339" t="s">
        <v>31</v>
      </c>
      <c r="E12339" t="s">
        <v>1619</v>
      </c>
      <c r="F12339" s="20">
        <v>45742</v>
      </c>
      <c r="G12339" t="s">
        <v>5115</v>
      </c>
      <c r="H12339" s="17">
        <v>3218.75</v>
      </c>
    </row>
    <row r="12340" spans="1:8" x14ac:dyDescent="0.3">
      <c r="A12340" s="15" t="str">
        <f>A12339</f>
        <v>2600</v>
      </c>
      <c r="B12340" s="15" t="s">
        <v>51</v>
      </c>
      <c r="C12340" s="15"/>
      <c r="D12340" s="15"/>
      <c r="E12340" s="15"/>
      <c r="F12340" s="21"/>
      <c r="G12340" s="15"/>
      <c r="H12340" s="18">
        <f>SUBTOTAL(9,H12333:H12339)</f>
        <v>21165.870000000003</v>
      </c>
    </row>
    <row r="12341" spans="1:8" x14ac:dyDescent="0.3">
      <c r="A12341" t="s">
        <v>1618</v>
      </c>
      <c r="B12341" t="s">
        <v>52</v>
      </c>
      <c r="C12341" t="s">
        <v>53</v>
      </c>
      <c r="D12341" t="s">
        <v>31</v>
      </c>
      <c r="E12341" t="s">
        <v>1619</v>
      </c>
      <c r="F12341" s="20">
        <v>45602</v>
      </c>
      <c r="G12341" t="s">
        <v>3147</v>
      </c>
      <c r="H12341" s="17">
        <v>11006.86</v>
      </c>
    </row>
    <row r="12342" spans="1:8" x14ac:dyDescent="0.3">
      <c r="A12342" t="s">
        <v>1618</v>
      </c>
      <c r="B12342" t="s">
        <v>52</v>
      </c>
      <c r="C12342" t="s">
        <v>53</v>
      </c>
      <c r="D12342" t="s">
        <v>31</v>
      </c>
      <c r="E12342" t="s">
        <v>1619</v>
      </c>
      <c r="F12342" s="20">
        <v>45602</v>
      </c>
      <c r="G12342" t="s">
        <v>3147</v>
      </c>
      <c r="H12342" s="17">
        <v>15004.1</v>
      </c>
    </row>
    <row r="12343" spans="1:8" x14ac:dyDescent="0.3">
      <c r="A12343" t="s">
        <v>1618</v>
      </c>
      <c r="B12343" t="s">
        <v>52</v>
      </c>
      <c r="C12343" t="s">
        <v>53</v>
      </c>
      <c r="D12343" t="s">
        <v>31</v>
      </c>
      <c r="E12343" t="s">
        <v>1619</v>
      </c>
      <c r="F12343" s="20">
        <v>45642</v>
      </c>
      <c r="G12343" t="s">
        <v>3594</v>
      </c>
      <c r="H12343" s="17">
        <v>16301.65</v>
      </c>
    </row>
    <row r="12344" spans="1:8" x14ac:dyDescent="0.3">
      <c r="A12344" t="s">
        <v>1618</v>
      </c>
      <c r="B12344" t="s">
        <v>52</v>
      </c>
      <c r="C12344" t="s">
        <v>53</v>
      </c>
      <c r="D12344" t="s">
        <v>31</v>
      </c>
      <c r="E12344" t="s">
        <v>1619</v>
      </c>
      <c r="F12344" s="20">
        <v>45687</v>
      </c>
      <c r="G12344" t="s">
        <v>4192</v>
      </c>
      <c r="H12344" s="17">
        <v>9028.4</v>
      </c>
    </row>
    <row r="12345" spans="1:8" x14ac:dyDescent="0.3">
      <c r="A12345" t="s">
        <v>1618</v>
      </c>
      <c r="B12345" t="s">
        <v>52</v>
      </c>
      <c r="C12345" t="s">
        <v>53</v>
      </c>
      <c r="D12345" t="s">
        <v>31</v>
      </c>
      <c r="E12345" t="s">
        <v>1619</v>
      </c>
      <c r="F12345" s="20">
        <v>45695</v>
      </c>
      <c r="G12345" t="s">
        <v>4694</v>
      </c>
      <c r="H12345" s="17">
        <v>9880.5400000000009</v>
      </c>
    </row>
    <row r="12346" spans="1:8" x14ac:dyDescent="0.3">
      <c r="A12346" t="s">
        <v>1618</v>
      </c>
      <c r="B12346" t="s">
        <v>52</v>
      </c>
      <c r="C12346" t="s">
        <v>53</v>
      </c>
      <c r="D12346" t="s">
        <v>31</v>
      </c>
      <c r="E12346" t="s">
        <v>1619</v>
      </c>
      <c r="F12346" s="20">
        <v>45709</v>
      </c>
      <c r="G12346" t="s">
        <v>4695</v>
      </c>
      <c r="H12346" s="17">
        <v>11183.81</v>
      </c>
    </row>
    <row r="12347" spans="1:8" x14ac:dyDescent="0.3">
      <c r="A12347" t="s">
        <v>1618</v>
      </c>
      <c r="B12347" t="s">
        <v>52</v>
      </c>
      <c r="C12347" t="s">
        <v>53</v>
      </c>
      <c r="D12347" t="s">
        <v>31</v>
      </c>
      <c r="E12347" t="s">
        <v>1619</v>
      </c>
      <c r="F12347" s="20">
        <v>45742</v>
      </c>
      <c r="G12347" t="s">
        <v>5115</v>
      </c>
      <c r="H12347" s="17">
        <v>12036.88</v>
      </c>
    </row>
    <row r="12348" spans="1:8" x14ac:dyDescent="0.3">
      <c r="A12348" s="15" t="str">
        <f>A12347</f>
        <v>2600</v>
      </c>
      <c r="B12348" s="15" t="s">
        <v>54</v>
      </c>
      <c r="C12348" s="15"/>
      <c r="D12348" s="15"/>
      <c r="E12348" s="15"/>
      <c r="F12348" s="21"/>
      <c r="G12348" s="15"/>
      <c r="H12348" s="18">
        <f>SUBTOTAL(9,H12341:H12347)</f>
        <v>84442.240000000005</v>
      </c>
    </row>
    <row r="12349" spans="1:8" x14ac:dyDescent="0.3">
      <c r="A12349" t="s">
        <v>1618</v>
      </c>
      <c r="B12349" t="s">
        <v>1849</v>
      </c>
      <c r="C12349" t="s">
        <v>1850</v>
      </c>
      <c r="D12349" t="s">
        <v>31</v>
      </c>
      <c r="E12349" t="s">
        <v>1619</v>
      </c>
      <c r="F12349" s="20">
        <v>45607</v>
      </c>
      <c r="G12349" t="s">
        <v>3149</v>
      </c>
      <c r="H12349" s="17">
        <v>4946</v>
      </c>
    </row>
    <row r="12350" spans="1:8" x14ac:dyDescent="0.3">
      <c r="A12350" s="15" t="str">
        <f>A12349</f>
        <v>2600</v>
      </c>
      <c r="B12350" s="15" t="s">
        <v>1851</v>
      </c>
      <c r="C12350" s="15"/>
      <c r="D12350" s="15"/>
      <c r="E12350" s="15"/>
      <c r="F12350" s="21"/>
      <c r="G12350" s="15"/>
      <c r="H12350" s="18">
        <f>SUBTOTAL(9,H12349:H12349)</f>
        <v>4946</v>
      </c>
    </row>
    <row r="12351" spans="1:8" ht="16.2" thickBot="1" x14ac:dyDescent="0.35">
      <c r="A12351" s="22" t="s">
        <v>1622</v>
      </c>
      <c r="B12351" s="22"/>
      <c r="C12351" s="19" t="str">
        <f>E12349&amp;" TOTAL"</f>
        <v>PLATTE CANYON 1 TOTAL</v>
      </c>
      <c r="D12351" s="22"/>
      <c r="E12351" s="22"/>
      <c r="F12351" s="23"/>
      <c r="G12351" s="22"/>
      <c r="H12351" s="24">
        <f>SUBTOTAL(9,H12271:H12349)</f>
        <v>958513.7000000003</v>
      </c>
    </row>
    <row r="12352" spans="1:8" x14ac:dyDescent="0.3">
      <c r="A12352" t="s">
        <v>351</v>
      </c>
      <c r="B12352" t="s">
        <v>61</v>
      </c>
      <c r="C12352" t="s">
        <v>62</v>
      </c>
      <c r="D12352" t="s">
        <v>13</v>
      </c>
      <c r="E12352" t="s">
        <v>352</v>
      </c>
      <c r="F12352" s="20">
        <v>45485</v>
      </c>
      <c r="G12352" t="s">
        <v>1096</v>
      </c>
      <c r="H12352" s="17">
        <v>2462.87</v>
      </c>
    </row>
    <row r="12353" spans="1:8" x14ac:dyDescent="0.3">
      <c r="A12353" t="s">
        <v>351</v>
      </c>
      <c r="B12353" t="s">
        <v>61</v>
      </c>
      <c r="C12353" t="s">
        <v>62</v>
      </c>
      <c r="D12353" t="s">
        <v>13</v>
      </c>
      <c r="E12353" t="s">
        <v>352</v>
      </c>
      <c r="F12353" s="20">
        <v>45502</v>
      </c>
      <c r="G12353" t="s">
        <v>1097</v>
      </c>
      <c r="H12353" s="17">
        <v>2354</v>
      </c>
    </row>
    <row r="12354" spans="1:8" x14ac:dyDescent="0.3">
      <c r="A12354" t="s">
        <v>351</v>
      </c>
      <c r="B12354" t="s">
        <v>61</v>
      </c>
      <c r="C12354" t="s">
        <v>62</v>
      </c>
      <c r="D12354" t="s">
        <v>13</v>
      </c>
      <c r="E12354" t="s">
        <v>352</v>
      </c>
      <c r="F12354" s="20">
        <v>45531</v>
      </c>
      <c r="G12354" t="s">
        <v>1623</v>
      </c>
      <c r="H12354" s="17">
        <v>2355.17</v>
      </c>
    </row>
    <row r="12355" spans="1:8" x14ac:dyDescent="0.3">
      <c r="A12355" t="s">
        <v>351</v>
      </c>
      <c r="B12355" t="s">
        <v>61</v>
      </c>
      <c r="C12355" t="s">
        <v>62</v>
      </c>
      <c r="D12355" t="s">
        <v>13</v>
      </c>
      <c r="E12355" t="s">
        <v>352</v>
      </c>
      <c r="F12355" s="20">
        <v>45559</v>
      </c>
      <c r="G12355" t="s">
        <v>1946</v>
      </c>
      <c r="H12355" s="17">
        <v>2355.17</v>
      </c>
    </row>
    <row r="12356" spans="1:8" x14ac:dyDescent="0.3">
      <c r="A12356" t="s">
        <v>351</v>
      </c>
      <c r="B12356" t="s">
        <v>61</v>
      </c>
      <c r="C12356" t="s">
        <v>62</v>
      </c>
      <c r="D12356" t="s">
        <v>13</v>
      </c>
      <c r="E12356" t="s">
        <v>352</v>
      </c>
      <c r="F12356" s="20">
        <v>45594</v>
      </c>
      <c r="G12356" t="s">
        <v>2453</v>
      </c>
      <c r="H12356" s="17">
        <v>2355.17</v>
      </c>
    </row>
    <row r="12357" spans="1:8" x14ac:dyDescent="0.3">
      <c r="A12357" t="s">
        <v>351</v>
      </c>
      <c r="B12357" t="s">
        <v>61</v>
      </c>
      <c r="C12357" t="s">
        <v>62</v>
      </c>
      <c r="D12357" t="s">
        <v>13</v>
      </c>
      <c r="E12357" t="s">
        <v>352</v>
      </c>
      <c r="F12357" s="20">
        <v>45616</v>
      </c>
      <c r="G12357" t="s">
        <v>3150</v>
      </c>
      <c r="H12357" s="17">
        <v>2355.17</v>
      </c>
    </row>
    <row r="12358" spans="1:8" x14ac:dyDescent="0.3">
      <c r="A12358" t="s">
        <v>351</v>
      </c>
      <c r="B12358" t="s">
        <v>61</v>
      </c>
      <c r="C12358" t="s">
        <v>62</v>
      </c>
      <c r="D12358" t="s">
        <v>13</v>
      </c>
      <c r="E12358" t="s">
        <v>352</v>
      </c>
      <c r="F12358" s="20">
        <v>45664</v>
      </c>
      <c r="G12358" t="s">
        <v>4194</v>
      </c>
      <c r="H12358" s="17">
        <v>2355.17</v>
      </c>
    </row>
    <row r="12359" spans="1:8" x14ac:dyDescent="0.3">
      <c r="A12359" t="s">
        <v>351</v>
      </c>
      <c r="B12359" t="s">
        <v>61</v>
      </c>
      <c r="C12359" t="s">
        <v>62</v>
      </c>
      <c r="D12359" t="s">
        <v>13</v>
      </c>
      <c r="E12359" t="s">
        <v>352</v>
      </c>
      <c r="F12359" s="20">
        <v>45681</v>
      </c>
      <c r="G12359" t="s">
        <v>4195</v>
      </c>
      <c r="H12359" s="17">
        <v>2339.27</v>
      </c>
    </row>
    <row r="12360" spans="1:8" x14ac:dyDescent="0.3">
      <c r="A12360" t="s">
        <v>351</v>
      </c>
      <c r="B12360" t="s">
        <v>61</v>
      </c>
      <c r="C12360" t="s">
        <v>62</v>
      </c>
      <c r="D12360" t="s">
        <v>13</v>
      </c>
      <c r="E12360" t="s">
        <v>352</v>
      </c>
      <c r="F12360" s="20">
        <v>45712</v>
      </c>
      <c r="G12360" t="s">
        <v>4697</v>
      </c>
      <c r="H12360" s="17">
        <v>2339.27</v>
      </c>
    </row>
    <row r="12361" spans="1:8" x14ac:dyDescent="0.3">
      <c r="A12361" t="s">
        <v>351</v>
      </c>
      <c r="B12361" t="s">
        <v>61</v>
      </c>
      <c r="C12361" t="s">
        <v>62</v>
      </c>
      <c r="D12361" t="s">
        <v>13</v>
      </c>
      <c r="E12361" t="s">
        <v>352</v>
      </c>
      <c r="F12361" s="20">
        <v>45735</v>
      </c>
      <c r="G12361" t="s">
        <v>5117</v>
      </c>
      <c r="H12361" s="17">
        <v>2339.27</v>
      </c>
    </row>
    <row r="12362" spans="1:8" x14ac:dyDescent="0.3">
      <c r="A12362" s="15" t="str">
        <f>A12361</f>
        <v>2610</v>
      </c>
      <c r="B12362" s="15" t="s">
        <v>64</v>
      </c>
      <c r="C12362" s="15"/>
      <c r="D12362" s="15"/>
      <c r="E12362" s="15"/>
      <c r="F12362" s="21"/>
      <c r="G12362" s="15"/>
      <c r="H12362" s="18">
        <f>SUBTOTAL(9,H12352:H12361)</f>
        <v>23610.530000000002</v>
      </c>
    </row>
    <row r="12363" spans="1:8" x14ac:dyDescent="0.3">
      <c r="A12363" t="s">
        <v>351</v>
      </c>
      <c r="B12363" t="s">
        <v>16</v>
      </c>
      <c r="C12363" t="s">
        <v>1339</v>
      </c>
      <c r="D12363" t="s">
        <v>13</v>
      </c>
      <c r="E12363" t="s">
        <v>352</v>
      </c>
      <c r="F12363" s="20">
        <v>45531</v>
      </c>
      <c r="G12363" t="s">
        <v>1623</v>
      </c>
      <c r="H12363" s="17">
        <v>14020.01</v>
      </c>
    </row>
    <row r="12364" spans="1:8" x14ac:dyDescent="0.3">
      <c r="A12364" s="15" t="str">
        <f>A12363</f>
        <v>2610</v>
      </c>
      <c r="B12364" s="15" t="s">
        <v>17</v>
      </c>
      <c r="C12364" s="15"/>
      <c r="D12364" s="15"/>
      <c r="E12364" s="15"/>
      <c r="F12364" s="21"/>
      <c r="G12364" s="15"/>
      <c r="H12364" s="18">
        <f>SUBTOTAL(9,H12363:H12363)</f>
        <v>14020.01</v>
      </c>
    </row>
    <row r="12365" spans="1:8" x14ac:dyDescent="0.3">
      <c r="A12365" t="s">
        <v>351</v>
      </c>
      <c r="B12365" t="s">
        <v>2592</v>
      </c>
      <c r="C12365" t="s">
        <v>2593</v>
      </c>
      <c r="D12365" t="s">
        <v>13</v>
      </c>
      <c r="E12365" t="s">
        <v>352</v>
      </c>
      <c r="F12365" s="20">
        <v>45621</v>
      </c>
      <c r="G12365" t="s">
        <v>3151</v>
      </c>
      <c r="H12365" s="17">
        <v>1402.4</v>
      </c>
    </row>
    <row r="12366" spans="1:8" x14ac:dyDescent="0.3">
      <c r="A12366" s="15" t="str">
        <f>A12365</f>
        <v>2610</v>
      </c>
      <c r="B12366" s="15" t="s">
        <v>2595</v>
      </c>
      <c r="C12366" s="15"/>
      <c r="D12366" s="15"/>
      <c r="E12366" s="15"/>
      <c r="F12366" s="21"/>
      <c r="G12366" s="15"/>
      <c r="H12366" s="18">
        <f>SUBTOTAL(9,H12365:H12365)</f>
        <v>1402.4</v>
      </c>
    </row>
    <row r="12367" spans="1:8" x14ac:dyDescent="0.3">
      <c r="A12367" t="s">
        <v>351</v>
      </c>
      <c r="B12367" t="s">
        <v>469</v>
      </c>
      <c r="C12367" t="s">
        <v>470</v>
      </c>
      <c r="D12367" t="s">
        <v>31</v>
      </c>
      <c r="E12367" t="s">
        <v>352</v>
      </c>
      <c r="F12367" s="20">
        <v>45621</v>
      </c>
      <c r="G12367" t="s">
        <v>3151</v>
      </c>
      <c r="H12367" s="17">
        <v>3989.95</v>
      </c>
    </row>
    <row r="12368" spans="1:8" x14ac:dyDescent="0.3">
      <c r="A12368" t="s">
        <v>351</v>
      </c>
      <c r="B12368" t="s">
        <v>469</v>
      </c>
      <c r="C12368" t="s">
        <v>470</v>
      </c>
      <c r="D12368" t="s">
        <v>31</v>
      </c>
      <c r="E12368" t="s">
        <v>352</v>
      </c>
      <c r="F12368" s="20">
        <v>45642</v>
      </c>
      <c r="G12368" t="s">
        <v>3595</v>
      </c>
      <c r="H12368" s="17">
        <v>8733.7800000000007</v>
      </c>
    </row>
    <row r="12369" spans="1:8" x14ac:dyDescent="0.3">
      <c r="A12369" t="s">
        <v>351</v>
      </c>
      <c r="B12369" t="s">
        <v>469</v>
      </c>
      <c r="C12369" t="s">
        <v>470</v>
      </c>
      <c r="D12369" t="s">
        <v>31</v>
      </c>
      <c r="E12369" t="s">
        <v>352</v>
      </c>
      <c r="F12369" s="20">
        <v>45642</v>
      </c>
      <c r="G12369" t="s">
        <v>3595</v>
      </c>
      <c r="H12369" s="17">
        <v>11921.73</v>
      </c>
    </row>
    <row r="12370" spans="1:8" x14ac:dyDescent="0.3">
      <c r="A12370" t="s">
        <v>351</v>
      </c>
      <c r="B12370" t="s">
        <v>469</v>
      </c>
      <c r="C12370" t="s">
        <v>470</v>
      </c>
      <c r="D12370" t="s">
        <v>31</v>
      </c>
      <c r="E12370" t="s">
        <v>352</v>
      </c>
      <c r="F12370" s="20">
        <v>45665</v>
      </c>
      <c r="G12370" t="s">
        <v>4196</v>
      </c>
      <c r="H12370" s="17">
        <v>9307.2099999999991</v>
      </c>
    </row>
    <row r="12371" spans="1:8" x14ac:dyDescent="0.3">
      <c r="A12371" t="s">
        <v>351</v>
      </c>
      <c r="B12371" t="s">
        <v>469</v>
      </c>
      <c r="C12371" t="s">
        <v>470</v>
      </c>
      <c r="D12371" t="s">
        <v>31</v>
      </c>
      <c r="E12371" t="s">
        <v>352</v>
      </c>
      <c r="F12371" s="20">
        <v>45681</v>
      </c>
      <c r="G12371" t="s">
        <v>4197</v>
      </c>
      <c r="H12371" s="17">
        <v>9243.0499999999993</v>
      </c>
    </row>
    <row r="12372" spans="1:8" x14ac:dyDescent="0.3">
      <c r="A12372" t="s">
        <v>351</v>
      </c>
      <c r="B12372" t="s">
        <v>469</v>
      </c>
      <c r="C12372" t="s">
        <v>470</v>
      </c>
      <c r="D12372" t="s">
        <v>31</v>
      </c>
      <c r="E12372" t="s">
        <v>352</v>
      </c>
      <c r="F12372" s="20">
        <v>45709</v>
      </c>
      <c r="G12372" t="s">
        <v>4698</v>
      </c>
      <c r="H12372" s="17">
        <v>10606.45</v>
      </c>
    </row>
    <row r="12373" spans="1:8" x14ac:dyDescent="0.3">
      <c r="A12373" t="s">
        <v>351</v>
      </c>
      <c r="B12373" t="s">
        <v>469</v>
      </c>
      <c r="C12373" t="s">
        <v>470</v>
      </c>
      <c r="D12373" t="s">
        <v>31</v>
      </c>
      <c r="E12373" t="s">
        <v>352</v>
      </c>
      <c r="F12373" s="20">
        <v>45742</v>
      </c>
      <c r="G12373" t="s">
        <v>5118</v>
      </c>
      <c r="H12373" s="17">
        <v>11404.44</v>
      </c>
    </row>
    <row r="12374" spans="1:8" x14ac:dyDescent="0.3">
      <c r="A12374" s="15" t="str">
        <f>A12373</f>
        <v>2610</v>
      </c>
      <c r="B12374" s="15" t="s">
        <v>471</v>
      </c>
      <c r="C12374" s="15"/>
      <c r="D12374" s="15"/>
      <c r="E12374" s="15"/>
      <c r="F12374" s="21"/>
      <c r="G12374" s="15"/>
      <c r="H12374" s="18">
        <f>SUBTOTAL(9,H12367:H12373)</f>
        <v>65206.61</v>
      </c>
    </row>
    <row r="12375" spans="1:8" x14ac:dyDescent="0.3">
      <c r="A12375" t="s">
        <v>351</v>
      </c>
      <c r="B12375" t="s">
        <v>472</v>
      </c>
      <c r="C12375" t="s">
        <v>473</v>
      </c>
      <c r="D12375" t="s">
        <v>31</v>
      </c>
      <c r="E12375" t="s">
        <v>352</v>
      </c>
      <c r="F12375" s="20">
        <v>45621</v>
      </c>
      <c r="G12375" t="s">
        <v>3151</v>
      </c>
      <c r="H12375" s="17">
        <v>1178.0999999999999</v>
      </c>
    </row>
    <row r="12376" spans="1:8" x14ac:dyDescent="0.3">
      <c r="A12376" t="s">
        <v>351</v>
      </c>
      <c r="B12376" t="s">
        <v>472</v>
      </c>
      <c r="C12376" t="s">
        <v>473</v>
      </c>
      <c r="D12376" t="s">
        <v>31</v>
      </c>
      <c r="E12376" t="s">
        <v>352</v>
      </c>
      <c r="F12376" s="20">
        <v>45642</v>
      </c>
      <c r="G12376" t="s">
        <v>3595</v>
      </c>
      <c r="H12376" s="17">
        <v>2023.56</v>
      </c>
    </row>
    <row r="12377" spans="1:8" x14ac:dyDescent="0.3">
      <c r="A12377" t="s">
        <v>351</v>
      </c>
      <c r="B12377" t="s">
        <v>472</v>
      </c>
      <c r="C12377" t="s">
        <v>473</v>
      </c>
      <c r="D12377" t="s">
        <v>31</v>
      </c>
      <c r="E12377" t="s">
        <v>352</v>
      </c>
      <c r="F12377" s="20">
        <v>45642</v>
      </c>
      <c r="G12377" t="s">
        <v>3595</v>
      </c>
      <c r="H12377" s="17">
        <v>3011.58</v>
      </c>
    </row>
    <row r="12378" spans="1:8" x14ac:dyDescent="0.3">
      <c r="A12378" t="s">
        <v>351</v>
      </c>
      <c r="B12378" t="s">
        <v>472</v>
      </c>
      <c r="C12378" t="s">
        <v>473</v>
      </c>
      <c r="D12378" t="s">
        <v>31</v>
      </c>
      <c r="E12378" t="s">
        <v>352</v>
      </c>
      <c r="F12378" s="20">
        <v>45665</v>
      </c>
      <c r="G12378" t="s">
        <v>4196</v>
      </c>
      <c r="H12378" s="17">
        <v>1902.78</v>
      </c>
    </row>
    <row r="12379" spans="1:8" x14ac:dyDescent="0.3">
      <c r="A12379" t="s">
        <v>351</v>
      </c>
      <c r="B12379" t="s">
        <v>472</v>
      </c>
      <c r="C12379" t="s">
        <v>473</v>
      </c>
      <c r="D12379" t="s">
        <v>31</v>
      </c>
      <c r="E12379" t="s">
        <v>352</v>
      </c>
      <c r="F12379" s="20">
        <v>45681</v>
      </c>
      <c r="G12379" t="s">
        <v>4197</v>
      </c>
      <c r="H12379" s="17">
        <v>2033.46</v>
      </c>
    </row>
    <row r="12380" spans="1:8" x14ac:dyDescent="0.3">
      <c r="A12380" t="s">
        <v>351</v>
      </c>
      <c r="B12380" t="s">
        <v>472</v>
      </c>
      <c r="C12380" t="s">
        <v>473</v>
      </c>
      <c r="D12380" t="s">
        <v>31</v>
      </c>
      <c r="E12380" t="s">
        <v>352</v>
      </c>
      <c r="F12380" s="20">
        <v>45709</v>
      </c>
      <c r="G12380" t="s">
        <v>4698</v>
      </c>
      <c r="H12380" s="17">
        <v>2255.2199999999998</v>
      </c>
    </row>
    <row r="12381" spans="1:8" x14ac:dyDescent="0.3">
      <c r="A12381" t="s">
        <v>351</v>
      </c>
      <c r="B12381" t="s">
        <v>472</v>
      </c>
      <c r="C12381" t="s">
        <v>473</v>
      </c>
      <c r="D12381" t="s">
        <v>31</v>
      </c>
      <c r="E12381" t="s">
        <v>352</v>
      </c>
      <c r="F12381" s="20">
        <v>45742</v>
      </c>
      <c r="G12381" t="s">
        <v>5118</v>
      </c>
      <c r="H12381" s="17">
        <v>2518.56</v>
      </c>
    </row>
    <row r="12382" spans="1:8" x14ac:dyDescent="0.3">
      <c r="A12382" s="15" t="str">
        <f>A12381</f>
        <v>2610</v>
      </c>
      <c r="B12382" s="15" t="s">
        <v>474</v>
      </c>
      <c r="C12382" s="15"/>
      <c r="D12382" s="15"/>
      <c r="E12382" s="15"/>
      <c r="F12382" s="21"/>
      <c r="G12382" s="15"/>
      <c r="H12382" s="18">
        <f>SUBTOTAL(9,H12375:H12381)</f>
        <v>14923.259999999998</v>
      </c>
    </row>
    <row r="12383" spans="1:8" x14ac:dyDescent="0.3">
      <c r="A12383" t="s">
        <v>351</v>
      </c>
      <c r="B12383" t="s">
        <v>21</v>
      </c>
      <c r="C12383" t="s">
        <v>22</v>
      </c>
      <c r="D12383" t="s">
        <v>13</v>
      </c>
      <c r="E12383" t="s">
        <v>352</v>
      </c>
      <c r="F12383" s="20">
        <v>45621</v>
      </c>
      <c r="G12383" t="s">
        <v>3151</v>
      </c>
      <c r="H12383" s="17">
        <v>9.6</v>
      </c>
    </row>
    <row r="12384" spans="1:8" x14ac:dyDescent="0.3">
      <c r="A12384" t="s">
        <v>351</v>
      </c>
      <c r="B12384" t="s">
        <v>21</v>
      </c>
      <c r="C12384" t="s">
        <v>22</v>
      </c>
      <c r="D12384" t="s">
        <v>13</v>
      </c>
      <c r="E12384" t="s">
        <v>352</v>
      </c>
      <c r="F12384" s="20">
        <v>45642</v>
      </c>
      <c r="G12384" t="s">
        <v>3595</v>
      </c>
      <c r="H12384" s="17">
        <v>44.7</v>
      </c>
    </row>
    <row r="12385" spans="1:8" x14ac:dyDescent="0.3">
      <c r="A12385" t="s">
        <v>351</v>
      </c>
      <c r="B12385" t="s">
        <v>21</v>
      </c>
      <c r="C12385" t="s">
        <v>22</v>
      </c>
      <c r="D12385" t="s">
        <v>13</v>
      </c>
      <c r="E12385" t="s">
        <v>352</v>
      </c>
      <c r="F12385" s="20">
        <v>45642</v>
      </c>
      <c r="G12385" t="s">
        <v>3595</v>
      </c>
      <c r="H12385" s="17">
        <v>75.599999999999994</v>
      </c>
    </row>
    <row r="12386" spans="1:8" x14ac:dyDescent="0.3">
      <c r="A12386" t="s">
        <v>351</v>
      </c>
      <c r="B12386" t="s">
        <v>21</v>
      </c>
      <c r="C12386" t="s">
        <v>22</v>
      </c>
      <c r="D12386" t="s">
        <v>13</v>
      </c>
      <c r="E12386" t="s">
        <v>352</v>
      </c>
      <c r="F12386" s="20">
        <v>45665</v>
      </c>
      <c r="G12386" t="s">
        <v>4196</v>
      </c>
      <c r="H12386" s="17">
        <v>47.4</v>
      </c>
    </row>
    <row r="12387" spans="1:8" x14ac:dyDescent="0.3">
      <c r="A12387" t="s">
        <v>351</v>
      </c>
      <c r="B12387" t="s">
        <v>21</v>
      </c>
      <c r="C12387" t="s">
        <v>22</v>
      </c>
      <c r="D12387" t="s">
        <v>13</v>
      </c>
      <c r="E12387" t="s">
        <v>352</v>
      </c>
      <c r="F12387" s="20">
        <v>45681</v>
      </c>
      <c r="G12387" t="s">
        <v>4197</v>
      </c>
      <c r="H12387" s="17">
        <v>43.8</v>
      </c>
    </row>
    <row r="12388" spans="1:8" x14ac:dyDescent="0.3">
      <c r="A12388" t="s">
        <v>351</v>
      </c>
      <c r="B12388" t="s">
        <v>21</v>
      </c>
      <c r="C12388" t="s">
        <v>22</v>
      </c>
      <c r="D12388" t="s">
        <v>13</v>
      </c>
      <c r="E12388" t="s">
        <v>352</v>
      </c>
      <c r="F12388" s="20">
        <v>45709</v>
      </c>
      <c r="G12388" t="s">
        <v>4698</v>
      </c>
      <c r="H12388" s="17">
        <v>44.7</v>
      </c>
    </row>
    <row r="12389" spans="1:8" x14ac:dyDescent="0.3">
      <c r="A12389" t="s">
        <v>351</v>
      </c>
      <c r="B12389" t="s">
        <v>21</v>
      </c>
      <c r="C12389" t="s">
        <v>22</v>
      </c>
      <c r="D12389" t="s">
        <v>13</v>
      </c>
      <c r="E12389" t="s">
        <v>352</v>
      </c>
      <c r="F12389" s="20">
        <v>45742</v>
      </c>
      <c r="G12389" t="s">
        <v>5118</v>
      </c>
      <c r="H12389" s="17">
        <v>50.1</v>
      </c>
    </row>
    <row r="12390" spans="1:8" x14ac:dyDescent="0.3">
      <c r="A12390" s="15" t="str">
        <f>A12389</f>
        <v>2610</v>
      </c>
      <c r="B12390" s="15" t="s">
        <v>23</v>
      </c>
      <c r="C12390" s="15"/>
      <c r="D12390" s="15"/>
      <c r="E12390" s="15"/>
      <c r="F12390" s="21"/>
      <c r="G12390" s="15"/>
      <c r="H12390" s="18">
        <f>SUBTOTAL(9,H12383:H12389)</f>
        <v>315.90000000000003</v>
      </c>
    </row>
    <row r="12391" spans="1:8" x14ac:dyDescent="0.3">
      <c r="A12391" t="s">
        <v>351</v>
      </c>
      <c r="B12391" t="s">
        <v>24</v>
      </c>
      <c r="C12391" t="s">
        <v>25</v>
      </c>
      <c r="D12391" t="s">
        <v>13</v>
      </c>
      <c r="E12391" t="s">
        <v>352</v>
      </c>
      <c r="F12391" s="20">
        <v>45621</v>
      </c>
      <c r="G12391" t="s">
        <v>3151</v>
      </c>
      <c r="H12391" s="17">
        <v>22</v>
      </c>
    </row>
    <row r="12392" spans="1:8" x14ac:dyDescent="0.3">
      <c r="A12392" t="s">
        <v>351</v>
      </c>
      <c r="B12392" t="s">
        <v>24</v>
      </c>
      <c r="C12392" t="s">
        <v>25</v>
      </c>
      <c r="D12392" t="s">
        <v>13</v>
      </c>
      <c r="E12392" t="s">
        <v>352</v>
      </c>
      <c r="F12392" s="20">
        <v>45642</v>
      </c>
      <c r="G12392" t="s">
        <v>3595</v>
      </c>
      <c r="H12392" s="17">
        <v>111.2</v>
      </c>
    </row>
    <row r="12393" spans="1:8" x14ac:dyDescent="0.3">
      <c r="A12393" t="s">
        <v>351</v>
      </c>
      <c r="B12393" t="s">
        <v>24</v>
      </c>
      <c r="C12393" t="s">
        <v>25</v>
      </c>
      <c r="D12393" t="s">
        <v>13</v>
      </c>
      <c r="E12393" t="s">
        <v>352</v>
      </c>
      <c r="F12393" s="20">
        <v>45642</v>
      </c>
      <c r="G12393" t="s">
        <v>3595</v>
      </c>
      <c r="H12393" s="17">
        <v>170.4</v>
      </c>
    </row>
    <row r="12394" spans="1:8" x14ac:dyDescent="0.3">
      <c r="A12394" t="s">
        <v>351</v>
      </c>
      <c r="B12394" t="s">
        <v>24</v>
      </c>
      <c r="C12394" t="s">
        <v>25</v>
      </c>
      <c r="D12394" t="s">
        <v>13</v>
      </c>
      <c r="E12394" t="s">
        <v>352</v>
      </c>
      <c r="F12394" s="20">
        <v>45665</v>
      </c>
      <c r="G12394" t="s">
        <v>4196</v>
      </c>
      <c r="H12394" s="17">
        <v>113.2</v>
      </c>
    </row>
    <row r="12395" spans="1:8" x14ac:dyDescent="0.3">
      <c r="A12395" t="s">
        <v>351</v>
      </c>
      <c r="B12395" t="s">
        <v>24</v>
      </c>
      <c r="C12395" t="s">
        <v>25</v>
      </c>
      <c r="D12395" t="s">
        <v>13</v>
      </c>
      <c r="E12395" t="s">
        <v>352</v>
      </c>
      <c r="F12395" s="20">
        <v>45681</v>
      </c>
      <c r="G12395" t="s">
        <v>4197</v>
      </c>
      <c r="H12395" s="17">
        <v>101.2</v>
      </c>
    </row>
    <row r="12396" spans="1:8" x14ac:dyDescent="0.3">
      <c r="A12396" t="s">
        <v>351</v>
      </c>
      <c r="B12396" t="s">
        <v>24</v>
      </c>
      <c r="C12396" t="s">
        <v>25</v>
      </c>
      <c r="D12396" t="s">
        <v>13</v>
      </c>
      <c r="E12396" t="s">
        <v>352</v>
      </c>
      <c r="F12396" s="20">
        <v>45709</v>
      </c>
      <c r="G12396" t="s">
        <v>4698</v>
      </c>
      <c r="H12396" s="17">
        <v>104.4</v>
      </c>
    </row>
    <row r="12397" spans="1:8" x14ac:dyDescent="0.3">
      <c r="A12397" t="s">
        <v>351</v>
      </c>
      <c r="B12397" t="s">
        <v>24</v>
      </c>
      <c r="C12397" t="s">
        <v>25</v>
      </c>
      <c r="D12397" t="s">
        <v>13</v>
      </c>
      <c r="E12397" t="s">
        <v>352</v>
      </c>
      <c r="F12397" s="20">
        <v>45742</v>
      </c>
      <c r="G12397" t="s">
        <v>5118</v>
      </c>
      <c r="H12397" s="17">
        <v>129.19999999999999</v>
      </c>
    </row>
    <row r="12398" spans="1:8" x14ac:dyDescent="0.3">
      <c r="A12398" s="15" t="str">
        <f>A12397</f>
        <v>2610</v>
      </c>
      <c r="B12398" s="15" t="s">
        <v>26</v>
      </c>
      <c r="C12398" s="15"/>
      <c r="D12398" s="15"/>
      <c r="E12398" s="15"/>
      <c r="F12398" s="21"/>
      <c r="G12398" s="15"/>
      <c r="H12398" s="18">
        <f>SUBTOTAL(9,H12391:H12397)</f>
        <v>751.59999999999991</v>
      </c>
    </row>
    <row r="12399" spans="1:8" x14ac:dyDescent="0.3">
      <c r="A12399" t="s">
        <v>351</v>
      </c>
      <c r="B12399" t="s">
        <v>4571</v>
      </c>
      <c r="C12399" t="s">
        <v>4572</v>
      </c>
      <c r="D12399" t="s">
        <v>13</v>
      </c>
      <c r="E12399" t="s">
        <v>352</v>
      </c>
      <c r="F12399" s="20">
        <v>45712</v>
      </c>
      <c r="G12399" t="s">
        <v>4699</v>
      </c>
      <c r="H12399" s="17">
        <v>277778.78000000003</v>
      </c>
    </row>
    <row r="12400" spans="1:8" x14ac:dyDescent="0.3">
      <c r="A12400" s="15" t="str">
        <f>A12399</f>
        <v>2610</v>
      </c>
      <c r="B12400" s="15" t="s">
        <v>4574</v>
      </c>
      <c r="C12400" s="15"/>
      <c r="D12400" s="15"/>
      <c r="E12400" s="15"/>
      <c r="F12400" s="21"/>
      <c r="G12400" s="15"/>
      <c r="H12400" s="18">
        <f>SUBTOTAL(9,H12399:H12399)</f>
        <v>277778.78000000003</v>
      </c>
    </row>
    <row r="12401" spans="1:8" x14ac:dyDescent="0.3">
      <c r="A12401" t="s">
        <v>351</v>
      </c>
      <c r="B12401" t="s">
        <v>2598</v>
      </c>
      <c r="C12401" t="s">
        <v>2599</v>
      </c>
      <c r="D12401" t="s">
        <v>13</v>
      </c>
      <c r="E12401" t="s">
        <v>352</v>
      </c>
      <c r="F12401" s="20">
        <v>45597</v>
      </c>
      <c r="G12401" t="s">
        <v>3152</v>
      </c>
      <c r="H12401" s="17">
        <v>69996</v>
      </c>
    </row>
    <row r="12402" spans="1:8" x14ac:dyDescent="0.3">
      <c r="A12402" s="15" t="str">
        <f>A12401</f>
        <v>2610</v>
      </c>
      <c r="B12402" s="15" t="s">
        <v>2601</v>
      </c>
      <c r="C12402" s="15"/>
      <c r="D12402" s="15"/>
      <c r="E12402" s="15"/>
      <c r="F12402" s="21"/>
      <c r="G12402" s="15"/>
      <c r="H12402" s="18">
        <f>SUBTOTAL(9,H12401:H12401)</f>
        <v>69996</v>
      </c>
    </row>
    <row r="12403" spans="1:8" x14ac:dyDescent="0.3">
      <c r="A12403" t="s">
        <v>351</v>
      </c>
      <c r="B12403" t="s">
        <v>2611</v>
      </c>
      <c r="C12403" t="s">
        <v>2612</v>
      </c>
      <c r="D12403" t="s">
        <v>13</v>
      </c>
      <c r="E12403" t="s">
        <v>352</v>
      </c>
      <c r="F12403" s="20">
        <v>45664</v>
      </c>
      <c r="G12403" t="s">
        <v>4198</v>
      </c>
      <c r="H12403" s="17">
        <v>24111.17</v>
      </c>
    </row>
    <row r="12404" spans="1:8" x14ac:dyDescent="0.3">
      <c r="A12404" s="15" t="str">
        <f>A12403</f>
        <v>2610</v>
      </c>
      <c r="B12404" s="15" t="s">
        <v>2613</v>
      </c>
      <c r="C12404" s="15"/>
      <c r="D12404" s="15"/>
      <c r="E12404" s="15"/>
      <c r="F12404" s="21"/>
      <c r="G12404" s="15"/>
      <c r="H12404" s="18">
        <f>SUBTOTAL(9,H12403:H12403)</f>
        <v>24111.17</v>
      </c>
    </row>
    <row r="12405" spans="1:8" x14ac:dyDescent="0.3">
      <c r="A12405" t="s">
        <v>351</v>
      </c>
      <c r="B12405" t="s">
        <v>1761</v>
      </c>
      <c r="C12405" t="s">
        <v>1762</v>
      </c>
      <c r="D12405" t="s">
        <v>13</v>
      </c>
      <c r="E12405" t="s">
        <v>352</v>
      </c>
      <c r="F12405" s="20">
        <v>45539</v>
      </c>
      <c r="G12405" t="s">
        <v>1947</v>
      </c>
      <c r="H12405" s="17">
        <v>50000</v>
      </c>
    </row>
    <row r="12406" spans="1:8" x14ac:dyDescent="0.3">
      <c r="A12406" s="15" t="str">
        <f>A12405</f>
        <v>2610</v>
      </c>
      <c r="B12406" s="15" t="s">
        <v>1764</v>
      </c>
      <c r="C12406" s="15"/>
      <c r="D12406" s="15"/>
      <c r="E12406" s="15"/>
      <c r="F12406" s="21"/>
      <c r="G12406" s="15"/>
      <c r="H12406" s="18">
        <f>SUBTOTAL(9,H12405:H12405)</f>
        <v>50000</v>
      </c>
    </row>
    <row r="12407" spans="1:8" x14ac:dyDescent="0.3">
      <c r="A12407" t="s">
        <v>351</v>
      </c>
      <c r="B12407" t="s">
        <v>49</v>
      </c>
      <c r="C12407" t="s">
        <v>50</v>
      </c>
      <c r="D12407" t="s">
        <v>31</v>
      </c>
      <c r="E12407" t="s">
        <v>352</v>
      </c>
      <c r="F12407" s="20">
        <v>45621</v>
      </c>
      <c r="G12407" t="s">
        <v>3151</v>
      </c>
      <c r="H12407" s="17">
        <v>908.86</v>
      </c>
    </row>
    <row r="12408" spans="1:8" x14ac:dyDescent="0.3">
      <c r="A12408" t="s">
        <v>351</v>
      </c>
      <c r="B12408" t="s">
        <v>49</v>
      </c>
      <c r="C12408" t="s">
        <v>50</v>
      </c>
      <c r="D12408" t="s">
        <v>31</v>
      </c>
      <c r="E12408" t="s">
        <v>352</v>
      </c>
      <c r="F12408" s="20">
        <v>45642</v>
      </c>
      <c r="G12408" t="s">
        <v>3595</v>
      </c>
      <c r="H12408" s="17">
        <v>2386.4899999999998</v>
      </c>
    </row>
    <row r="12409" spans="1:8" x14ac:dyDescent="0.3">
      <c r="A12409" t="s">
        <v>351</v>
      </c>
      <c r="B12409" t="s">
        <v>49</v>
      </c>
      <c r="C12409" t="s">
        <v>50</v>
      </c>
      <c r="D12409" t="s">
        <v>31</v>
      </c>
      <c r="E12409" t="s">
        <v>352</v>
      </c>
      <c r="F12409" s="20">
        <v>45642</v>
      </c>
      <c r="G12409" t="s">
        <v>3595</v>
      </c>
      <c r="H12409" s="17">
        <v>4275.54</v>
      </c>
    </row>
    <row r="12410" spans="1:8" x14ac:dyDescent="0.3">
      <c r="A12410" t="s">
        <v>351</v>
      </c>
      <c r="B12410" t="s">
        <v>49</v>
      </c>
      <c r="C12410" t="s">
        <v>50</v>
      </c>
      <c r="D12410" t="s">
        <v>31</v>
      </c>
      <c r="E12410" t="s">
        <v>352</v>
      </c>
      <c r="F12410" s="20">
        <v>45665</v>
      </c>
      <c r="G12410" t="s">
        <v>4196</v>
      </c>
      <c r="H12410" s="17">
        <v>2245.9</v>
      </c>
    </row>
    <row r="12411" spans="1:8" x14ac:dyDescent="0.3">
      <c r="A12411" t="s">
        <v>351</v>
      </c>
      <c r="B12411" t="s">
        <v>49</v>
      </c>
      <c r="C12411" t="s">
        <v>50</v>
      </c>
      <c r="D12411" t="s">
        <v>31</v>
      </c>
      <c r="E12411" t="s">
        <v>352</v>
      </c>
      <c r="F12411" s="20">
        <v>45681</v>
      </c>
      <c r="G12411" t="s">
        <v>4197</v>
      </c>
      <c r="H12411" s="17">
        <v>2250.7199999999998</v>
      </c>
    </row>
    <row r="12412" spans="1:8" x14ac:dyDescent="0.3">
      <c r="A12412" t="s">
        <v>351</v>
      </c>
      <c r="B12412" t="s">
        <v>49</v>
      </c>
      <c r="C12412" t="s">
        <v>50</v>
      </c>
      <c r="D12412" t="s">
        <v>31</v>
      </c>
      <c r="E12412" t="s">
        <v>352</v>
      </c>
      <c r="F12412" s="20">
        <v>45709</v>
      </c>
      <c r="G12412" t="s">
        <v>4698</v>
      </c>
      <c r="H12412" s="17">
        <v>2555.92</v>
      </c>
    </row>
    <row r="12413" spans="1:8" x14ac:dyDescent="0.3">
      <c r="A12413" t="s">
        <v>351</v>
      </c>
      <c r="B12413" t="s">
        <v>49</v>
      </c>
      <c r="C12413" t="s">
        <v>50</v>
      </c>
      <c r="D12413" t="s">
        <v>31</v>
      </c>
      <c r="E12413" t="s">
        <v>352</v>
      </c>
      <c r="F12413" s="20">
        <v>45742</v>
      </c>
      <c r="G12413" t="s">
        <v>5118</v>
      </c>
      <c r="H12413" s="17">
        <v>2892.11</v>
      </c>
    </row>
    <row r="12414" spans="1:8" x14ac:dyDescent="0.3">
      <c r="A12414" s="15" t="str">
        <f>A12413</f>
        <v>2610</v>
      </c>
      <c r="B12414" s="15" t="s">
        <v>51</v>
      </c>
      <c r="C12414" s="15"/>
      <c r="D12414" s="15"/>
      <c r="E12414" s="15"/>
      <c r="F12414" s="21"/>
      <c r="G12414" s="15"/>
      <c r="H12414" s="18">
        <f>SUBTOTAL(9,H12407:H12413)</f>
        <v>17515.539999999997</v>
      </c>
    </row>
    <row r="12415" spans="1:8" x14ac:dyDescent="0.3">
      <c r="A12415" t="s">
        <v>351</v>
      </c>
      <c r="B12415" t="s">
        <v>52</v>
      </c>
      <c r="C12415" t="s">
        <v>53</v>
      </c>
      <c r="D12415" t="s">
        <v>31</v>
      </c>
      <c r="E12415" t="s">
        <v>352</v>
      </c>
      <c r="F12415" s="20">
        <v>45621</v>
      </c>
      <c r="G12415" t="s">
        <v>3151</v>
      </c>
      <c r="H12415" s="17">
        <v>2370.29</v>
      </c>
    </row>
    <row r="12416" spans="1:8" x14ac:dyDescent="0.3">
      <c r="A12416" t="s">
        <v>351</v>
      </c>
      <c r="B12416" t="s">
        <v>52</v>
      </c>
      <c r="C12416" t="s">
        <v>53</v>
      </c>
      <c r="D12416" t="s">
        <v>31</v>
      </c>
      <c r="E12416" t="s">
        <v>352</v>
      </c>
      <c r="F12416" s="20">
        <v>45642</v>
      </c>
      <c r="G12416" t="s">
        <v>3595</v>
      </c>
      <c r="H12416" s="17">
        <v>7851.9</v>
      </c>
    </row>
    <row r="12417" spans="1:8" x14ac:dyDescent="0.3">
      <c r="A12417" t="s">
        <v>351</v>
      </c>
      <c r="B12417" t="s">
        <v>52</v>
      </c>
      <c r="C12417" t="s">
        <v>53</v>
      </c>
      <c r="D12417" t="s">
        <v>31</v>
      </c>
      <c r="E12417" t="s">
        <v>352</v>
      </c>
      <c r="F12417" s="20">
        <v>45642</v>
      </c>
      <c r="G12417" t="s">
        <v>3595</v>
      </c>
      <c r="H12417" s="17">
        <v>12564.47</v>
      </c>
    </row>
    <row r="12418" spans="1:8" x14ac:dyDescent="0.3">
      <c r="A12418" t="s">
        <v>351</v>
      </c>
      <c r="B12418" t="s">
        <v>52</v>
      </c>
      <c r="C12418" t="s">
        <v>53</v>
      </c>
      <c r="D12418" t="s">
        <v>31</v>
      </c>
      <c r="E12418" t="s">
        <v>352</v>
      </c>
      <c r="F12418" s="20">
        <v>45665</v>
      </c>
      <c r="G12418" t="s">
        <v>4196</v>
      </c>
      <c r="H12418" s="17">
        <v>7014.31</v>
      </c>
    </row>
    <row r="12419" spans="1:8" x14ac:dyDescent="0.3">
      <c r="A12419" t="s">
        <v>351</v>
      </c>
      <c r="B12419" t="s">
        <v>52</v>
      </c>
      <c r="C12419" t="s">
        <v>53</v>
      </c>
      <c r="D12419" t="s">
        <v>31</v>
      </c>
      <c r="E12419" t="s">
        <v>352</v>
      </c>
      <c r="F12419" s="20">
        <v>45681</v>
      </c>
      <c r="G12419" t="s">
        <v>4197</v>
      </c>
      <c r="H12419" s="17">
        <v>6787.63</v>
      </c>
    </row>
    <row r="12420" spans="1:8" x14ac:dyDescent="0.3">
      <c r="A12420" t="s">
        <v>351</v>
      </c>
      <c r="B12420" t="s">
        <v>52</v>
      </c>
      <c r="C12420" t="s">
        <v>53</v>
      </c>
      <c r="D12420" t="s">
        <v>31</v>
      </c>
      <c r="E12420" t="s">
        <v>352</v>
      </c>
      <c r="F12420" s="20">
        <v>45709</v>
      </c>
      <c r="G12420" t="s">
        <v>4698</v>
      </c>
      <c r="H12420" s="17">
        <v>7540.91</v>
      </c>
    </row>
    <row r="12421" spans="1:8" x14ac:dyDescent="0.3">
      <c r="A12421" t="s">
        <v>351</v>
      </c>
      <c r="B12421" t="s">
        <v>52</v>
      </c>
      <c r="C12421" t="s">
        <v>53</v>
      </c>
      <c r="D12421" t="s">
        <v>31</v>
      </c>
      <c r="E12421" t="s">
        <v>352</v>
      </c>
      <c r="F12421" s="20">
        <v>45742</v>
      </c>
      <c r="G12421" t="s">
        <v>5118</v>
      </c>
      <c r="H12421" s="17">
        <v>8358.8799999999992</v>
      </c>
    </row>
    <row r="12422" spans="1:8" x14ac:dyDescent="0.3">
      <c r="A12422" s="15" t="str">
        <f>A12421</f>
        <v>2610</v>
      </c>
      <c r="B12422" s="15" t="s">
        <v>54</v>
      </c>
      <c r="C12422" s="15"/>
      <c r="D12422" s="15"/>
      <c r="E12422" s="15"/>
      <c r="F12422" s="21"/>
      <c r="G12422" s="15"/>
      <c r="H12422" s="18">
        <f>SUBTOTAL(9,H12415:H12421)</f>
        <v>52488.389999999992</v>
      </c>
    </row>
    <row r="12423" spans="1:8" ht="16.2" thickBot="1" x14ac:dyDescent="0.35">
      <c r="A12423" s="22" t="s">
        <v>1098</v>
      </c>
      <c r="B12423" s="22"/>
      <c r="C12423" s="19" t="str">
        <f>E12421&amp;" TOTAL"</f>
        <v>PARK COUNTY RE-2 TOTAL</v>
      </c>
      <c r="D12423" s="22"/>
      <c r="E12423" s="22"/>
      <c r="F12423" s="23"/>
      <c r="G12423" s="22"/>
      <c r="H12423" s="24">
        <f>SUBTOTAL(9,H12352:H12421)</f>
        <v>612120.19000000018</v>
      </c>
    </row>
    <row r="12424" spans="1:8" x14ac:dyDescent="0.3">
      <c r="A12424" t="s">
        <v>353</v>
      </c>
      <c r="B12424" t="s">
        <v>16</v>
      </c>
      <c r="C12424" t="s">
        <v>1339</v>
      </c>
      <c r="D12424" t="s">
        <v>13</v>
      </c>
      <c r="E12424" t="s">
        <v>354</v>
      </c>
      <c r="F12424" s="20">
        <v>45531</v>
      </c>
      <c r="G12424" t="s">
        <v>1624</v>
      </c>
      <c r="H12424" s="17">
        <v>34324.75</v>
      </c>
    </row>
    <row r="12425" spans="1:8" x14ac:dyDescent="0.3">
      <c r="A12425" s="15" t="str">
        <f>A12424</f>
        <v>2620</v>
      </c>
      <c r="B12425" s="15" t="s">
        <v>17</v>
      </c>
      <c r="C12425" s="15"/>
      <c r="D12425" s="15"/>
      <c r="E12425" s="15"/>
      <c r="F12425" s="21"/>
      <c r="G12425" s="15"/>
      <c r="H12425" s="18">
        <f>SUBTOTAL(9,H12424:H12424)</f>
        <v>34324.75</v>
      </c>
    </row>
    <row r="12426" spans="1:8" x14ac:dyDescent="0.3">
      <c r="A12426" t="s">
        <v>353</v>
      </c>
      <c r="B12426" t="s">
        <v>2588</v>
      </c>
      <c r="C12426" t="s">
        <v>2589</v>
      </c>
      <c r="D12426" t="s">
        <v>13</v>
      </c>
      <c r="E12426" t="s">
        <v>354</v>
      </c>
      <c r="F12426" s="20">
        <v>45608</v>
      </c>
      <c r="G12426" t="s">
        <v>3153</v>
      </c>
      <c r="H12426" s="17">
        <v>49326.71</v>
      </c>
    </row>
    <row r="12427" spans="1:8" x14ac:dyDescent="0.3">
      <c r="A12427" s="15" t="str">
        <f>A12426</f>
        <v>2620</v>
      </c>
      <c r="B12427" s="15" t="s">
        <v>2591</v>
      </c>
      <c r="C12427" s="15"/>
      <c r="D12427" s="15"/>
      <c r="E12427" s="15"/>
      <c r="F12427" s="21"/>
      <c r="G12427" s="15"/>
      <c r="H12427" s="18">
        <f>SUBTOTAL(9,H12426:H12426)</f>
        <v>49326.71</v>
      </c>
    </row>
    <row r="12428" spans="1:8" x14ac:dyDescent="0.3">
      <c r="A12428" t="s">
        <v>353</v>
      </c>
      <c r="B12428" t="s">
        <v>2592</v>
      </c>
      <c r="C12428" t="s">
        <v>2593</v>
      </c>
      <c r="D12428" t="s">
        <v>13</v>
      </c>
      <c r="E12428" t="s">
        <v>354</v>
      </c>
      <c r="F12428" s="20">
        <v>45621</v>
      </c>
      <c r="G12428" t="s">
        <v>3154</v>
      </c>
      <c r="H12428" s="17">
        <v>1460.8</v>
      </c>
    </row>
    <row r="12429" spans="1:8" x14ac:dyDescent="0.3">
      <c r="A12429" s="15" t="str">
        <f>A12428</f>
        <v>2620</v>
      </c>
      <c r="B12429" s="15" t="s">
        <v>2595</v>
      </c>
      <c r="C12429" s="15"/>
      <c r="D12429" s="15"/>
      <c r="E12429" s="15"/>
      <c r="F12429" s="21"/>
      <c r="G12429" s="15"/>
      <c r="H12429" s="18">
        <f>SUBTOTAL(9,H12428:H12428)</f>
        <v>1460.8</v>
      </c>
    </row>
    <row r="12430" spans="1:8" x14ac:dyDescent="0.3">
      <c r="A12430" t="s">
        <v>353</v>
      </c>
      <c r="B12430" t="s">
        <v>469</v>
      </c>
      <c r="C12430" t="s">
        <v>470</v>
      </c>
      <c r="D12430" t="s">
        <v>31</v>
      </c>
      <c r="E12430" t="s">
        <v>354</v>
      </c>
      <c r="F12430" s="20">
        <v>45492</v>
      </c>
      <c r="G12430" t="s">
        <v>1099</v>
      </c>
      <c r="H12430" s="17">
        <v>4269.6499999999996</v>
      </c>
    </row>
    <row r="12431" spans="1:8" x14ac:dyDescent="0.3">
      <c r="A12431" t="s">
        <v>353</v>
      </c>
      <c r="B12431" t="s">
        <v>469</v>
      </c>
      <c r="C12431" t="s">
        <v>470</v>
      </c>
      <c r="D12431" t="s">
        <v>31</v>
      </c>
      <c r="E12431" t="s">
        <v>354</v>
      </c>
      <c r="F12431" s="20">
        <v>45601</v>
      </c>
      <c r="G12431" t="s">
        <v>3155</v>
      </c>
      <c r="H12431" s="17">
        <v>2253.62</v>
      </c>
    </row>
    <row r="12432" spans="1:8" x14ac:dyDescent="0.3">
      <c r="A12432" t="s">
        <v>353</v>
      </c>
      <c r="B12432" t="s">
        <v>469</v>
      </c>
      <c r="C12432" t="s">
        <v>470</v>
      </c>
      <c r="D12432" t="s">
        <v>31</v>
      </c>
      <c r="E12432" t="s">
        <v>354</v>
      </c>
      <c r="F12432" s="20">
        <v>45621</v>
      </c>
      <c r="G12432" t="s">
        <v>3154</v>
      </c>
      <c r="H12432" s="17">
        <v>3789.45</v>
      </c>
    </row>
    <row r="12433" spans="1:8" x14ac:dyDescent="0.3">
      <c r="A12433" t="s">
        <v>353</v>
      </c>
      <c r="B12433" t="s">
        <v>469</v>
      </c>
      <c r="C12433" t="s">
        <v>470</v>
      </c>
      <c r="D12433" t="s">
        <v>31</v>
      </c>
      <c r="E12433" t="s">
        <v>354</v>
      </c>
      <c r="F12433" s="20">
        <v>45642</v>
      </c>
      <c r="G12433" t="s">
        <v>3596</v>
      </c>
      <c r="H12433" s="17">
        <v>4330.8</v>
      </c>
    </row>
    <row r="12434" spans="1:8" x14ac:dyDescent="0.3">
      <c r="A12434" t="s">
        <v>353</v>
      </c>
      <c r="B12434" t="s">
        <v>469</v>
      </c>
      <c r="C12434" t="s">
        <v>470</v>
      </c>
      <c r="D12434" t="s">
        <v>31</v>
      </c>
      <c r="E12434" t="s">
        <v>354</v>
      </c>
      <c r="F12434" s="20">
        <v>45665</v>
      </c>
      <c r="G12434" t="s">
        <v>4199</v>
      </c>
      <c r="H12434" s="17">
        <v>2807</v>
      </c>
    </row>
    <row r="12435" spans="1:8" x14ac:dyDescent="0.3">
      <c r="A12435" t="s">
        <v>353</v>
      </c>
      <c r="B12435" t="s">
        <v>469</v>
      </c>
      <c r="C12435" t="s">
        <v>470</v>
      </c>
      <c r="D12435" t="s">
        <v>31</v>
      </c>
      <c r="E12435" t="s">
        <v>354</v>
      </c>
      <c r="F12435" s="20">
        <v>45681</v>
      </c>
      <c r="G12435" t="s">
        <v>4200</v>
      </c>
      <c r="H12435" s="17">
        <v>2490.21</v>
      </c>
    </row>
    <row r="12436" spans="1:8" x14ac:dyDescent="0.3">
      <c r="A12436" t="s">
        <v>353</v>
      </c>
      <c r="B12436" t="s">
        <v>469</v>
      </c>
      <c r="C12436" t="s">
        <v>470</v>
      </c>
      <c r="D12436" t="s">
        <v>31</v>
      </c>
      <c r="E12436" t="s">
        <v>354</v>
      </c>
      <c r="F12436" s="20">
        <v>45709</v>
      </c>
      <c r="G12436" t="s">
        <v>4700</v>
      </c>
      <c r="H12436" s="17">
        <v>3260.13</v>
      </c>
    </row>
    <row r="12437" spans="1:8" x14ac:dyDescent="0.3">
      <c r="A12437" t="s">
        <v>353</v>
      </c>
      <c r="B12437" t="s">
        <v>469</v>
      </c>
      <c r="C12437" t="s">
        <v>470</v>
      </c>
      <c r="D12437" t="s">
        <v>31</v>
      </c>
      <c r="E12437" t="s">
        <v>354</v>
      </c>
      <c r="F12437" s="20">
        <v>45742</v>
      </c>
      <c r="G12437" t="s">
        <v>5119</v>
      </c>
      <c r="H12437" s="17">
        <v>3224.04</v>
      </c>
    </row>
    <row r="12438" spans="1:8" x14ac:dyDescent="0.3">
      <c r="A12438" s="15" t="str">
        <f>A12437</f>
        <v>2620</v>
      </c>
      <c r="B12438" s="15" t="s">
        <v>471</v>
      </c>
      <c r="C12438" s="15"/>
      <c r="D12438" s="15"/>
      <c r="E12438" s="15"/>
      <c r="F12438" s="21"/>
      <c r="G12438" s="15"/>
      <c r="H12438" s="18">
        <f>SUBTOTAL(9,H12430:H12437)</f>
        <v>26424.9</v>
      </c>
    </row>
    <row r="12439" spans="1:8" x14ac:dyDescent="0.3">
      <c r="A12439" t="s">
        <v>353</v>
      </c>
      <c r="B12439" t="s">
        <v>472</v>
      </c>
      <c r="C12439" t="s">
        <v>473</v>
      </c>
      <c r="D12439" t="s">
        <v>31</v>
      </c>
      <c r="E12439" t="s">
        <v>354</v>
      </c>
      <c r="F12439" s="20">
        <v>45492</v>
      </c>
      <c r="G12439" t="s">
        <v>1099</v>
      </c>
      <c r="H12439" s="17">
        <v>1371.8</v>
      </c>
    </row>
    <row r="12440" spans="1:8" x14ac:dyDescent="0.3">
      <c r="A12440" t="s">
        <v>353</v>
      </c>
      <c r="B12440" t="s">
        <v>472</v>
      </c>
      <c r="C12440" t="s">
        <v>473</v>
      </c>
      <c r="D12440" t="s">
        <v>31</v>
      </c>
      <c r="E12440" t="s">
        <v>354</v>
      </c>
      <c r="F12440" s="20">
        <v>45601</v>
      </c>
      <c r="G12440" t="s">
        <v>3155</v>
      </c>
      <c r="H12440" s="17">
        <v>772.2</v>
      </c>
    </row>
    <row r="12441" spans="1:8" x14ac:dyDescent="0.3">
      <c r="A12441" t="s">
        <v>353</v>
      </c>
      <c r="B12441" t="s">
        <v>472</v>
      </c>
      <c r="C12441" t="s">
        <v>473</v>
      </c>
      <c r="D12441" t="s">
        <v>31</v>
      </c>
      <c r="E12441" t="s">
        <v>354</v>
      </c>
      <c r="F12441" s="20">
        <v>45621</v>
      </c>
      <c r="G12441" t="s">
        <v>3154</v>
      </c>
      <c r="H12441" s="17">
        <v>1576.08</v>
      </c>
    </row>
    <row r="12442" spans="1:8" x14ac:dyDescent="0.3">
      <c r="A12442" t="s">
        <v>353</v>
      </c>
      <c r="B12442" t="s">
        <v>472</v>
      </c>
      <c r="C12442" t="s">
        <v>473</v>
      </c>
      <c r="D12442" t="s">
        <v>31</v>
      </c>
      <c r="E12442" t="s">
        <v>354</v>
      </c>
      <c r="F12442" s="20">
        <v>45642</v>
      </c>
      <c r="G12442" t="s">
        <v>3596</v>
      </c>
      <c r="H12442" s="17">
        <v>1926.54</v>
      </c>
    </row>
    <row r="12443" spans="1:8" x14ac:dyDescent="0.3">
      <c r="A12443" t="s">
        <v>353</v>
      </c>
      <c r="B12443" t="s">
        <v>472</v>
      </c>
      <c r="C12443" t="s">
        <v>473</v>
      </c>
      <c r="D12443" t="s">
        <v>31</v>
      </c>
      <c r="E12443" t="s">
        <v>354</v>
      </c>
      <c r="F12443" s="20">
        <v>45665</v>
      </c>
      <c r="G12443" t="s">
        <v>4199</v>
      </c>
      <c r="H12443" s="17">
        <v>1229.58</v>
      </c>
    </row>
    <row r="12444" spans="1:8" x14ac:dyDescent="0.3">
      <c r="A12444" t="s">
        <v>353</v>
      </c>
      <c r="B12444" t="s">
        <v>472</v>
      </c>
      <c r="C12444" t="s">
        <v>473</v>
      </c>
      <c r="D12444" t="s">
        <v>31</v>
      </c>
      <c r="E12444" t="s">
        <v>354</v>
      </c>
      <c r="F12444" s="20">
        <v>45681</v>
      </c>
      <c r="G12444" t="s">
        <v>4200</v>
      </c>
      <c r="H12444" s="17">
        <v>1168.2</v>
      </c>
    </row>
    <row r="12445" spans="1:8" x14ac:dyDescent="0.3">
      <c r="A12445" t="s">
        <v>353</v>
      </c>
      <c r="B12445" t="s">
        <v>472</v>
      </c>
      <c r="C12445" t="s">
        <v>473</v>
      </c>
      <c r="D12445" t="s">
        <v>31</v>
      </c>
      <c r="E12445" t="s">
        <v>354</v>
      </c>
      <c r="F12445" s="20">
        <v>45709</v>
      </c>
      <c r="G12445" t="s">
        <v>4700</v>
      </c>
      <c r="H12445" s="17">
        <v>1360.26</v>
      </c>
    </row>
    <row r="12446" spans="1:8" x14ac:dyDescent="0.3">
      <c r="A12446" t="s">
        <v>353</v>
      </c>
      <c r="B12446" t="s">
        <v>472</v>
      </c>
      <c r="C12446" t="s">
        <v>473</v>
      </c>
      <c r="D12446" t="s">
        <v>31</v>
      </c>
      <c r="E12446" t="s">
        <v>354</v>
      </c>
      <c r="F12446" s="20">
        <v>45742</v>
      </c>
      <c r="G12446" t="s">
        <v>5119</v>
      </c>
      <c r="H12446" s="17">
        <v>1356.3</v>
      </c>
    </row>
    <row r="12447" spans="1:8" x14ac:dyDescent="0.3">
      <c r="A12447" s="15" t="str">
        <f>A12446</f>
        <v>2620</v>
      </c>
      <c r="B12447" s="15" t="s">
        <v>474</v>
      </c>
      <c r="C12447" s="15"/>
      <c r="D12447" s="15"/>
      <c r="E12447" s="15"/>
      <c r="F12447" s="21"/>
      <c r="G12447" s="15"/>
      <c r="H12447" s="18">
        <f>SUBTOTAL(9,H12439:H12446)</f>
        <v>10760.96</v>
      </c>
    </row>
    <row r="12448" spans="1:8" x14ac:dyDescent="0.3">
      <c r="A12448" t="s">
        <v>353</v>
      </c>
      <c r="B12448" t="s">
        <v>21</v>
      </c>
      <c r="C12448" t="s">
        <v>22</v>
      </c>
      <c r="D12448" t="s">
        <v>13</v>
      </c>
      <c r="E12448" t="s">
        <v>354</v>
      </c>
      <c r="F12448" s="20">
        <v>45492</v>
      </c>
      <c r="G12448" t="s">
        <v>1099</v>
      </c>
      <c r="H12448" s="17">
        <v>61.8</v>
      </c>
    </row>
    <row r="12449" spans="1:8" x14ac:dyDescent="0.3">
      <c r="A12449" s="15" t="str">
        <f>A12448</f>
        <v>2620</v>
      </c>
      <c r="B12449" s="15" t="s">
        <v>23</v>
      </c>
      <c r="C12449" s="15"/>
      <c r="D12449" s="15"/>
      <c r="E12449" s="15"/>
      <c r="F12449" s="21"/>
      <c r="G12449" s="15"/>
      <c r="H12449" s="18">
        <f>SUBTOTAL(9,H12448:H12448)</f>
        <v>61.8</v>
      </c>
    </row>
    <row r="12450" spans="1:8" x14ac:dyDescent="0.3">
      <c r="A12450" t="s">
        <v>353</v>
      </c>
      <c r="B12450" t="s">
        <v>24</v>
      </c>
      <c r="C12450" t="s">
        <v>25</v>
      </c>
      <c r="D12450" t="s">
        <v>13</v>
      </c>
      <c r="E12450" t="s">
        <v>354</v>
      </c>
      <c r="F12450" s="20">
        <v>45492</v>
      </c>
      <c r="G12450" t="s">
        <v>1099</v>
      </c>
      <c r="H12450" s="17">
        <v>102.4</v>
      </c>
    </row>
    <row r="12451" spans="1:8" x14ac:dyDescent="0.3">
      <c r="A12451" s="15" t="str">
        <f>A12450</f>
        <v>2620</v>
      </c>
      <c r="B12451" s="15" t="s">
        <v>26</v>
      </c>
      <c r="C12451" s="15"/>
      <c r="D12451" s="15"/>
      <c r="E12451" s="15"/>
      <c r="F12451" s="21"/>
      <c r="G12451" s="15"/>
      <c r="H12451" s="18">
        <f>SUBTOTAL(9,H12450:H12450)</f>
        <v>102.4</v>
      </c>
    </row>
    <row r="12452" spans="1:8" x14ac:dyDescent="0.3">
      <c r="A12452" t="s">
        <v>353</v>
      </c>
      <c r="B12452" t="s">
        <v>491</v>
      </c>
      <c r="C12452" t="s">
        <v>492</v>
      </c>
      <c r="D12452" t="s">
        <v>13</v>
      </c>
      <c r="E12452" t="s">
        <v>354</v>
      </c>
      <c r="F12452" s="20">
        <v>45485</v>
      </c>
      <c r="G12452" t="s">
        <v>1100</v>
      </c>
      <c r="H12452" s="17">
        <v>21571.7</v>
      </c>
    </row>
    <row r="12453" spans="1:8" x14ac:dyDescent="0.3">
      <c r="A12453" t="s">
        <v>353</v>
      </c>
      <c r="B12453" t="s">
        <v>491</v>
      </c>
      <c r="C12453" t="s">
        <v>492</v>
      </c>
      <c r="D12453" t="s">
        <v>13</v>
      </c>
      <c r="E12453" t="s">
        <v>354</v>
      </c>
      <c r="F12453" s="20">
        <v>45583</v>
      </c>
      <c r="G12453" t="s">
        <v>2454</v>
      </c>
      <c r="H12453" s="17">
        <v>11721.57</v>
      </c>
    </row>
    <row r="12454" spans="1:8" x14ac:dyDescent="0.3">
      <c r="A12454" s="15" t="str">
        <f>A12453</f>
        <v>2620</v>
      </c>
      <c r="B12454" s="15" t="s">
        <v>493</v>
      </c>
      <c r="C12454" s="15"/>
      <c r="D12454" s="15"/>
      <c r="E12454" s="15"/>
      <c r="F12454" s="21"/>
      <c r="G12454" s="15"/>
      <c r="H12454" s="18">
        <f>SUBTOTAL(9,H12452:H12453)</f>
        <v>33293.270000000004</v>
      </c>
    </row>
    <row r="12455" spans="1:8" x14ac:dyDescent="0.3">
      <c r="A12455" t="s">
        <v>353</v>
      </c>
      <c r="B12455" t="s">
        <v>2611</v>
      </c>
      <c r="C12455" t="s">
        <v>2612</v>
      </c>
      <c r="D12455" t="s">
        <v>13</v>
      </c>
      <c r="E12455" t="s">
        <v>354</v>
      </c>
      <c r="F12455" s="20">
        <v>45621</v>
      </c>
      <c r="G12455" t="s">
        <v>3154</v>
      </c>
      <c r="H12455" s="17">
        <v>11775.22</v>
      </c>
    </row>
    <row r="12456" spans="1:8" x14ac:dyDescent="0.3">
      <c r="A12456" s="15" t="str">
        <f>A12455</f>
        <v>2620</v>
      </c>
      <c r="B12456" s="15" t="s">
        <v>2613</v>
      </c>
      <c r="C12456" s="15"/>
      <c r="D12456" s="15"/>
      <c r="E12456" s="15"/>
      <c r="F12456" s="21"/>
      <c r="G12456" s="15"/>
      <c r="H12456" s="18">
        <f>SUBTOTAL(9,H12455:H12455)</f>
        <v>11775.22</v>
      </c>
    </row>
    <row r="12457" spans="1:8" x14ac:dyDescent="0.3">
      <c r="A12457" t="s">
        <v>353</v>
      </c>
      <c r="B12457" t="s">
        <v>3700</v>
      </c>
      <c r="C12457" t="s">
        <v>3701</v>
      </c>
      <c r="D12457" t="s">
        <v>13</v>
      </c>
      <c r="E12457" t="s">
        <v>354</v>
      </c>
      <c r="F12457" s="20">
        <v>45667</v>
      </c>
      <c r="G12457" t="s">
        <v>4201</v>
      </c>
      <c r="H12457" s="17">
        <v>4000</v>
      </c>
    </row>
    <row r="12458" spans="1:8" x14ac:dyDescent="0.3">
      <c r="A12458" s="15" t="str">
        <f>A12457</f>
        <v>2620</v>
      </c>
      <c r="B12458" s="15" t="s">
        <v>3703</v>
      </c>
      <c r="C12458" s="15"/>
      <c r="D12458" s="15"/>
      <c r="E12458" s="15"/>
      <c r="F12458" s="21"/>
      <c r="G12458" s="15"/>
      <c r="H12458" s="18">
        <f>SUBTOTAL(9,H12457:H12457)</f>
        <v>4000</v>
      </c>
    </row>
    <row r="12459" spans="1:8" x14ac:dyDescent="0.3">
      <c r="A12459" t="s">
        <v>353</v>
      </c>
      <c r="B12459" t="s">
        <v>41</v>
      </c>
      <c r="C12459" t="s">
        <v>499</v>
      </c>
      <c r="D12459" t="s">
        <v>31</v>
      </c>
      <c r="E12459" t="s">
        <v>354</v>
      </c>
      <c r="F12459" s="20">
        <v>45498</v>
      </c>
      <c r="G12459" t="s">
        <v>1101</v>
      </c>
      <c r="H12459" s="17">
        <v>10853.91</v>
      </c>
    </row>
    <row r="12460" spans="1:8" x14ac:dyDescent="0.3">
      <c r="A12460" s="15" t="str">
        <f>A12459</f>
        <v>2620</v>
      </c>
      <c r="B12460" s="15" t="s">
        <v>42</v>
      </c>
      <c r="C12460" s="15"/>
      <c r="D12460" s="15"/>
      <c r="E12460" s="15"/>
      <c r="F12460" s="21"/>
      <c r="G12460" s="15"/>
      <c r="H12460" s="18">
        <f>SUBTOTAL(9,H12459:H12459)</f>
        <v>10853.91</v>
      </c>
    </row>
    <row r="12461" spans="1:8" x14ac:dyDescent="0.3">
      <c r="A12461" t="s">
        <v>353</v>
      </c>
      <c r="B12461" t="s">
        <v>49</v>
      </c>
      <c r="C12461" t="s">
        <v>50</v>
      </c>
      <c r="D12461" t="s">
        <v>31</v>
      </c>
      <c r="E12461" t="s">
        <v>354</v>
      </c>
      <c r="F12461" s="20">
        <v>45492</v>
      </c>
      <c r="G12461" t="s">
        <v>1099</v>
      </c>
      <c r="H12461" s="17">
        <v>5052.8500000000004</v>
      </c>
    </row>
    <row r="12462" spans="1:8" x14ac:dyDescent="0.3">
      <c r="A12462" t="s">
        <v>353</v>
      </c>
      <c r="B12462" t="s">
        <v>49</v>
      </c>
      <c r="C12462" t="s">
        <v>50</v>
      </c>
      <c r="D12462" t="s">
        <v>31</v>
      </c>
      <c r="E12462" t="s">
        <v>354</v>
      </c>
      <c r="F12462" s="20">
        <v>45601</v>
      </c>
      <c r="G12462" t="s">
        <v>3155</v>
      </c>
      <c r="H12462" s="17">
        <v>3775.94</v>
      </c>
    </row>
    <row r="12463" spans="1:8" x14ac:dyDescent="0.3">
      <c r="A12463" t="s">
        <v>353</v>
      </c>
      <c r="B12463" t="s">
        <v>49</v>
      </c>
      <c r="C12463" t="s">
        <v>50</v>
      </c>
      <c r="D12463" t="s">
        <v>31</v>
      </c>
      <c r="E12463" t="s">
        <v>354</v>
      </c>
      <c r="F12463" s="20">
        <v>45621</v>
      </c>
      <c r="G12463" t="s">
        <v>3154</v>
      </c>
      <c r="H12463" s="17">
        <v>8018.2</v>
      </c>
    </row>
    <row r="12464" spans="1:8" x14ac:dyDescent="0.3">
      <c r="A12464" t="s">
        <v>353</v>
      </c>
      <c r="B12464" t="s">
        <v>49</v>
      </c>
      <c r="C12464" t="s">
        <v>50</v>
      </c>
      <c r="D12464" t="s">
        <v>31</v>
      </c>
      <c r="E12464" t="s">
        <v>354</v>
      </c>
      <c r="F12464" s="20">
        <v>45642</v>
      </c>
      <c r="G12464" t="s">
        <v>3596</v>
      </c>
      <c r="H12464" s="17">
        <v>9904.83</v>
      </c>
    </row>
    <row r="12465" spans="1:8" x14ac:dyDescent="0.3">
      <c r="A12465" t="s">
        <v>353</v>
      </c>
      <c r="B12465" t="s">
        <v>49</v>
      </c>
      <c r="C12465" t="s">
        <v>50</v>
      </c>
      <c r="D12465" t="s">
        <v>31</v>
      </c>
      <c r="E12465" t="s">
        <v>354</v>
      </c>
      <c r="F12465" s="20">
        <v>45665</v>
      </c>
      <c r="G12465" t="s">
        <v>4199</v>
      </c>
      <c r="H12465" s="17">
        <v>6271.51</v>
      </c>
    </row>
    <row r="12466" spans="1:8" x14ac:dyDescent="0.3">
      <c r="A12466" t="s">
        <v>353</v>
      </c>
      <c r="B12466" t="s">
        <v>49</v>
      </c>
      <c r="C12466" t="s">
        <v>50</v>
      </c>
      <c r="D12466" t="s">
        <v>31</v>
      </c>
      <c r="E12466" t="s">
        <v>354</v>
      </c>
      <c r="F12466" s="20">
        <v>45681</v>
      </c>
      <c r="G12466" t="s">
        <v>4200</v>
      </c>
      <c r="H12466" s="17">
        <v>5918.62</v>
      </c>
    </row>
    <row r="12467" spans="1:8" x14ac:dyDescent="0.3">
      <c r="A12467" t="s">
        <v>353</v>
      </c>
      <c r="B12467" t="s">
        <v>49</v>
      </c>
      <c r="C12467" t="s">
        <v>50</v>
      </c>
      <c r="D12467" t="s">
        <v>31</v>
      </c>
      <c r="E12467" t="s">
        <v>354</v>
      </c>
      <c r="F12467" s="20">
        <v>45709</v>
      </c>
      <c r="G12467" t="s">
        <v>4700</v>
      </c>
      <c r="H12467" s="17">
        <v>6998.73</v>
      </c>
    </row>
    <row r="12468" spans="1:8" x14ac:dyDescent="0.3">
      <c r="A12468" t="s">
        <v>353</v>
      </c>
      <c r="B12468" t="s">
        <v>49</v>
      </c>
      <c r="C12468" t="s">
        <v>50</v>
      </c>
      <c r="D12468" t="s">
        <v>31</v>
      </c>
      <c r="E12468" t="s">
        <v>354</v>
      </c>
      <c r="F12468" s="20">
        <v>45742</v>
      </c>
      <c r="G12468" t="s">
        <v>5119</v>
      </c>
      <c r="H12468" s="17">
        <v>6918.43</v>
      </c>
    </row>
    <row r="12469" spans="1:8" x14ac:dyDescent="0.3">
      <c r="A12469" s="15" t="str">
        <f>A12468</f>
        <v>2620</v>
      </c>
      <c r="B12469" s="15" t="s">
        <v>51</v>
      </c>
      <c r="C12469" s="15"/>
      <c r="D12469" s="15"/>
      <c r="E12469" s="15"/>
      <c r="F12469" s="21"/>
      <c r="G12469" s="15"/>
      <c r="H12469" s="18">
        <f>SUBTOTAL(9,H12461:H12468)</f>
        <v>52859.110000000008</v>
      </c>
    </row>
    <row r="12470" spans="1:8" x14ac:dyDescent="0.3">
      <c r="A12470" t="s">
        <v>353</v>
      </c>
      <c r="B12470" t="s">
        <v>52</v>
      </c>
      <c r="C12470" t="s">
        <v>53</v>
      </c>
      <c r="D12470" t="s">
        <v>31</v>
      </c>
      <c r="E12470" t="s">
        <v>354</v>
      </c>
      <c r="F12470" s="20">
        <v>45492</v>
      </c>
      <c r="G12470" t="s">
        <v>1099</v>
      </c>
      <c r="H12470" s="17">
        <v>10726.8</v>
      </c>
    </row>
    <row r="12471" spans="1:8" x14ac:dyDescent="0.3">
      <c r="A12471" t="s">
        <v>353</v>
      </c>
      <c r="B12471" t="s">
        <v>52</v>
      </c>
      <c r="C12471" t="s">
        <v>53</v>
      </c>
      <c r="D12471" t="s">
        <v>31</v>
      </c>
      <c r="E12471" t="s">
        <v>354</v>
      </c>
      <c r="F12471" s="20">
        <v>45601</v>
      </c>
      <c r="G12471" t="s">
        <v>3155</v>
      </c>
      <c r="H12471" s="17">
        <v>10912.38</v>
      </c>
    </row>
    <row r="12472" spans="1:8" x14ac:dyDescent="0.3">
      <c r="A12472" t="s">
        <v>353</v>
      </c>
      <c r="B12472" t="s">
        <v>52</v>
      </c>
      <c r="C12472" t="s">
        <v>53</v>
      </c>
      <c r="D12472" t="s">
        <v>31</v>
      </c>
      <c r="E12472" t="s">
        <v>354</v>
      </c>
      <c r="F12472" s="20">
        <v>45621</v>
      </c>
      <c r="G12472" t="s">
        <v>3154</v>
      </c>
      <c r="H12472" s="17">
        <v>18284.03</v>
      </c>
    </row>
    <row r="12473" spans="1:8" x14ac:dyDescent="0.3">
      <c r="A12473" t="s">
        <v>353</v>
      </c>
      <c r="B12473" t="s">
        <v>52</v>
      </c>
      <c r="C12473" t="s">
        <v>53</v>
      </c>
      <c r="D12473" t="s">
        <v>31</v>
      </c>
      <c r="E12473" t="s">
        <v>354</v>
      </c>
      <c r="F12473" s="20">
        <v>45642</v>
      </c>
      <c r="G12473" t="s">
        <v>3596</v>
      </c>
      <c r="H12473" s="17">
        <v>20979.7</v>
      </c>
    </row>
    <row r="12474" spans="1:8" x14ac:dyDescent="0.3">
      <c r="A12474" t="s">
        <v>353</v>
      </c>
      <c r="B12474" t="s">
        <v>52</v>
      </c>
      <c r="C12474" t="s">
        <v>53</v>
      </c>
      <c r="D12474" t="s">
        <v>31</v>
      </c>
      <c r="E12474" t="s">
        <v>354</v>
      </c>
      <c r="F12474" s="20">
        <v>45665</v>
      </c>
      <c r="G12474" t="s">
        <v>4199</v>
      </c>
      <c r="H12474" s="17">
        <v>14118.12</v>
      </c>
    </row>
    <row r="12475" spans="1:8" x14ac:dyDescent="0.3">
      <c r="A12475" t="s">
        <v>353</v>
      </c>
      <c r="B12475" t="s">
        <v>52</v>
      </c>
      <c r="C12475" t="s">
        <v>53</v>
      </c>
      <c r="D12475" t="s">
        <v>31</v>
      </c>
      <c r="E12475" t="s">
        <v>354</v>
      </c>
      <c r="F12475" s="20">
        <v>45681</v>
      </c>
      <c r="G12475" t="s">
        <v>4200</v>
      </c>
      <c r="H12475" s="17">
        <v>12759.65</v>
      </c>
    </row>
    <row r="12476" spans="1:8" x14ac:dyDescent="0.3">
      <c r="A12476" t="s">
        <v>353</v>
      </c>
      <c r="B12476" t="s">
        <v>52</v>
      </c>
      <c r="C12476" t="s">
        <v>53</v>
      </c>
      <c r="D12476" t="s">
        <v>31</v>
      </c>
      <c r="E12476" t="s">
        <v>354</v>
      </c>
      <c r="F12476" s="20">
        <v>45709</v>
      </c>
      <c r="G12476" t="s">
        <v>4700</v>
      </c>
      <c r="H12476" s="17">
        <v>16098.43</v>
      </c>
    </row>
    <row r="12477" spans="1:8" x14ac:dyDescent="0.3">
      <c r="A12477" t="s">
        <v>353</v>
      </c>
      <c r="B12477" t="s">
        <v>52</v>
      </c>
      <c r="C12477" t="s">
        <v>53</v>
      </c>
      <c r="D12477" t="s">
        <v>31</v>
      </c>
      <c r="E12477" t="s">
        <v>354</v>
      </c>
      <c r="F12477" s="20">
        <v>45742</v>
      </c>
      <c r="G12477" t="s">
        <v>5119</v>
      </c>
      <c r="H12477" s="17">
        <v>15725.92</v>
      </c>
    </row>
    <row r="12478" spans="1:8" x14ac:dyDescent="0.3">
      <c r="A12478" s="15" t="str">
        <f>A12477</f>
        <v>2620</v>
      </c>
      <c r="B12478" s="15" t="s">
        <v>54</v>
      </c>
      <c r="C12478" s="15"/>
      <c r="D12478" s="15"/>
      <c r="E12478" s="15"/>
      <c r="F12478" s="21"/>
      <c r="G12478" s="15"/>
      <c r="H12478" s="18">
        <f>SUBTOTAL(9,H12470:H12477)</f>
        <v>119605.02999999998</v>
      </c>
    </row>
    <row r="12479" spans="1:8" x14ac:dyDescent="0.3">
      <c r="A12479" t="s">
        <v>353</v>
      </c>
      <c r="B12479" t="s">
        <v>55</v>
      </c>
      <c r="C12479" t="s">
        <v>56</v>
      </c>
      <c r="D12479" t="s">
        <v>31</v>
      </c>
      <c r="E12479" t="s">
        <v>354</v>
      </c>
      <c r="F12479" s="20">
        <v>45539</v>
      </c>
      <c r="G12479" t="s">
        <v>1948</v>
      </c>
      <c r="H12479" s="17">
        <v>26993.19</v>
      </c>
    </row>
    <row r="12480" spans="1:8" x14ac:dyDescent="0.3">
      <c r="A12480" t="s">
        <v>353</v>
      </c>
      <c r="B12480" t="s">
        <v>55</v>
      </c>
      <c r="C12480" t="s">
        <v>56</v>
      </c>
      <c r="D12480" t="s">
        <v>31</v>
      </c>
      <c r="E12480" t="s">
        <v>354</v>
      </c>
      <c r="F12480" s="20">
        <v>45539</v>
      </c>
      <c r="G12480" t="s">
        <v>1948</v>
      </c>
      <c r="H12480" s="17">
        <v>27966.52</v>
      </c>
    </row>
    <row r="12481" spans="1:8" x14ac:dyDescent="0.3">
      <c r="A12481" t="s">
        <v>353</v>
      </c>
      <c r="B12481" t="s">
        <v>55</v>
      </c>
      <c r="C12481" t="s">
        <v>56</v>
      </c>
      <c r="D12481" t="s">
        <v>31</v>
      </c>
      <c r="E12481" t="s">
        <v>354</v>
      </c>
      <c r="F12481" s="20">
        <v>45539</v>
      </c>
      <c r="G12481" t="s">
        <v>1948</v>
      </c>
      <c r="H12481" s="17">
        <v>2786.25</v>
      </c>
    </row>
    <row r="12482" spans="1:8" x14ac:dyDescent="0.3">
      <c r="A12482" t="s">
        <v>353</v>
      </c>
      <c r="B12482" t="s">
        <v>55</v>
      </c>
      <c r="C12482" t="s">
        <v>56</v>
      </c>
      <c r="D12482" t="s">
        <v>31</v>
      </c>
      <c r="E12482" t="s">
        <v>354</v>
      </c>
      <c r="F12482" s="20">
        <v>45539</v>
      </c>
      <c r="G12482" t="s">
        <v>1948</v>
      </c>
      <c r="H12482" s="17">
        <v>2761.08</v>
      </c>
    </row>
    <row r="12483" spans="1:8" x14ac:dyDescent="0.3">
      <c r="A12483" t="s">
        <v>353</v>
      </c>
      <c r="B12483" t="s">
        <v>55</v>
      </c>
      <c r="C12483" t="s">
        <v>56</v>
      </c>
      <c r="D12483" t="s">
        <v>31</v>
      </c>
      <c r="E12483" t="s">
        <v>354</v>
      </c>
      <c r="F12483" s="20">
        <v>45539</v>
      </c>
      <c r="G12483" t="s">
        <v>1948</v>
      </c>
      <c r="H12483" s="17">
        <v>2860.64</v>
      </c>
    </row>
    <row r="12484" spans="1:8" x14ac:dyDescent="0.3">
      <c r="A12484" t="s">
        <v>353</v>
      </c>
      <c r="B12484" t="s">
        <v>55</v>
      </c>
      <c r="C12484" t="s">
        <v>56</v>
      </c>
      <c r="D12484" t="s">
        <v>31</v>
      </c>
      <c r="E12484" t="s">
        <v>354</v>
      </c>
      <c r="F12484" s="20">
        <v>45539</v>
      </c>
      <c r="G12484" t="s">
        <v>1948</v>
      </c>
      <c r="H12484" s="17">
        <v>285</v>
      </c>
    </row>
    <row r="12485" spans="1:8" x14ac:dyDescent="0.3">
      <c r="A12485" s="15" t="str">
        <f>A12484</f>
        <v>2620</v>
      </c>
      <c r="B12485" s="15" t="s">
        <v>57</v>
      </c>
      <c r="C12485" s="15"/>
      <c r="D12485" s="15"/>
      <c r="E12485" s="15"/>
      <c r="F12485" s="21"/>
      <c r="G12485" s="15"/>
      <c r="H12485" s="18">
        <f>SUBTOTAL(9,H12479:H12484)</f>
        <v>63652.68</v>
      </c>
    </row>
    <row r="12486" spans="1:8" x14ac:dyDescent="0.3">
      <c r="A12486" t="s">
        <v>353</v>
      </c>
      <c r="B12486" t="s">
        <v>71</v>
      </c>
      <c r="C12486" t="s">
        <v>72</v>
      </c>
      <c r="D12486" t="s">
        <v>31</v>
      </c>
      <c r="E12486" t="s">
        <v>354</v>
      </c>
      <c r="F12486" s="20">
        <v>45483</v>
      </c>
      <c r="G12486" t="s">
        <v>1102</v>
      </c>
      <c r="H12486" s="17">
        <v>429.32</v>
      </c>
    </row>
    <row r="12487" spans="1:8" x14ac:dyDescent="0.3">
      <c r="A12487" t="s">
        <v>353</v>
      </c>
      <c r="B12487" t="s">
        <v>71</v>
      </c>
      <c r="C12487" t="s">
        <v>72</v>
      </c>
      <c r="D12487" t="s">
        <v>31</v>
      </c>
      <c r="E12487" t="s">
        <v>354</v>
      </c>
      <c r="F12487" s="20">
        <v>45597</v>
      </c>
      <c r="G12487" t="s">
        <v>3156</v>
      </c>
      <c r="H12487" s="17">
        <v>2500.48</v>
      </c>
    </row>
    <row r="12488" spans="1:8" x14ac:dyDescent="0.3">
      <c r="A12488" t="s">
        <v>353</v>
      </c>
      <c r="B12488" t="s">
        <v>71</v>
      </c>
      <c r="C12488" t="s">
        <v>72</v>
      </c>
      <c r="D12488" t="s">
        <v>31</v>
      </c>
      <c r="E12488" t="s">
        <v>354</v>
      </c>
      <c r="F12488" s="20">
        <v>45635</v>
      </c>
      <c r="G12488" t="s">
        <v>3597</v>
      </c>
      <c r="H12488" s="17">
        <v>523.52</v>
      </c>
    </row>
    <row r="12489" spans="1:8" x14ac:dyDescent="0.3">
      <c r="A12489" t="s">
        <v>353</v>
      </c>
      <c r="B12489" t="s">
        <v>71</v>
      </c>
      <c r="C12489" t="s">
        <v>72</v>
      </c>
      <c r="D12489" t="s">
        <v>31</v>
      </c>
      <c r="E12489" t="s">
        <v>354</v>
      </c>
      <c r="F12489" s="20">
        <v>45635</v>
      </c>
      <c r="G12489" t="s">
        <v>3597</v>
      </c>
      <c r="H12489" s="17">
        <v>1772.93</v>
      </c>
    </row>
    <row r="12490" spans="1:8" x14ac:dyDescent="0.3">
      <c r="A12490" t="s">
        <v>353</v>
      </c>
      <c r="B12490" t="s">
        <v>71</v>
      </c>
      <c r="C12490" t="s">
        <v>72</v>
      </c>
      <c r="D12490" t="s">
        <v>31</v>
      </c>
      <c r="E12490" t="s">
        <v>354</v>
      </c>
      <c r="F12490" s="20">
        <v>45664</v>
      </c>
      <c r="G12490" t="s">
        <v>4202</v>
      </c>
      <c r="H12490" s="17">
        <v>1520.96</v>
      </c>
    </row>
    <row r="12491" spans="1:8" x14ac:dyDescent="0.3">
      <c r="A12491" t="s">
        <v>353</v>
      </c>
      <c r="B12491" t="s">
        <v>71</v>
      </c>
      <c r="C12491" t="s">
        <v>72</v>
      </c>
      <c r="D12491" t="s">
        <v>31</v>
      </c>
      <c r="E12491" t="s">
        <v>354</v>
      </c>
      <c r="F12491" s="20">
        <v>45681</v>
      </c>
      <c r="G12491" t="s">
        <v>4200</v>
      </c>
      <c r="H12491" s="17">
        <v>1809.09</v>
      </c>
    </row>
    <row r="12492" spans="1:8" x14ac:dyDescent="0.3">
      <c r="A12492" t="s">
        <v>353</v>
      </c>
      <c r="B12492" t="s">
        <v>71</v>
      </c>
      <c r="C12492" t="s">
        <v>72</v>
      </c>
      <c r="D12492" t="s">
        <v>31</v>
      </c>
      <c r="E12492" t="s">
        <v>354</v>
      </c>
      <c r="F12492" s="20">
        <v>45727</v>
      </c>
      <c r="G12492" t="s">
        <v>5120</v>
      </c>
      <c r="H12492" s="17">
        <v>2078.31</v>
      </c>
    </row>
    <row r="12493" spans="1:8" x14ac:dyDescent="0.3">
      <c r="A12493" t="s">
        <v>353</v>
      </c>
      <c r="B12493" t="s">
        <v>71</v>
      </c>
      <c r="C12493" t="s">
        <v>72</v>
      </c>
      <c r="D12493" t="s">
        <v>31</v>
      </c>
      <c r="E12493" t="s">
        <v>354</v>
      </c>
      <c r="F12493" s="20">
        <v>45742</v>
      </c>
      <c r="G12493" t="s">
        <v>5119</v>
      </c>
      <c r="H12493" s="17">
        <v>2252.58</v>
      </c>
    </row>
    <row r="12494" spans="1:8" x14ac:dyDescent="0.3">
      <c r="A12494" s="15" t="str">
        <f>A12493</f>
        <v>2620</v>
      </c>
      <c r="B12494" s="15" t="s">
        <v>73</v>
      </c>
      <c r="C12494" s="15"/>
      <c r="D12494" s="15"/>
      <c r="E12494" s="15"/>
      <c r="F12494" s="21"/>
      <c r="G12494" s="15"/>
      <c r="H12494" s="18">
        <f>SUBTOTAL(9,H12486:H12493)</f>
        <v>12887.189999999999</v>
      </c>
    </row>
    <row r="12495" spans="1:8" ht="16.2" thickBot="1" x14ac:dyDescent="0.35">
      <c r="A12495" s="22" t="s">
        <v>1103</v>
      </c>
      <c r="B12495" s="22"/>
      <c r="C12495" s="19" t="str">
        <f>E12493&amp;" TOTAL"</f>
        <v>HOLYOKE RE-1J TOTAL</v>
      </c>
      <c r="D12495" s="22"/>
      <c r="E12495" s="22"/>
      <c r="F12495" s="23"/>
      <c r="G12495" s="22"/>
      <c r="H12495" s="24">
        <f>SUBTOTAL(9,H12424:H12493)</f>
        <v>431388.73000000016</v>
      </c>
    </row>
    <row r="12496" spans="1:8" x14ac:dyDescent="0.3">
      <c r="A12496" t="s">
        <v>355</v>
      </c>
      <c r="B12496" t="s">
        <v>16</v>
      </c>
      <c r="C12496" t="s">
        <v>1339</v>
      </c>
      <c r="D12496" t="s">
        <v>13</v>
      </c>
      <c r="E12496" t="s">
        <v>356</v>
      </c>
      <c r="F12496" s="20">
        <v>45531</v>
      </c>
      <c r="G12496" t="s">
        <v>1625</v>
      </c>
      <c r="H12496" s="17">
        <v>1450.31</v>
      </c>
    </row>
    <row r="12497" spans="1:8" x14ac:dyDescent="0.3">
      <c r="A12497" s="15" t="str">
        <f>A12496</f>
        <v>2630</v>
      </c>
      <c r="B12497" s="15" t="s">
        <v>17</v>
      </c>
      <c r="C12497" s="15"/>
      <c r="D12497" s="15"/>
      <c r="E12497" s="15"/>
      <c r="F12497" s="21"/>
      <c r="G12497" s="15"/>
      <c r="H12497" s="18">
        <f>SUBTOTAL(9,H12496:H12496)</f>
        <v>1450.31</v>
      </c>
    </row>
    <row r="12498" spans="1:8" x14ac:dyDescent="0.3">
      <c r="A12498" t="s">
        <v>355</v>
      </c>
      <c r="B12498" t="s">
        <v>2588</v>
      </c>
      <c r="C12498" t="s">
        <v>2589</v>
      </c>
      <c r="D12498" t="s">
        <v>13</v>
      </c>
      <c r="E12498" t="s">
        <v>356</v>
      </c>
      <c r="F12498" s="20">
        <v>45608</v>
      </c>
      <c r="G12498" t="s">
        <v>3157</v>
      </c>
      <c r="H12498" s="17">
        <v>31889.06</v>
      </c>
    </row>
    <row r="12499" spans="1:8" x14ac:dyDescent="0.3">
      <c r="A12499" s="15" t="str">
        <f>A12498</f>
        <v>2630</v>
      </c>
      <c r="B12499" s="15" t="s">
        <v>2591</v>
      </c>
      <c r="C12499" s="15"/>
      <c r="D12499" s="15"/>
      <c r="E12499" s="15"/>
      <c r="F12499" s="21"/>
      <c r="G12499" s="15"/>
      <c r="H12499" s="18">
        <f>SUBTOTAL(9,H12498:H12498)</f>
        <v>31889.06</v>
      </c>
    </row>
    <row r="12500" spans="1:8" x14ac:dyDescent="0.3">
      <c r="A12500" t="s">
        <v>355</v>
      </c>
      <c r="B12500" t="s">
        <v>2592</v>
      </c>
      <c r="C12500" t="s">
        <v>2593</v>
      </c>
      <c r="D12500" t="s">
        <v>13</v>
      </c>
      <c r="E12500" t="s">
        <v>356</v>
      </c>
      <c r="F12500" s="20">
        <v>45621</v>
      </c>
      <c r="G12500" t="s">
        <v>3158</v>
      </c>
      <c r="H12500" s="17">
        <v>751.73</v>
      </c>
    </row>
    <row r="12501" spans="1:8" x14ac:dyDescent="0.3">
      <c r="A12501" s="15" t="str">
        <f>A12500</f>
        <v>2630</v>
      </c>
      <c r="B12501" s="15" t="s">
        <v>2595</v>
      </c>
      <c r="C12501" s="15"/>
      <c r="D12501" s="15"/>
      <c r="E12501" s="15"/>
      <c r="F12501" s="21"/>
      <c r="G12501" s="15"/>
      <c r="H12501" s="18">
        <f>SUBTOTAL(9,H12500:H12500)</f>
        <v>751.73</v>
      </c>
    </row>
    <row r="12502" spans="1:8" x14ac:dyDescent="0.3">
      <c r="A12502" t="s">
        <v>355</v>
      </c>
      <c r="B12502" t="s">
        <v>469</v>
      </c>
      <c r="C12502" t="s">
        <v>470</v>
      </c>
      <c r="D12502" t="s">
        <v>31</v>
      </c>
      <c r="E12502" t="s">
        <v>356</v>
      </c>
      <c r="F12502" s="20">
        <v>45602</v>
      </c>
      <c r="G12502" t="s">
        <v>3159</v>
      </c>
      <c r="H12502" s="17">
        <v>4671.6499999999996</v>
      </c>
    </row>
    <row r="12503" spans="1:8" x14ac:dyDescent="0.3">
      <c r="A12503" t="s">
        <v>355</v>
      </c>
      <c r="B12503" t="s">
        <v>469</v>
      </c>
      <c r="C12503" t="s">
        <v>470</v>
      </c>
      <c r="D12503" t="s">
        <v>31</v>
      </c>
      <c r="E12503" t="s">
        <v>356</v>
      </c>
      <c r="F12503" s="20">
        <v>45602</v>
      </c>
      <c r="G12503" t="s">
        <v>3159</v>
      </c>
      <c r="H12503" s="17">
        <v>6941.31</v>
      </c>
    </row>
    <row r="12504" spans="1:8" x14ac:dyDescent="0.3">
      <c r="A12504" t="s">
        <v>355</v>
      </c>
      <c r="B12504" t="s">
        <v>469</v>
      </c>
      <c r="C12504" t="s">
        <v>470</v>
      </c>
      <c r="D12504" t="s">
        <v>31</v>
      </c>
      <c r="E12504" t="s">
        <v>356</v>
      </c>
      <c r="F12504" s="20">
        <v>45665</v>
      </c>
      <c r="G12504" t="s">
        <v>4203</v>
      </c>
      <c r="H12504" s="17">
        <v>8356.84</v>
      </c>
    </row>
    <row r="12505" spans="1:8" x14ac:dyDescent="0.3">
      <c r="A12505" t="s">
        <v>355</v>
      </c>
      <c r="B12505" t="s">
        <v>469</v>
      </c>
      <c r="C12505" t="s">
        <v>470</v>
      </c>
      <c r="D12505" t="s">
        <v>31</v>
      </c>
      <c r="E12505" t="s">
        <v>356</v>
      </c>
      <c r="F12505" s="20">
        <v>45665</v>
      </c>
      <c r="G12505" t="s">
        <v>4203</v>
      </c>
      <c r="H12505" s="17">
        <v>5297.21</v>
      </c>
    </row>
    <row r="12506" spans="1:8" x14ac:dyDescent="0.3">
      <c r="A12506" t="s">
        <v>355</v>
      </c>
      <c r="B12506" t="s">
        <v>469</v>
      </c>
      <c r="C12506" t="s">
        <v>470</v>
      </c>
      <c r="D12506" t="s">
        <v>31</v>
      </c>
      <c r="E12506" t="s">
        <v>356</v>
      </c>
      <c r="F12506" s="20">
        <v>45681</v>
      </c>
      <c r="G12506" t="s">
        <v>4204</v>
      </c>
      <c r="H12506" s="17">
        <v>5080.67</v>
      </c>
    </row>
    <row r="12507" spans="1:8" x14ac:dyDescent="0.3">
      <c r="A12507" t="s">
        <v>355</v>
      </c>
      <c r="B12507" t="s">
        <v>469</v>
      </c>
      <c r="C12507" t="s">
        <v>470</v>
      </c>
      <c r="D12507" t="s">
        <v>31</v>
      </c>
      <c r="E12507" t="s">
        <v>356</v>
      </c>
      <c r="F12507" s="20">
        <v>45727</v>
      </c>
      <c r="G12507" t="s">
        <v>5121</v>
      </c>
      <c r="H12507" s="17">
        <v>6432.04</v>
      </c>
    </row>
    <row r="12508" spans="1:8" x14ac:dyDescent="0.3">
      <c r="A12508" s="15" t="str">
        <f>A12507</f>
        <v>2630</v>
      </c>
      <c r="B12508" s="15" t="s">
        <v>471</v>
      </c>
      <c r="C12508" s="15"/>
      <c r="D12508" s="15"/>
      <c r="E12508" s="15"/>
      <c r="F12508" s="21"/>
      <c r="G12508" s="15"/>
      <c r="H12508" s="18">
        <f>SUBTOTAL(9,H12502:H12507)</f>
        <v>36779.72</v>
      </c>
    </row>
    <row r="12509" spans="1:8" x14ac:dyDescent="0.3">
      <c r="A12509" t="s">
        <v>355</v>
      </c>
      <c r="B12509" t="s">
        <v>472</v>
      </c>
      <c r="C12509" t="s">
        <v>473</v>
      </c>
      <c r="D12509" t="s">
        <v>31</v>
      </c>
      <c r="E12509" t="s">
        <v>356</v>
      </c>
      <c r="F12509" s="20">
        <v>45602</v>
      </c>
      <c r="G12509" t="s">
        <v>3159</v>
      </c>
      <c r="H12509" s="17">
        <v>2457.1799999999998</v>
      </c>
    </row>
    <row r="12510" spans="1:8" x14ac:dyDescent="0.3">
      <c r="A12510" t="s">
        <v>355</v>
      </c>
      <c r="B12510" t="s">
        <v>472</v>
      </c>
      <c r="C12510" t="s">
        <v>473</v>
      </c>
      <c r="D12510" t="s">
        <v>31</v>
      </c>
      <c r="E12510" t="s">
        <v>356</v>
      </c>
      <c r="F12510" s="20">
        <v>45602</v>
      </c>
      <c r="G12510" t="s">
        <v>3159</v>
      </c>
      <c r="H12510" s="17">
        <v>4041.18</v>
      </c>
    </row>
    <row r="12511" spans="1:8" x14ac:dyDescent="0.3">
      <c r="A12511" t="s">
        <v>355</v>
      </c>
      <c r="B12511" t="s">
        <v>472</v>
      </c>
      <c r="C12511" t="s">
        <v>473</v>
      </c>
      <c r="D12511" t="s">
        <v>31</v>
      </c>
      <c r="E12511" t="s">
        <v>356</v>
      </c>
      <c r="F12511" s="20">
        <v>45665</v>
      </c>
      <c r="G12511" t="s">
        <v>4203</v>
      </c>
      <c r="H12511" s="17">
        <v>4807.4399999999996</v>
      </c>
    </row>
    <row r="12512" spans="1:8" x14ac:dyDescent="0.3">
      <c r="A12512" t="s">
        <v>355</v>
      </c>
      <c r="B12512" t="s">
        <v>472</v>
      </c>
      <c r="C12512" t="s">
        <v>473</v>
      </c>
      <c r="D12512" t="s">
        <v>31</v>
      </c>
      <c r="E12512" t="s">
        <v>356</v>
      </c>
      <c r="F12512" s="20">
        <v>45665</v>
      </c>
      <c r="G12512" t="s">
        <v>4203</v>
      </c>
      <c r="H12512" s="17">
        <v>2678.94</v>
      </c>
    </row>
    <row r="12513" spans="1:8" x14ac:dyDescent="0.3">
      <c r="A12513" t="s">
        <v>355</v>
      </c>
      <c r="B12513" t="s">
        <v>472</v>
      </c>
      <c r="C12513" t="s">
        <v>473</v>
      </c>
      <c r="D12513" t="s">
        <v>31</v>
      </c>
      <c r="E12513" t="s">
        <v>356</v>
      </c>
      <c r="F12513" s="20">
        <v>45681</v>
      </c>
      <c r="G12513" t="s">
        <v>4204</v>
      </c>
      <c r="H12513" s="17">
        <v>2843.28</v>
      </c>
    </row>
    <row r="12514" spans="1:8" x14ac:dyDescent="0.3">
      <c r="A12514" t="s">
        <v>355</v>
      </c>
      <c r="B12514" t="s">
        <v>472</v>
      </c>
      <c r="C12514" t="s">
        <v>473</v>
      </c>
      <c r="D12514" t="s">
        <v>31</v>
      </c>
      <c r="E12514" t="s">
        <v>356</v>
      </c>
      <c r="F12514" s="20">
        <v>45727</v>
      </c>
      <c r="G12514" t="s">
        <v>5121</v>
      </c>
      <c r="H12514" s="17">
        <v>3661.02</v>
      </c>
    </row>
    <row r="12515" spans="1:8" x14ac:dyDescent="0.3">
      <c r="A12515" s="15" t="str">
        <f>A12514</f>
        <v>2630</v>
      </c>
      <c r="B12515" s="15" t="s">
        <v>474</v>
      </c>
      <c r="C12515" s="15"/>
      <c r="D12515" s="15"/>
      <c r="E12515" s="15"/>
      <c r="F12515" s="21"/>
      <c r="G12515" s="15"/>
      <c r="H12515" s="18">
        <f>SUBTOTAL(9,H12509:H12514)</f>
        <v>20489.04</v>
      </c>
    </row>
    <row r="12516" spans="1:8" x14ac:dyDescent="0.3">
      <c r="A12516" t="s">
        <v>355</v>
      </c>
      <c r="B12516" t="s">
        <v>21</v>
      </c>
      <c r="C12516" t="s">
        <v>22</v>
      </c>
      <c r="D12516" t="s">
        <v>13</v>
      </c>
      <c r="E12516" t="s">
        <v>356</v>
      </c>
      <c r="F12516" s="20">
        <v>45602</v>
      </c>
      <c r="G12516" t="s">
        <v>3159</v>
      </c>
      <c r="H12516" s="17">
        <v>11.4</v>
      </c>
    </row>
    <row r="12517" spans="1:8" x14ac:dyDescent="0.3">
      <c r="A12517" t="s">
        <v>355</v>
      </c>
      <c r="B12517" t="s">
        <v>21</v>
      </c>
      <c r="C12517" t="s">
        <v>22</v>
      </c>
      <c r="D12517" t="s">
        <v>13</v>
      </c>
      <c r="E12517" t="s">
        <v>356</v>
      </c>
      <c r="F12517" s="20">
        <v>45602</v>
      </c>
      <c r="G12517" t="s">
        <v>3159</v>
      </c>
      <c r="H12517" s="17">
        <v>25.8</v>
      </c>
    </row>
    <row r="12518" spans="1:8" x14ac:dyDescent="0.3">
      <c r="A12518" t="s">
        <v>355</v>
      </c>
      <c r="B12518" t="s">
        <v>21</v>
      </c>
      <c r="C12518" t="s">
        <v>22</v>
      </c>
      <c r="D12518" t="s">
        <v>13</v>
      </c>
      <c r="E12518" t="s">
        <v>356</v>
      </c>
      <c r="F12518" s="20">
        <v>45665</v>
      </c>
      <c r="G12518" t="s">
        <v>4203</v>
      </c>
      <c r="H12518" s="17">
        <v>37.5</v>
      </c>
    </row>
    <row r="12519" spans="1:8" x14ac:dyDescent="0.3">
      <c r="A12519" t="s">
        <v>355</v>
      </c>
      <c r="B12519" t="s">
        <v>21</v>
      </c>
      <c r="C12519" t="s">
        <v>22</v>
      </c>
      <c r="D12519" t="s">
        <v>13</v>
      </c>
      <c r="E12519" t="s">
        <v>356</v>
      </c>
      <c r="F12519" s="20">
        <v>45665</v>
      </c>
      <c r="G12519" t="s">
        <v>4203</v>
      </c>
      <c r="H12519" s="17">
        <v>18.899999999999999</v>
      </c>
    </row>
    <row r="12520" spans="1:8" x14ac:dyDescent="0.3">
      <c r="A12520" t="s">
        <v>355</v>
      </c>
      <c r="B12520" t="s">
        <v>21</v>
      </c>
      <c r="C12520" t="s">
        <v>22</v>
      </c>
      <c r="D12520" t="s">
        <v>13</v>
      </c>
      <c r="E12520" t="s">
        <v>356</v>
      </c>
      <c r="F12520" s="20">
        <v>45681</v>
      </c>
      <c r="G12520" t="s">
        <v>4204</v>
      </c>
      <c r="H12520" s="17">
        <v>21</v>
      </c>
    </row>
    <row r="12521" spans="1:8" x14ac:dyDescent="0.3">
      <c r="A12521" t="s">
        <v>355</v>
      </c>
      <c r="B12521" t="s">
        <v>21</v>
      </c>
      <c r="C12521" t="s">
        <v>22</v>
      </c>
      <c r="D12521" t="s">
        <v>13</v>
      </c>
      <c r="E12521" t="s">
        <v>356</v>
      </c>
      <c r="F12521" s="20">
        <v>45727</v>
      </c>
      <c r="G12521" t="s">
        <v>5121</v>
      </c>
      <c r="H12521" s="17">
        <v>24.3</v>
      </c>
    </row>
    <row r="12522" spans="1:8" x14ac:dyDescent="0.3">
      <c r="A12522" s="15" t="str">
        <f>A12521</f>
        <v>2630</v>
      </c>
      <c r="B12522" s="15" t="s">
        <v>23</v>
      </c>
      <c r="C12522" s="15"/>
      <c r="D12522" s="15"/>
      <c r="E12522" s="15"/>
      <c r="F12522" s="21"/>
      <c r="G12522" s="15"/>
      <c r="H12522" s="18">
        <f>SUBTOTAL(9,H12516:H12521)</f>
        <v>138.9</v>
      </c>
    </row>
    <row r="12523" spans="1:8" x14ac:dyDescent="0.3">
      <c r="A12523" t="s">
        <v>355</v>
      </c>
      <c r="B12523" t="s">
        <v>24</v>
      </c>
      <c r="C12523" t="s">
        <v>25</v>
      </c>
      <c r="D12523" t="s">
        <v>13</v>
      </c>
      <c r="E12523" t="s">
        <v>356</v>
      </c>
      <c r="F12523" s="20">
        <v>45602</v>
      </c>
      <c r="G12523" t="s">
        <v>3159</v>
      </c>
      <c r="H12523" s="17">
        <v>22.8</v>
      </c>
    </row>
    <row r="12524" spans="1:8" x14ac:dyDescent="0.3">
      <c r="A12524" t="s">
        <v>355</v>
      </c>
      <c r="B12524" t="s">
        <v>24</v>
      </c>
      <c r="C12524" t="s">
        <v>25</v>
      </c>
      <c r="D12524" t="s">
        <v>13</v>
      </c>
      <c r="E12524" t="s">
        <v>356</v>
      </c>
      <c r="F12524" s="20">
        <v>45602</v>
      </c>
      <c r="G12524" t="s">
        <v>3159</v>
      </c>
      <c r="H12524" s="17">
        <v>40</v>
      </c>
    </row>
    <row r="12525" spans="1:8" x14ac:dyDescent="0.3">
      <c r="A12525" t="s">
        <v>355</v>
      </c>
      <c r="B12525" t="s">
        <v>24</v>
      </c>
      <c r="C12525" t="s">
        <v>25</v>
      </c>
      <c r="D12525" t="s">
        <v>13</v>
      </c>
      <c r="E12525" t="s">
        <v>356</v>
      </c>
      <c r="F12525" s="20">
        <v>45665</v>
      </c>
      <c r="G12525" t="s">
        <v>4203</v>
      </c>
      <c r="H12525" s="17">
        <v>45.6</v>
      </c>
    </row>
    <row r="12526" spans="1:8" x14ac:dyDescent="0.3">
      <c r="A12526" t="s">
        <v>355</v>
      </c>
      <c r="B12526" t="s">
        <v>24</v>
      </c>
      <c r="C12526" t="s">
        <v>25</v>
      </c>
      <c r="D12526" t="s">
        <v>13</v>
      </c>
      <c r="E12526" t="s">
        <v>356</v>
      </c>
      <c r="F12526" s="20">
        <v>45665</v>
      </c>
      <c r="G12526" t="s">
        <v>4203</v>
      </c>
      <c r="H12526" s="17">
        <v>28.8</v>
      </c>
    </row>
    <row r="12527" spans="1:8" x14ac:dyDescent="0.3">
      <c r="A12527" t="s">
        <v>355</v>
      </c>
      <c r="B12527" t="s">
        <v>24</v>
      </c>
      <c r="C12527" t="s">
        <v>25</v>
      </c>
      <c r="D12527" t="s">
        <v>13</v>
      </c>
      <c r="E12527" t="s">
        <v>356</v>
      </c>
      <c r="F12527" s="20">
        <v>45681</v>
      </c>
      <c r="G12527" t="s">
        <v>4204</v>
      </c>
      <c r="H12527" s="17">
        <v>25.2</v>
      </c>
    </row>
    <row r="12528" spans="1:8" x14ac:dyDescent="0.3">
      <c r="A12528" t="s">
        <v>355</v>
      </c>
      <c r="B12528" t="s">
        <v>24</v>
      </c>
      <c r="C12528" t="s">
        <v>25</v>
      </c>
      <c r="D12528" t="s">
        <v>13</v>
      </c>
      <c r="E12528" t="s">
        <v>356</v>
      </c>
      <c r="F12528" s="20">
        <v>45727</v>
      </c>
      <c r="G12528" t="s">
        <v>5121</v>
      </c>
      <c r="H12528" s="17">
        <v>30.8</v>
      </c>
    </row>
    <row r="12529" spans="1:8" x14ac:dyDescent="0.3">
      <c r="A12529" s="15" t="str">
        <f>A12528</f>
        <v>2630</v>
      </c>
      <c r="B12529" s="15" t="s">
        <v>26</v>
      </c>
      <c r="C12529" s="15"/>
      <c r="D12529" s="15"/>
      <c r="E12529" s="15"/>
      <c r="F12529" s="21"/>
      <c r="G12529" s="15"/>
      <c r="H12529" s="18">
        <f>SUBTOTAL(9,H12523:H12528)</f>
        <v>193.20000000000002</v>
      </c>
    </row>
    <row r="12530" spans="1:8" x14ac:dyDescent="0.3">
      <c r="A12530" t="s">
        <v>355</v>
      </c>
      <c r="B12530" t="s">
        <v>2611</v>
      </c>
      <c r="C12530" t="s">
        <v>2612</v>
      </c>
      <c r="D12530" t="s">
        <v>13</v>
      </c>
      <c r="E12530" t="s">
        <v>356</v>
      </c>
      <c r="F12530" s="20">
        <v>45621</v>
      </c>
      <c r="G12530" t="s">
        <v>3158</v>
      </c>
      <c r="H12530" s="17">
        <v>8410.8700000000008</v>
      </c>
    </row>
    <row r="12531" spans="1:8" x14ac:dyDescent="0.3">
      <c r="A12531" s="15" t="str">
        <f>A12530</f>
        <v>2630</v>
      </c>
      <c r="B12531" s="15" t="s">
        <v>2613</v>
      </c>
      <c r="C12531" s="15"/>
      <c r="D12531" s="15"/>
      <c r="E12531" s="15"/>
      <c r="F12531" s="21"/>
      <c r="G12531" s="15"/>
      <c r="H12531" s="18">
        <f>SUBTOTAL(9,H12530:H12530)</f>
        <v>8410.8700000000008</v>
      </c>
    </row>
    <row r="12532" spans="1:8" x14ac:dyDescent="0.3">
      <c r="A12532" t="s">
        <v>355</v>
      </c>
      <c r="B12532" t="s">
        <v>582</v>
      </c>
      <c r="C12532" t="s">
        <v>583</v>
      </c>
      <c r="D12532" t="s">
        <v>13</v>
      </c>
      <c r="E12532" t="s">
        <v>356</v>
      </c>
      <c r="F12532" s="20">
        <v>45483</v>
      </c>
      <c r="G12532" t="s">
        <v>1104</v>
      </c>
      <c r="H12532" s="17">
        <v>24510.3</v>
      </c>
    </row>
    <row r="12533" spans="1:8" x14ac:dyDescent="0.3">
      <c r="A12533" s="15" t="str">
        <f>A12532</f>
        <v>2630</v>
      </c>
      <c r="B12533" s="15" t="s">
        <v>585</v>
      </c>
      <c r="C12533" s="15"/>
      <c r="D12533" s="15"/>
      <c r="E12533" s="15"/>
      <c r="F12533" s="21"/>
      <c r="G12533" s="15"/>
      <c r="H12533" s="18">
        <f>SUBTOTAL(9,H12532:H12532)</f>
        <v>24510.3</v>
      </c>
    </row>
    <row r="12534" spans="1:8" x14ac:dyDescent="0.3">
      <c r="A12534" t="s">
        <v>355</v>
      </c>
      <c r="B12534" t="s">
        <v>49</v>
      </c>
      <c r="C12534" t="s">
        <v>50</v>
      </c>
      <c r="D12534" t="s">
        <v>31</v>
      </c>
      <c r="E12534" t="s">
        <v>356</v>
      </c>
      <c r="F12534" s="20">
        <v>45602</v>
      </c>
      <c r="G12534" t="s">
        <v>3159</v>
      </c>
      <c r="H12534" s="17">
        <v>1705.15</v>
      </c>
    </row>
    <row r="12535" spans="1:8" x14ac:dyDescent="0.3">
      <c r="A12535" t="s">
        <v>355</v>
      </c>
      <c r="B12535" t="s">
        <v>49</v>
      </c>
      <c r="C12535" t="s">
        <v>50</v>
      </c>
      <c r="D12535" t="s">
        <v>31</v>
      </c>
      <c r="E12535" t="s">
        <v>356</v>
      </c>
      <c r="F12535" s="20">
        <v>45602</v>
      </c>
      <c r="G12535" t="s">
        <v>3159</v>
      </c>
      <c r="H12535" s="17">
        <v>2976.87</v>
      </c>
    </row>
    <row r="12536" spans="1:8" x14ac:dyDescent="0.3">
      <c r="A12536" t="s">
        <v>355</v>
      </c>
      <c r="B12536" t="s">
        <v>49</v>
      </c>
      <c r="C12536" t="s">
        <v>50</v>
      </c>
      <c r="D12536" t="s">
        <v>31</v>
      </c>
      <c r="E12536" t="s">
        <v>356</v>
      </c>
      <c r="F12536" s="20">
        <v>45665</v>
      </c>
      <c r="G12536" t="s">
        <v>4203</v>
      </c>
      <c r="H12536" s="17">
        <v>3448.38</v>
      </c>
    </row>
    <row r="12537" spans="1:8" x14ac:dyDescent="0.3">
      <c r="A12537" t="s">
        <v>355</v>
      </c>
      <c r="B12537" t="s">
        <v>49</v>
      </c>
      <c r="C12537" t="s">
        <v>50</v>
      </c>
      <c r="D12537" t="s">
        <v>31</v>
      </c>
      <c r="E12537" t="s">
        <v>356</v>
      </c>
      <c r="F12537" s="20">
        <v>45665</v>
      </c>
      <c r="G12537" t="s">
        <v>4203</v>
      </c>
      <c r="H12537" s="17">
        <v>1837.89</v>
      </c>
    </row>
    <row r="12538" spans="1:8" x14ac:dyDescent="0.3">
      <c r="A12538" t="s">
        <v>355</v>
      </c>
      <c r="B12538" t="s">
        <v>49</v>
      </c>
      <c r="C12538" t="s">
        <v>50</v>
      </c>
      <c r="D12538" t="s">
        <v>31</v>
      </c>
      <c r="E12538" t="s">
        <v>356</v>
      </c>
      <c r="F12538" s="20">
        <v>45681</v>
      </c>
      <c r="G12538" t="s">
        <v>4204</v>
      </c>
      <c r="H12538" s="17">
        <v>1930.64</v>
      </c>
    </row>
    <row r="12539" spans="1:8" x14ac:dyDescent="0.3">
      <c r="A12539" t="s">
        <v>355</v>
      </c>
      <c r="B12539" t="s">
        <v>49</v>
      </c>
      <c r="C12539" t="s">
        <v>50</v>
      </c>
      <c r="D12539" t="s">
        <v>31</v>
      </c>
      <c r="E12539" t="s">
        <v>356</v>
      </c>
      <c r="F12539" s="20">
        <v>45727</v>
      </c>
      <c r="G12539" t="s">
        <v>5121</v>
      </c>
      <c r="H12539" s="17">
        <v>2434.89</v>
      </c>
    </row>
    <row r="12540" spans="1:8" x14ac:dyDescent="0.3">
      <c r="A12540" s="15" t="str">
        <f>A12539</f>
        <v>2630</v>
      </c>
      <c r="B12540" s="15" t="s">
        <v>51</v>
      </c>
      <c r="C12540" s="15"/>
      <c r="D12540" s="15"/>
      <c r="E12540" s="15"/>
      <c r="F12540" s="21"/>
      <c r="G12540" s="15"/>
      <c r="H12540" s="18">
        <f>SUBTOTAL(9,H12534:H12539)</f>
        <v>14333.82</v>
      </c>
    </row>
    <row r="12541" spans="1:8" x14ac:dyDescent="0.3">
      <c r="A12541" t="s">
        <v>355</v>
      </c>
      <c r="B12541" t="s">
        <v>52</v>
      </c>
      <c r="C12541" t="s">
        <v>53</v>
      </c>
      <c r="D12541" t="s">
        <v>31</v>
      </c>
      <c r="E12541" t="s">
        <v>356</v>
      </c>
      <c r="F12541" s="20">
        <v>45602</v>
      </c>
      <c r="G12541" t="s">
        <v>3159</v>
      </c>
      <c r="H12541" s="17">
        <v>2614.39</v>
      </c>
    </row>
    <row r="12542" spans="1:8" x14ac:dyDescent="0.3">
      <c r="A12542" t="s">
        <v>355</v>
      </c>
      <c r="B12542" t="s">
        <v>52</v>
      </c>
      <c r="C12542" t="s">
        <v>53</v>
      </c>
      <c r="D12542" t="s">
        <v>31</v>
      </c>
      <c r="E12542" t="s">
        <v>356</v>
      </c>
      <c r="F12542" s="20">
        <v>45602</v>
      </c>
      <c r="G12542" t="s">
        <v>3159</v>
      </c>
      <c r="H12542" s="17">
        <v>4354.8500000000004</v>
      </c>
    </row>
    <row r="12543" spans="1:8" x14ac:dyDescent="0.3">
      <c r="A12543" t="s">
        <v>355</v>
      </c>
      <c r="B12543" t="s">
        <v>52</v>
      </c>
      <c r="C12543" t="s">
        <v>53</v>
      </c>
      <c r="D12543" t="s">
        <v>31</v>
      </c>
      <c r="E12543" t="s">
        <v>356</v>
      </c>
      <c r="F12543" s="20">
        <v>45665</v>
      </c>
      <c r="G12543" t="s">
        <v>4203</v>
      </c>
      <c r="H12543" s="17">
        <v>4692</v>
      </c>
    </row>
    <row r="12544" spans="1:8" x14ac:dyDescent="0.3">
      <c r="A12544" t="s">
        <v>355</v>
      </c>
      <c r="B12544" t="s">
        <v>52</v>
      </c>
      <c r="C12544" t="s">
        <v>53</v>
      </c>
      <c r="D12544" t="s">
        <v>31</v>
      </c>
      <c r="E12544" t="s">
        <v>356</v>
      </c>
      <c r="F12544" s="20">
        <v>45665</v>
      </c>
      <c r="G12544" t="s">
        <v>4203</v>
      </c>
      <c r="H12544" s="17">
        <v>3004.35</v>
      </c>
    </row>
    <row r="12545" spans="1:8" x14ac:dyDescent="0.3">
      <c r="A12545" t="s">
        <v>355</v>
      </c>
      <c r="B12545" t="s">
        <v>52</v>
      </c>
      <c r="C12545" t="s">
        <v>53</v>
      </c>
      <c r="D12545" t="s">
        <v>31</v>
      </c>
      <c r="E12545" t="s">
        <v>356</v>
      </c>
      <c r="F12545" s="20">
        <v>45681</v>
      </c>
      <c r="G12545" t="s">
        <v>4204</v>
      </c>
      <c r="H12545" s="17">
        <v>2885.49</v>
      </c>
    </row>
    <row r="12546" spans="1:8" x14ac:dyDescent="0.3">
      <c r="A12546" t="s">
        <v>355</v>
      </c>
      <c r="B12546" t="s">
        <v>52</v>
      </c>
      <c r="C12546" t="s">
        <v>53</v>
      </c>
      <c r="D12546" t="s">
        <v>31</v>
      </c>
      <c r="E12546" t="s">
        <v>356</v>
      </c>
      <c r="F12546" s="20">
        <v>45727</v>
      </c>
      <c r="G12546" t="s">
        <v>5121</v>
      </c>
      <c r="H12546" s="17">
        <v>3517.32</v>
      </c>
    </row>
    <row r="12547" spans="1:8" x14ac:dyDescent="0.3">
      <c r="A12547" s="15" t="str">
        <f>A12546</f>
        <v>2630</v>
      </c>
      <c r="B12547" s="15" t="s">
        <v>54</v>
      </c>
      <c r="C12547" s="15"/>
      <c r="D12547" s="15"/>
      <c r="E12547" s="15"/>
      <c r="F12547" s="21"/>
      <c r="G12547" s="15"/>
      <c r="H12547" s="18">
        <f>SUBTOTAL(9,H12541:H12546)</f>
        <v>21068.400000000001</v>
      </c>
    </row>
    <row r="12548" spans="1:8" ht="16.2" thickBot="1" x14ac:dyDescent="0.35">
      <c r="A12548" s="22" t="s">
        <v>1105</v>
      </c>
      <c r="B12548" s="22"/>
      <c r="C12548" s="19" t="str">
        <f>E12546&amp;" TOTAL"</f>
        <v>HAXTUN RE-2J TOTAL</v>
      </c>
      <c r="D12548" s="22"/>
      <c r="E12548" s="22"/>
      <c r="F12548" s="23"/>
      <c r="G12548" s="22"/>
      <c r="H12548" s="24">
        <f>SUBTOTAL(9,H12496:H12546)</f>
        <v>160015.35000000006</v>
      </c>
    </row>
    <row r="12549" spans="1:8" x14ac:dyDescent="0.3">
      <c r="A12549" t="s">
        <v>357</v>
      </c>
      <c r="B12549" t="s">
        <v>61</v>
      </c>
      <c r="C12549" t="s">
        <v>62</v>
      </c>
      <c r="D12549" t="s">
        <v>13</v>
      </c>
      <c r="E12549" t="s">
        <v>358</v>
      </c>
      <c r="F12549" s="20">
        <v>45485</v>
      </c>
      <c r="G12549" t="s">
        <v>1106</v>
      </c>
      <c r="H12549" s="17">
        <v>4469.05</v>
      </c>
    </row>
    <row r="12550" spans="1:8" x14ac:dyDescent="0.3">
      <c r="A12550" t="s">
        <v>357</v>
      </c>
      <c r="B12550" t="s">
        <v>61</v>
      </c>
      <c r="C12550" t="s">
        <v>62</v>
      </c>
      <c r="D12550" t="s">
        <v>13</v>
      </c>
      <c r="E12550" t="s">
        <v>358</v>
      </c>
      <c r="F12550" s="20">
        <v>45502</v>
      </c>
      <c r="G12550" t="s">
        <v>1107</v>
      </c>
      <c r="H12550" s="17">
        <v>4448.24</v>
      </c>
    </row>
    <row r="12551" spans="1:8" x14ac:dyDescent="0.3">
      <c r="A12551" t="s">
        <v>357</v>
      </c>
      <c r="B12551" t="s">
        <v>61</v>
      </c>
      <c r="C12551" t="s">
        <v>62</v>
      </c>
      <c r="D12551" t="s">
        <v>13</v>
      </c>
      <c r="E12551" t="s">
        <v>358</v>
      </c>
      <c r="F12551" s="20">
        <v>45531</v>
      </c>
      <c r="G12551" t="s">
        <v>1626</v>
      </c>
      <c r="H12551" s="17">
        <v>4450.46</v>
      </c>
    </row>
    <row r="12552" spans="1:8" x14ac:dyDescent="0.3">
      <c r="A12552" t="s">
        <v>357</v>
      </c>
      <c r="B12552" t="s">
        <v>61</v>
      </c>
      <c r="C12552" t="s">
        <v>62</v>
      </c>
      <c r="D12552" t="s">
        <v>13</v>
      </c>
      <c r="E12552" t="s">
        <v>358</v>
      </c>
      <c r="F12552" s="20">
        <v>45559</v>
      </c>
      <c r="G12552" t="s">
        <v>1949</v>
      </c>
      <c r="H12552" s="17">
        <v>4450.46</v>
      </c>
    </row>
    <row r="12553" spans="1:8" x14ac:dyDescent="0.3">
      <c r="A12553" t="s">
        <v>357</v>
      </c>
      <c r="B12553" t="s">
        <v>61</v>
      </c>
      <c r="C12553" t="s">
        <v>62</v>
      </c>
      <c r="D12553" t="s">
        <v>13</v>
      </c>
      <c r="E12553" t="s">
        <v>358</v>
      </c>
      <c r="F12553" s="20">
        <v>45594</v>
      </c>
      <c r="G12553" t="s">
        <v>2455</v>
      </c>
      <c r="H12553" s="17">
        <v>4450.46</v>
      </c>
    </row>
    <row r="12554" spans="1:8" x14ac:dyDescent="0.3">
      <c r="A12554" t="s">
        <v>357</v>
      </c>
      <c r="B12554" t="s">
        <v>61</v>
      </c>
      <c r="C12554" t="s">
        <v>62</v>
      </c>
      <c r="D12554" t="s">
        <v>13</v>
      </c>
      <c r="E12554" t="s">
        <v>358</v>
      </c>
      <c r="F12554" s="20">
        <v>45616</v>
      </c>
      <c r="G12554" t="s">
        <v>3160</v>
      </c>
      <c r="H12554" s="17">
        <v>4450.46</v>
      </c>
    </row>
    <row r="12555" spans="1:8" x14ac:dyDescent="0.3">
      <c r="A12555" t="s">
        <v>357</v>
      </c>
      <c r="B12555" t="s">
        <v>61</v>
      </c>
      <c r="C12555" t="s">
        <v>62</v>
      </c>
      <c r="D12555" t="s">
        <v>13</v>
      </c>
      <c r="E12555" t="s">
        <v>358</v>
      </c>
      <c r="F12555" s="20">
        <v>45664</v>
      </c>
      <c r="G12555" t="s">
        <v>4205</v>
      </c>
      <c r="H12555" s="17">
        <v>4450.46</v>
      </c>
    </row>
    <row r="12556" spans="1:8" x14ac:dyDescent="0.3">
      <c r="A12556" t="s">
        <v>357</v>
      </c>
      <c r="B12556" t="s">
        <v>61</v>
      </c>
      <c r="C12556" t="s">
        <v>62</v>
      </c>
      <c r="D12556" t="s">
        <v>13</v>
      </c>
      <c r="E12556" t="s">
        <v>358</v>
      </c>
      <c r="F12556" s="20">
        <v>45681</v>
      </c>
      <c r="G12556" t="s">
        <v>4206</v>
      </c>
      <c r="H12556" s="17">
        <v>4420.41</v>
      </c>
    </row>
    <row r="12557" spans="1:8" x14ac:dyDescent="0.3">
      <c r="A12557" t="s">
        <v>357</v>
      </c>
      <c r="B12557" t="s">
        <v>61</v>
      </c>
      <c r="C12557" t="s">
        <v>62</v>
      </c>
      <c r="D12557" t="s">
        <v>13</v>
      </c>
      <c r="E12557" t="s">
        <v>358</v>
      </c>
      <c r="F12557" s="20">
        <v>45712</v>
      </c>
      <c r="G12557" t="s">
        <v>4701</v>
      </c>
      <c r="H12557" s="17">
        <v>4420.41</v>
      </c>
    </row>
    <row r="12558" spans="1:8" x14ac:dyDescent="0.3">
      <c r="A12558" t="s">
        <v>357</v>
      </c>
      <c r="B12558" t="s">
        <v>61</v>
      </c>
      <c r="C12558" t="s">
        <v>62</v>
      </c>
      <c r="D12558" t="s">
        <v>13</v>
      </c>
      <c r="E12558" t="s">
        <v>358</v>
      </c>
      <c r="F12558" s="20">
        <v>45735</v>
      </c>
      <c r="G12558" t="s">
        <v>5122</v>
      </c>
      <c r="H12558" s="17">
        <v>4420.41</v>
      </c>
    </row>
    <row r="12559" spans="1:8" x14ac:dyDescent="0.3">
      <c r="A12559" s="15" t="str">
        <f>A12558</f>
        <v>2640</v>
      </c>
      <c r="B12559" s="15" t="s">
        <v>64</v>
      </c>
      <c r="C12559" s="15"/>
      <c r="D12559" s="15"/>
      <c r="E12559" s="15"/>
      <c r="F12559" s="21"/>
      <c r="G12559" s="15"/>
      <c r="H12559" s="18">
        <f>SUBTOTAL(9,H12549:H12558)</f>
        <v>44430.820000000007</v>
      </c>
    </row>
    <row r="12560" spans="1:8" x14ac:dyDescent="0.3">
      <c r="A12560" t="s">
        <v>357</v>
      </c>
      <c r="B12560" t="s">
        <v>11</v>
      </c>
      <c r="C12560" t="s">
        <v>12</v>
      </c>
      <c r="D12560" t="s">
        <v>13</v>
      </c>
      <c r="E12560" t="s">
        <v>358</v>
      </c>
      <c r="F12560" s="20">
        <v>45496</v>
      </c>
      <c r="G12560" t="s">
        <v>1108</v>
      </c>
      <c r="H12560" s="17">
        <v>631898.68999999994</v>
      </c>
    </row>
    <row r="12561" spans="1:8" x14ac:dyDescent="0.3">
      <c r="A12561" s="15" t="str">
        <f>A12560</f>
        <v>2640</v>
      </c>
      <c r="B12561" s="15" t="s">
        <v>15</v>
      </c>
      <c r="C12561" s="15"/>
      <c r="D12561" s="15"/>
      <c r="E12561" s="15"/>
      <c r="F12561" s="21"/>
      <c r="G12561" s="15"/>
      <c r="H12561" s="18">
        <f>SUBTOTAL(9,H12560:H12560)</f>
        <v>631898.68999999994</v>
      </c>
    </row>
    <row r="12562" spans="1:8" x14ac:dyDescent="0.3">
      <c r="A12562" t="s">
        <v>357</v>
      </c>
      <c r="B12562" t="s">
        <v>16</v>
      </c>
      <c r="C12562" t="s">
        <v>1339</v>
      </c>
      <c r="D12562" t="s">
        <v>13</v>
      </c>
      <c r="E12562" t="s">
        <v>358</v>
      </c>
      <c r="F12562" s="20">
        <v>45531</v>
      </c>
      <c r="G12562" t="s">
        <v>1626</v>
      </c>
      <c r="H12562" s="17">
        <v>28039.78</v>
      </c>
    </row>
    <row r="12563" spans="1:8" x14ac:dyDescent="0.3">
      <c r="A12563" s="15" t="str">
        <f>A12562</f>
        <v>2640</v>
      </c>
      <c r="B12563" s="15" t="s">
        <v>17</v>
      </c>
      <c r="C12563" s="15"/>
      <c r="D12563" s="15"/>
      <c r="E12563" s="15"/>
      <c r="F12563" s="21"/>
      <c r="G12563" s="15"/>
      <c r="H12563" s="18">
        <f>SUBTOTAL(9,H12562:H12562)</f>
        <v>28039.78</v>
      </c>
    </row>
    <row r="12564" spans="1:8" x14ac:dyDescent="0.3">
      <c r="A12564" t="s">
        <v>357</v>
      </c>
      <c r="B12564" t="s">
        <v>18</v>
      </c>
      <c r="C12564" t="s">
        <v>19</v>
      </c>
      <c r="D12564" t="s">
        <v>13</v>
      </c>
      <c r="E12564" t="s">
        <v>358</v>
      </c>
      <c r="F12564" s="20">
        <v>45496</v>
      </c>
      <c r="G12564" t="s">
        <v>1108</v>
      </c>
      <c r="H12564" s="17">
        <v>33687.33</v>
      </c>
    </row>
    <row r="12565" spans="1:8" x14ac:dyDescent="0.3">
      <c r="A12565" s="15" t="str">
        <f>A12564</f>
        <v>2640</v>
      </c>
      <c r="B12565" s="15" t="s">
        <v>20</v>
      </c>
      <c r="C12565" s="15"/>
      <c r="D12565" s="15"/>
      <c r="E12565" s="15"/>
      <c r="F12565" s="21"/>
      <c r="G12565" s="15"/>
      <c r="H12565" s="18">
        <f>SUBTOTAL(9,H12564:H12564)</f>
        <v>33687.33</v>
      </c>
    </row>
    <row r="12566" spans="1:8" x14ac:dyDescent="0.3">
      <c r="A12566" t="s">
        <v>357</v>
      </c>
      <c r="B12566" t="s">
        <v>65</v>
      </c>
      <c r="C12566" t="s">
        <v>66</v>
      </c>
      <c r="D12566" t="s">
        <v>13</v>
      </c>
      <c r="E12566" t="s">
        <v>358</v>
      </c>
      <c r="F12566" s="20">
        <v>45722</v>
      </c>
      <c r="G12566" t="s">
        <v>5123</v>
      </c>
      <c r="H12566" s="17">
        <v>1507.74</v>
      </c>
    </row>
    <row r="12567" spans="1:8" x14ac:dyDescent="0.3">
      <c r="A12567" s="15" t="str">
        <f>A12566</f>
        <v>2640</v>
      </c>
      <c r="B12567" s="15" t="s">
        <v>67</v>
      </c>
      <c r="C12567" s="15"/>
      <c r="D12567" s="15"/>
      <c r="E12567" s="15"/>
      <c r="F12567" s="21"/>
      <c r="G12567" s="15"/>
      <c r="H12567" s="18">
        <f>SUBTOTAL(9,H12566:H12566)</f>
        <v>1507.74</v>
      </c>
    </row>
    <row r="12568" spans="1:8" x14ac:dyDescent="0.3">
      <c r="A12568" t="s">
        <v>357</v>
      </c>
      <c r="B12568" t="s">
        <v>513</v>
      </c>
      <c r="C12568" t="s">
        <v>514</v>
      </c>
      <c r="D12568" t="s">
        <v>13</v>
      </c>
      <c r="E12568" t="s">
        <v>358</v>
      </c>
      <c r="F12568" s="20">
        <v>45496</v>
      </c>
      <c r="G12568" t="s">
        <v>1108</v>
      </c>
      <c r="H12568" s="17">
        <v>46743.72</v>
      </c>
    </row>
    <row r="12569" spans="1:8" x14ac:dyDescent="0.3">
      <c r="A12569" s="15" t="str">
        <f>A12568</f>
        <v>2640</v>
      </c>
      <c r="B12569" s="15" t="s">
        <v>515</v>
      </c>
      <c r="C12569" s="15"/>
      <c r="D12569" s="15"/>
      <c r="E12569" s="15"/>
      <c r="F12569" s="21"/>
      <c r="G12569" s="15"/>
      <c r="H12569" s="18">
        <f>SUBTOTAL(9,H12568:H12568)</f>
        <v>46743.72</v>
      </c>
    </row>
    <row r="12570" spans="1:8" x14ac:dyDescent="0.3">
      <c r="A12570" t="s">
        <v>357</v>
      </c>
      <c r="B12570" t="s">
        <v>491</v>
      </c>
      <c r="C12570" t="s">
        <v>492</v>
      </c>
      <c r="D12570" t="s">
        <v>13</v>
      </c>
      <c r="E12570" t="s">
        <v>358</v>
      </c>
      <c r="F12570" s="20">
        <v>45485</v>
      </c>
      <c r="G12570" t="s">
        <v>1109</v>
      </c>
      <c r="H12570" s="17">
        <v>8441.1</v>
      </c>
    </row>
    <row r="12571" spans="1:8" x14ac:dyDescent="0.3">
      <c r="A12571" t="s">
        <v>357</v>
      </c>
      <c r="B12571" t="s">
        <v>491</v>
      </c>
      <c r="C12571" t="s">
        <v>492</v>
      </c>
      <c r="D12571" t="s">
        <v>13</v>
      </c>
      <c r="E12571" t="s">
        <v>358</v>
      </c>
      <c r="F12571" s="20">
        <v>45583</v>
      </c>
      <c r="G12571" t="s">
        <v>2456</v>
      </c>
      <c r="H12571" s="17">
        <v>20094.099999999999</v>
      </c>
    </row>
    <row r="12572" spans="1:8" x14ac:dyDescent="0.3">
      <c r="A12572" s="15" t="str">
        <f>A12571</f>
        <v>2640</v>
      </c>
      <c r="B12572" s="15" t="s">
        <v>493</v>
      </c>
      <c r="C12572" s="15"/>
      <c r="D12572" s="15"/>
      <c r="E12572" s="15"/>
      <c r="F12572" s="21"/>
      <c r="G12572" s="15"/>
      <c r="H12572" s="18">
        <f>SUBTOTAL(9,H12570:H12571)</f>
        <v>28535.199999999997</v>
      </c>
    </row>
    <row r="12573" spans="1:8" x14ac:dyDescent="0.3">
      <c r="A12573" t="s">
        <v>357</v>
      </c>
      <c r="B12573" t="s">
        <v>3740</v>
      </c>
      <c r="C12573" t="s">
        <v>3741</v>
      </c>
      <c r="D12573" t="s">
        <v>13</v>
      </c>
      <c r="E12573" t="s">
        <v>358</v>
      </c>
      <c r="F12573" s="20">
        <v>45671</v>
      </c>
      <c r="G12573" t="s">
        <v>4207</v>
      </c>
      <c r="H12573" s="17">
        <v>12869</v>
      </c>
    </row>
    <row r="12574" spans="1:8" x14ac:dyDescent="0.3">
      <c r="A12574" s="15" t="str">
        <f>A12573</f>
        <v>2640</v>
      </c>
      <c r="B12574" s="15" t="s">
        <v>3743</v>
      </c>
      <c r="C12574" s="15"/>
      <c r="D12574" s="15"/>
      <c r="E12574" s="15"/>
      <c r="F12574" s="21"/>
      <c r="G12574" s="15"/>
      <c r="H12574" s="18">
        <f>SUBTOTAL(9,H12573:H12573)</f>
        <v>12869</v>
      </c>
    </row>
    <row r="12575" spans="1:8" x14ac:dyDescent="0.3">
      <c r="A12575" t="s">
        <v>357</v>
      </c>
      <c r="B12575" t="s">
        <v>2611</v>
      </c>
      <c r="C12575" t="s">
        <v>2612</v>
      </c>
      <c r="D12575" t="s">
        <v>13</v>
      </c>
      <c r="E12575" t="s">
        <v>358</v>
      </c>
      <c r="F12575" s="20">
        <v>45621</v>
      </c>
      <c r="G12575" t="s">
        <v>3161</v>
      </c>
      <c r="H12575" s="17">
        <v>23550.45</v>
      </c>
    </row>
    <row r="12576" spans="1:8" x14ac:dyDescent="0.3">
      <c r="A12576" s="15" t="str">
        <f>A12575</f>
        <v>2640</v>
      </c>
      <c r="B12576" s="15" t="s">
        <v>2613</v>
      </c>
      <c r="C12576" s="15"/>
      <c r="D12576" s="15"/>
      <c r="E12576" s="15"/>
      <c r="F12576" s="21"/>
      <c r="G12576" s="15"/>
      <c r="H12576" s="18">
        <f>SUBTOTAL(9,H12575:H12575)</f>
        <v>23550.45</v>
      </c>
    </row>
    <row r="12577" spans="1:8" x14ac:dyDescent="0.3">
      <c r="A12577" t="s">
        <v>357</v>
      </c>
      <c r="B12577" t="s">
        <v>186</v>
      </c>
      <c r="C12577" t="s">
        <v>511</v>
      </c>
      <c r="D12577" t="s">
        <v>13</v>
      </c>
      <c r="E12577" t="s">
        <v>358</v>
      </c>
      <c r="F12577" s="20">
        <v>45474</v>
      </c>
      <c r="G12577" t="s">
        <v>1110</v>
      </c>
      <c r="H12577" s="17">
        <v>1781.4</v>
      </c>
    </row>
    <row r="12578" spans="1:8" x14ac:dyDescent="0.3">
      <c r="A12578" s="15" t="str">
        <f>A12577</f>
        <v>2640</v>
      </c>
      <c r="B12578" s="15" t="s">
        <v>187</v>
      </c>
      <c r="C12578" s="15"/>
      <c r="D12578" s="15"/>
      <c r="E12578" s="15"/>
      <c r="F12578" s="21"/>
      <c r="G12578" s="15"/>
      <c r="H12578" s="18">
        <f>SUBTOTAL(9,H12577:H12577)</f>
        <v>1781.4</v>
      </c>
    </row>
    <row r="12579" spans="1:8" x14ac:dyDescent="0.3">
      <c r="A12579" t="s">
        <v>357</v>
      </c>
      <c r="B12579" t="s">
        <v>582</v>
      </c>
      <c r="C12579" t="s">
        <v>583</v>
      </c>
      <c r="D12579" t="s">
        <v>13</v>
      </c>
      <c r="E12579" t="s">
        <v>358</v>
      </c>
      <c r="F12579" s="20">
        <v>45483</v>
      </c>
      <c r="G12579" t="s">
        <v>1111</v>
      </c>
      <c r="H12579" s="17">
        <v>46465.16</v>
      </c>
    </row>
    <row r="12580" spans="1:8" x14ac:dyDescent="0.3">
      <c r="A12580" s="15" t="str">
        <f>A12579</f>
        <v>2640</v>
      </c>
      <c r="B12580" s="15" t="s">
        <v>585</v>
      </c>
      <c r="C12580" s="15"/>
      <c r="D12580" s="15"/>
      <c r="E12580" s="15"/>
      <c r="F12580" s="21"/>
      <c r="G12580" s="15"/>
      <c r="H12580" s="18">
        <f>SUBTOTAL(9,H12579:H12579)</f>
        <v>46465.16</v>
      </c>
    </row>
    <row r="12581" spans="1:8" x14ac:dyDescent="0.3">
      <c r="A12581" t="s">
        <v>357</v>
      </c>
      <c r="B12581" t="s">
        <v>30</v>
      </c>
      <c r="C12581" t="s">
        <v>494</v>
      </c>
      <c r="D12581" t="s">
        <v>31</v>
      </c>
      <c r="E12581" t="s">
        <v>358</v>
      </c>
      <c r="F12581" s="20">
        <v>45498</v>
      </c>
      <c r="G12581" t="s">
        <v>1112</v>
      </c>
      <c r="H12581" s="17">
        <v>82800</v>
      </c>
    </row>
    <row r="12582" spans="1:8" x14ac:dyDescent="0.3">
      <c r="A12582" s="15" t="str">
        <f>A12581</f>
        <v>2640</v>
      </c>
      <c r="B12582" s="15" t="s">
        <v>32</v>
      </c>
      <c r="C12582" s="15"/>
      <c r="D12582" s="15"/>
      <c r="E12582" s="15"/>
      <c r="F12582" s="21"/>
      <c r="G12582" s="15"/>
      <c r="H12582" s="18">
        <f>SUBTOTAL(9,H12581:H12581)</f>
        <v>82800</v>
      </c>
    </row>
    <row r="12583" spans="1:8" x14ac:dyDescent="0.3">
      <c r="A12583" t="s">
        <v>357</v>
      </c>
      <c r="B12583" t="s">
        <v>33</v>
      </c>
      <c r="C12583" t="s">
        <v>495</v>
      </c>
      <c r="D12583" t="s">
        <v>31</v>
      </c>
      <c r="E12583" t="s">
        <v>358</v>
      </c>
      <c r="F12583" s="20">
        <v>45524</v>
      </c>
      <c r="G12583" t="s">
        <v>1627</v>
      </c>
      <c r="H12583" s="17">
        <v>45988</v>
      </c>
    </row>
    <row r="12584" spans="1:8" x14ac:dyDescent="0.3">
      <c r="A12584" t="s">
        <v>357</v>
      </c>
      <c r="B12584" t="s">
        <v>33</v>
      </c>
      <c r="C12584" t="s">
        <v>495</v>
      </c>
      <c r="D12584" t="s">
        <v>31</v>
      </c>
      <c r="E12584" t="s">
        <v>358</v>
      </c>
      <c r="F12584" s="20">
        <v>45566</v>
      </c>
      <c r="G12584" t="s">
        <v>2457</v>
      </c>
      <c r="H12584" s="17">
        <v>120782</v>
      </c>
    </row>
    <row r="12585" spans="1:8" x14ac:dyDescent="0.3">
      <c r="A12585" s="15" t="str">
        <f>A12584</f>
        <v>2640</v>
      </c>
      <c r="B12585" s="15" t="s">
        <v>34</v>
      </c>
      <c r="C12585" s="15"/>
      <c r="D12585" s="15"/>
      <c r="E12585" s="15"/>
      <c r="F12585" s="21"/>
      <c r="G12585" s="15"/>
      <c r="H12585" s="18">
        <f>SUBTOTAL(9,H12583:H12584)</f>
        <v>166770</v>
      </c>
    </row>
    <row r="12586" spans="1:8" x14ac:dyDescent="0.3">
      <c r="A12586" t="s">
        <v>357</v>
      </c>
      <c r="B12586" t="s">
        <v>35</v>
      </c>
      <c r="C12586" t="s">
        <v>496</v>
      </c>
      <c r="D12586" t="s">
        <v>31</v>
      </c>
      <c r="E12586" t="s">
        <v>358</v>
      </c>
      <c r="F12586" s="20">
        <v>45566</v>
      </c>
      <c r="G12586" t="s">
        <v>2457</v>
      </c>
      <c r="H12586" s="17">
        <v>6830</v>
      </c>
    </row>
    <row r="12587" spans="1:8" x14ac:dyDescent="0.3">
      <c r="A12587" t="s">
        <v>357</v>
      </c>
      <c r="B12587" t="s">
        <v>35</v>
      </c>
      <c r="C12587" t="s">
        <v>496</v>
      </c>
      <c r="D12587" t="s">
        <v>31</v>
      </c>
      <c r="E12587" t="s">
        <v>358</v>
      </c>
      <c r="F12587" s="20">
        <v>45566</v>
      </c>
      <c r="G12587" t="s">
        <v>2457</v>
      </c>
      <c r="H12587" s="17">
        <v>7320</v>
      </c>
    </row>
    <row r="12588" spans="1:8" x14ac:dyDescent="0.3">
      <c r="A12588" t="s">
        <v>357</v>
      </c>
      <c r="B12588" t="s">
        <v>35</v>
      </c>
      <c r="C12588" t="s">
        <v>496</v>
      </c>
      <c r="D12588" t="s">
        <v>31</v>
      </c>
      <c r="E12588" t="s">
        <v>358</v>
      </c>
      <c r="F12588" s="20">
        <v>45566</v>
      </c>
      <c r="G12588" t="s">
        <v>2457</v>
      </c>
      <c r="H12588" s="17">
        <v>477</v>
      </c>
    </row>
    <row r="12589" spans="1:8" x14ac:dyDescent="0.3">
      <c r="A12589" s="15" t="str">
        <f>A12588</f>
        <v>2640</v>
      </c>
      <c r="B12589" s="15" t="s">
        <v>36</v>
      </c>
      <c r="C12589" s="15"/>
      <c r="D12589" s="15"/>
      <c r="E12589" s="15"/>
      <c r="F12589" s="21"/>
      <c r="G12589" s="15"/>
      <c r="H12589" s="18">
        <f>SUBTOTAL(9,H12586:H12588)</f>
        <v>14627</v>
      </c>
    </row>
    <row r="12590" spans="1:8" x14ac:dyDescent="0.3">
      <c r="A12590" t="s">
        <v>357</v>
      </c>
      <c r="B12590" t="s">
        <v>39</v>
      </c>
      <c r="C12590" t="s">
        <v>498</v>
      </c>
      <c r="D12590" t="s">
        <v>31</v>
      </c>
      <c r="E12590" t="s">
        <v>358</v>
      </c>
      <c r="F12590" s="20">
        <v>45498</v>
      </c>
      <c r="G12590" t="s">
        <v>1112</v>
      </c>
      <c r="H12590" s="17">
        <v>21988</v>
      </c>
    </row>
    <row r="12591" spans="1:8" x14ac:dyDescent="0.3">
      <c r="A12591" t="s">
        <v>357</v>
      </c>
      <c r="B12591" t="s">
        <v>39</v>
      </c>
      <c r="C12591" t="s">
        <v>498</v>
      </c>
      <c r="D12591" t="s">
        <v>31</v>
      </c>
      <c r="E12591" t="s">
        <v>358</v>
      </c>
      <c r="F12591" s="20">
        <v>45498</v>
      </c>
      <c r="G12591" t="s">
        <v>1112</v>
      </c>
      <c r="H12591" s="17">
        <v>21788</v>
      </c>
    </row>
    <row r="12592" spans="1:8" x14ac:dyDescent="0.3">
      <c r="A12592" s="15" t="str">
        <f>A12591</f>
        <v>2640</v>
      </c>
      <c r="B12592" s="15" t="s">
        <v>40</v>
      </c>
      <c r="C12592" s="15"/>
      <c r="D12592" s="15"/>
      <c r="E12592" s="15"/>
      <c r="F12592" s="21"/>
      <c r="G12592" s="15"/>
      <c r="H12592" s="18">
        <f>SUBTOTAL(9,H12590:H12591)</f>
        <v>43776</v>
      </c>
    </row>
    <row r="12593" spans="1:8" x14ac:dyDescent="0.3">
      <c r="A12593" t="s">
        <v>357</v>
      </c>
      <c r="B12593" t="s">
        <v>43</v>
      </c>
      <c r="C12593" t="s">
        <v>500</v>
      </c>
      <c r="D12593" t="s">
        <v>31</v>
      </c>
      <c r="E12593" t="s">
        <v>358</v>
      </c>
      <c r="F12593" s="20">
        <v>45498</v>
      </c>
      <c r="G12593" t="s">
        <v>1112</v>
      </c>
      <c r="H12593" s="17">
        <v>10163</v>
      </c>
    </row>
    <row r="12594" spans="1:8" x14ac:dyDescent="0.3">
      <c r="A12594" s="15" t="str">
        <f>A12593</f>
        <v>2640</v>
      </c>
      <c r="B12594" s="15" t="s">
        <v>44</v>
      </c>
      <c r="C12594" s="15"/>
      <c r="D12594" s="15"/>
      <c r="E12594" s="15"/>
      <c r="F12594" s="21"/>
      <c r="G12594" s="15"/>
      <c r="H12594" s="18">
        <f>SUBTOTAL(9,H12593:H12593)</f>
        <v>10163</v>
      </c>
    </row>
    <row r="12595" spans="1:8" x14ac:dyDescent="0.3">
      <c r="A12595" t="s">
        <v>357</v>
      </c>
      <c r="B12595" t="s">
        <v>45</v>
      </c>
      <c r="C12595" t="s">
        <v>501</v>
      </c>
      <c r="D12595" t="s">
        <v>31</v>
      </c>
      <c r="E12595" t="s">
        <v>358</v>
      </c>
      <c r="F12595" s="20">
        <v>45498</v>
      </c>
      <c r="G12595" t="s">
        <v>1112</v>
      </c>
      <c r="H12595" s="17">
        <v>6807</v>
      </c>
    </row>
    <row r="12596" spans="1:8" x14ac:dyDescent="0.3">
      <c r="A12596" s="15" t="str">
        <f>A12595</f>
        <v>2640</v>
      </c>
      <c r="B12596" s="15" t="s">
        <v>46</v>
      </c>
      <c r="C12596" s="15"/>
      <c r="D12596" s="15"/>
      <c r="E12596" s="15"/>
      <c r="F12596" s="21"/>
      <c r="G12596" s="15"/>
      <c r="H12596" s="18">
        <f>SUBTOTAL(9,H12595:H12595)</f>
        <v>6807</v>
      </c>
    </row>
    <row r="12597" spans="1:8" ht="16.2" thickBot="1" x14ac:dyDescent="0.35">
      <c r="A12597" s="22" t="s">
        <v>1113</v>
      </c>
      <c r="B12597" s="22"/>
      <c r="C12597" s="19" t="str">
        <f>E12595&amp;" TOTAL"</f>
        <v>ASPEN 1 TOTAL</v>
      </c>
      <c r="D12597" s="22"/>
      <c r="E12597" s="22"/>
      <c r="F12597" s="23"/>
      <c r="G12597" s="22"/>
      <c r="H12597" s="24">
        <f>SUBTOTAL(9,H12549:H12595)</f>
        <v>1224452.29</v>
      </c>
    </row>
    <row r="12598" spans="1:8" x14ac:dyDescent="0.3">
      <c r="A12598" t="s">
        <v>359</v>
      </c>
      <c r="B12598" t="s">
        <v>16</v>
      </c>
      <c r="C12598" t="s">
        <v>1339</v>
      </c>
      <c r="D12598" t="s">
        <v>13</v>
      </c>
      <c r="E12598" t="s">
        <v>360</v>
      </c>
      <c r="F12598" s="20">
        <v>45531</v>
      </c>
      <c r="G12598" t="s">
        <v>1628</v>
      </c>
      <c r="H12598" s="17">
        <v>5801.36</v>
      </c>
    </row>
    <row r="12599" spans="1:8" x14ac:dyDescent="0.3">
      <c r="A12599" s="15" t="str">
        <f>A12598</f>
        <v>2650</v>
      </c>
      <c r="B12599" s="15" t="s">
        <v>17</v>
      </c>
      <c r="C12599" s="15"/>
      <c r="D12599" s="15"/>
      <c r="E12599" s="15"/>
      <c r="F12599" s="21"/>
      <c r="G12599" s="15"/>
      <c r="H12599" s="18">
        <f>SUBTOTAL(9,H12598:H12598)</f>
        <v>5801.36</v>
      </c>
    </row>
    <row r="12600" spans="1:8" x14ac:dyDescent="0.3">
      <c r="A12600" t="s">
        <v>359</v>
      </c>
      <c r="B12600" t="s">
        <v>2588</v>
      </c>
      <c r="C12600" t="s">
        <v>2589</v>
      </c>
      <c r="D12600" t="s">
        <v>13</v>
      </c>
      <c r="E12600" t="s">
        <v>360</v>
      </c>
      <c r="F12600" s="20">
        <v>45608</v>
      </c>
      <c r="G12600" t="s">
        <v>3162</v>
      </c>
      <c r="H12600" s="17">
        <v>18285.38</v>
      </c>
    </row>
    <row r="12601" spans="1:8" x14ac:dyDescent="0.3">
      <c r="A12601" s="15" t="str">
        <f>A12600</f>
        <v>2650</v>
      </c>
      <c r="B12601" s="15" t="s">
        <v>2591</v>
      </c>
      <c r="C12601" s="15"/>
      <c r="D12601" s="15"/>
      <c r="E12601" s="15"/>
      <c r="F12601" s="21"/>
      <c r="G12601" s="15"/>
      <c r="H12601" s="18">
        <f>SUBTOTAL(9,H12600:H12600)</f>
        <v>18285.38</v>
      </c>
    </row>
    <row r="12602" spans="1:8" x14ac:dyDescent="0.3">
      <c r="A12602" t="s">
        <v>359</v>
      </c>
      <c r="B12602" t="s">
        <v>2592</v>
      </c>
      <c r="C12602" t="s">
        <v>2593</v>
      </c>
      <c r="D12602" t="s">
        <v>13</v>
      </c>
      <c r="E12602" t="s">
        <v>360</v>
      </c>
      <c r="F12602" s="20">
        <v>45621</v>
      </c>
      <c r="G12602" t="s">
        <v>3163</v>
      </c>
      <c r="H12602" s="17">
        <v>687.65</v>
      </c>
    </row>
    <row r="12603" spans="1:8" x14ac:dyDescent="0.3">
      <c r="A12603" s="15" t="str">
        <f>A12602</f>
        <v>2650</v>
      </c>
      <c r="B12603" s="15" t="s">
        <v>2595</v>
      </c>
      <c r="C12603" s="15"/>
      <c r="D12603" s="15"/>
      <c r="E12603" s="15"/>
      <c r="F12603" s="21"/>
      <c r="G12603" s="15"/>
      <c r="H12603" s="18">
        <f>SUBTOTAL(9,H12602:H12602)</f>
        <v>687.65</v>
      </c>
    </row>
    <row r="12604" spans="1:8" x14ac:dyDescent="0.3">
      <c r="A12604" t="s">
        <v>359</v>
      </c>
      <c r="B12604" t="s">
        <v>469</v>
      </c>
      <c r="C12604" t="s">
        <v>470</v>
      </c>
      <c r="D12604" t="s">
        <v>31</v>
      </c>
      <c r="E12604" t="s">
        <v>360</v>
      </c>
      <c r="F12604" s="20">
        <v>45601</v>
      </c>
      <c r="G12604" t="s">
        <v>3164</v>
      </c>
      <c r="H12604" s="17">
        <v>68.17</v>
      </c>
    </row>
    <row r="12605" spans="1:8" x14ac:dyDescent="0.3">
      <c r="A12605" t="s">
        <v>359</v>
      </c>
      <c r="B12605" t="s">
        <v>469</v>
      </c>
      <c r="C12605" t="s">
        <v>470</v>
      </c>
      <c r="D12605" t="s">
        <v>31</v>
      </c>
      <c r="E12605" t="s">
        <v>360</v>
      </c>
      <c r="F12605" s="20">
        <v>45621</v>
      </c>
      <c r="G12605" t="s">
        <v>3163</v>
      </c>
      <c r="H12605" s="17">
        <v>88.22</v>
      </c>
    </row>
    <row r="12606" spans="1:8" x14ac:dyDescent="0.3">
      <c r="A12606" t="s">
        <v>359</v>
      </c>
      <c r="B12606" t="s">
        <v>469</v>
      </c>
      <c r="C12606" t="s">
        <v>470</v>
      </c>
      <c r="D12606" t="s">
        <v>31</v>
      </c>
      <c r="E12606" t="s">
        <v>360</v>
      </c>
      <c r="F12606" s="20">
        <v>45665</v>
      </c>
      <c r="G12606" t="s">
        <v>4208</v>
      </c>
      <c r="H12606" s="17">
        <v>104.26</v>
      </c>
    </row>
    <row r="12607" spans="1:8" x14ac:dyDescent="0.3">
      <c r="A12607" t="s">
        <v>359</v>
      </c>
      <c r="B12607" t="s">
        <v>469</v>
      </c>
      <c r="C12607" t="s">
        <v>470</v>
      </c>
      <c r="D12607" t="s">
        <v>31</v>
      </c>
      <c r="E12607" t="s">
        <v>360</v>
      </c>
      <c r="F12607" s="20">
        <v>45681</v>
      </c>
      <c r="G12607" t="s">
        <v>4209</v>
      </c>
      <c r="H12607" s="17">
        <v>68.17</v>
      </c>
    </row>
    <row r="12608" spans="1:8" x14ac:dyDescent="0.3">
      <c r="A12608" t="s">
        <v>359</v>
      </c>
      <c r="B12608" t="s">
        <v>469</v>
      </c>
      <c r="C12608" t="s">
        <v>470</v>
      </c>
      <c r="D12608" t="s">
        <v>31</v>
      </c>
      <c r="E12608" t="s">
        <v>360</v>
      </c>
      <c r="F12608" s="20">
        <v>45687</v>
      </c>
      <c r="G12608" t="s">
        <v>4210</v>
      </c>
      <c r="H12608" s="17">
        <v>68.17</v>
      </c>
    </row>
    <row r="12609" spans="1:8" x14ac:dyDescent="0.3">
      <c r="A12609" t="s">
        <v>359</v>
      </c>
      <c r="B12609" t="s">
        <v>469</v>
      </c>
      <c r="C12609" t="s">
        <v>470</v>
      </c>
      <c r="D12609" t="s">
        <v>31</v>
      </c>
      <c r="E12609" t="s">
        <v>360</v>
      </c>
      <c r="F12609" s="20">
        <v>45709</v>
      </c>
      <c r="G12609" t="s">
        <v>4702</v>
      </c>
      <c r="H12609" s="17">
        <v>92.23</v>
      </c>
    </row>
    <row r="12610" spans="1:8" x14ac:dyDescent="0.3">
      <c r="A12610" t="s">
        <v>359</v>
      </c>
      <c r="B12610" t="s">
        <v>469</v>
      </c>
      <c r="C12610" t="s">
        <v>470</v>
      </c>
      <c r="D12610" t="s">
        <v>31</v>
      </c>
      <c r="E12610" t="s">
        <v>360</v>
      </c>
      <c r="F12610" s="20">
        <v>45742</v>
      </c>
      <c r="G12610" t="s">
        <v>5124</v>
      </c>
      <c r="H12610" s="17">
        <v>84.21</v>
      </c>
    </row>
    <row r="12611" spans="1:8" x14ac:dyDescent="0.3">
      <c r="A12611" s="15" t="str">
        <f>A12610</f>
        <v>2650</v>
      </c>
      <c r="B12611" s="15" t="s">
        <v>471</v>
      </c>
      <c r="C12611" s="15"/>
      <c r="D12611" s="15"/>
      <c r="E12611" s="15"/>
      <c r="F12611" s="21"/>
      <c r="G12611" s="15"/>
      <c r="H12611" s="18">
        <f>SUBTOTAL(9,H12604:H12610)</f>
        <v>573.43000000000006</v>
      </c>
    </row>
    <row r="12612" spans="1:8" x14ac:dyDescent="0.3">
      <c r="A12612" t="s">
        <v>359</v>
      </c>
      <c r="B12612" t="s">
        <v>472</v>
      </c>
      <c r="C12612" t="s">
        <v>473</v>
      </c>
      <c r="D12612" t="s">
        <v>31</v>
      </c>
      <c r="E12612" t="s">
        <v>360</v>
      </c>
      <c r="F12612" s="20">
        <v>45601</v>
      </c>
      <c r="G12612" t="s">
        <v>3164</v>
      </c>
      <c r="H12612" s="17">
        <v>13.86</v>
      </c>
    </row>
    <row r="12613" spans="1:8" x14ac:dyDescent="0.3">
      <c r="A12613" t="s">
        <v>359</v>
      </c>
      <c r="B12613" t="s">
        <v>472</v>
      </c>
      <c r="C12613" t="s">
        <v>473</v>
      </c>
      <c r="D12613" t="s">
        <v>31</v>
      </c>
      <c r="E12613" t="s">
        <v>360</v>
      </c>
      <c r="F12613" s="20">
        <v>45621</v>
      </c>
      <c r="G12613" t="s">
        <v>3163</v>
      </c>
      <c r="H12613" s="17">
        <v>19.8</v>
      </c>
    </row>
    <row r="12614" spans="1:8" x14ac:dyDescent="0.3">
      <c r="A12614" t="s">
        <v>359</v>
      </c>
      <c r="B12614" t="s">
        <v>472</v>
      </c>
      <c r="C12614" t="s">
        <v>473</v>
      </c>
      <c r="D12614" t="s">
        <v>31</v>
      </c>
      <c r="E12614" t="s">
        <v>360</v>
      </c>
      <c r="F12614" s="20">
        <v>45665</v>
      </c>
      <c r="G12614" t="s">
        <v>4208</v>
      </c>
      <c r="H12614" s="17">
        <v>21.78</v>
      </c>
    </row>
    <row r="12615" spans="1:8" x14ac:dyDescent="0.3">
      <c r="A12615" t="s">
        <v>359</v>
      </c>
      <c r="B12615" t="s">
        <v>472</v>
      </c>
      <c r="C12615" t="s">
        <v>473</v>
      </c>
      <c r="D12615" t="s">
        <v>31</v>
      </c>
      <c r="E12615" t="s">
        <v>360</v>
      </c>
      <c r="F12615" s="20">
        <v>45681</v>
      </c>
      <c r="G12615" t="s">
        <v>4209</v>
      </c>
      <c r="H12615" s="17">
        <v>11.88</v>
      </c>
    </row>
    <row r="12616" spans="1:8" x14ac:dyDescent="0.3">
      <c r="A12616" t="s">
        <v>359</v>
      </c>
      <c r="B12616" t="s">
        <v>472</v>
      </c>
      <c r="C12616" t="s">
        <v>473</v>
      </c>
      <c r="D12616" t="s">
        <v>31</v>
      </c>
      <c r="E12616" t="s">
        <v>360</v>
      </c>
      <c r="F12616" s="20">
        <v>45687</v>
      </c>
      <c r="G12616" t="s">
        <v>4210</v>
      </c>
      <c r="H12616" s="17">
        <v>11.88</v>
      </c>
    </row>
    <row r="12617" spans="1:8" x14ac:dyDescent="0.3">
      <c r="A12617" t="s">
        <v>359</v>
      </c>
      <c r="B12617" t="s">
        <v>472</v>
      </c>
      <c r="C12617" t="s">
        <v>473</v>
      </c>
      <c r="D12617" t="s">
        <v>31</v>
      </c>
      <c r="E12617" t="s">
        <v>360</v>
      </c>
      <c r="F12617" s="20">
        <v>45709</v>
      </c>
      <c r="G12617" t="s">
        <v>4702</v>
      </c>
      <c r="H12617" s="17">
        <v>13.86</v>
      </c>
    </row>
    <row r="12618" spans="1:8" x14ac:dyDescent="0.3">
      <c r="A12618" t="s">
        <v>359</v>
      </c>
      <c r="B12618" t="s">
        <v>472</v>
      </c>
      <c r="C12618" t="s">
        <v>473</v>
      </c>
      <c r="D12618" t="s">
        <v>31</v>
      </c>
      <c r="E12618" t="s">
        <v>360</v>
      </c>
      <c r="F12618" s="20">
        <v>45742</v>
      </c>
      <c r="G12618" t="s">
        <v>5124</v>
      </c>
      <c r="H12618" s="17">
        <v>11.88</v>
      </c>
    </row>
    <row r="12619" spans="1:8" x14ac:dyDescent="0.3">
      <c r="A12619" s="15" t="str">
        <f>A12618</f>
        <v>2650</v>
      </c>
      <c r="B12619" s="15" t="s">
        <v>474</v>
      </c>
      <c r="C12619" s="15"/>
      <c r="D12619" s="15"/>
      <c r="E12619" s="15"/>
      <c r="F12619" s="21"/>
      <c r="G12619" s="15"/>
      <c r="H12619" s="18">
        <f>SUBTOTAL(9,H12612:H12618)</f>
        <v>104.93999999999998</v>
      </c>
    </row>
    <row r="12620" spans="1:8" x14ac:dyDescent="0.3">
      <c r="A12620" t="s">
        <v>359</v>
      </c>
      <c r="B12620" t="s">
        <v>65</v>
      </c>
      <c r="C12620" t="s">
        <v>66</v>
      </c>
      <c r="D12620" t="s">
        <v>13</v>
      </c>
      <c r="E12620" t="s">
        <v>360</v>
      </c>
      <c r="F12620" s="20">
        <v>45667</v>
      </c>
      <c r="G12620" t="s">
        <v>4211</v>
      </c>
      <c r="H12620" s="17">
        <v>1825.78</v>
      </c>
    </row>
    <row r="12621" spans="1:8" x14ac:dyDescent="0.3">
      <c r="A12621" t="s">
        <v>359</v>
      </c>
      <c r="B12621" t="s">
        <v>65</v>
      </c>
      <c r="C12621" t="s">
        <v>66</v>
      </c>
      <c r="D12621" t="s">
        <v>13</v>
      </c>
      <c r="E12621" t="s">
        <v>360</v>
      </c>
      <c r="F12621" s="20">
        <v>45685</v>
      </c>
      <c r="G12621" t="s">
        <v>4212</v>
      </c>
      <c r="H12621" s="17">
        <v>1275.8599999999999</v>
      </c>
    </row>
    <row r="12622" spans="1:8" x14ac:dyDescent="0.3">
      <c r="A12622" s="15" t="str">
        <f>A12621</f>
        <v>2650</v>
      </c>
      <c r="B12622" s="15" t="s">
        <v>67</v>
      </c>
      <c r="C12622" s="15"/>
      <c r="D12622" s="15"/>
      <c r="E12622" s="15"/>
      <c r="F12622" s="21"/>
      <c r="G12622" s="15"/>
      <c r="H12622" s="18">
        <f>SUBTOTAL(9,H12620:H12621)</f>
        <v>3101.64</v>
      </c>
    </row>
    <row r="12623" spans="1:8" x14ac:dyDescent="0.3">
      <c r="A12623" t="s">
        <v>359</v>
      </c>
      <c r="B12623" t="s">
        <v>2611</v>
      </c>
      <c r="C12623" t="s">
        <v>2612</v>
      </c>
      <c r="D12623" t="s">
        <v>13</v>
      </c>
      <c r="E12623" t="s">
        <v>360</v>
      </c>
      <c r="F12623" s="20">
        <v>45695</v>
      </c>
      <c r="G12623" t="s">
        <v>4703</v>
      </c>
      <c r="H12623" s="17">
        <v>6728.7</v>
      </c>
    </row>
    <row r="12624" spans="1:8" x14ac:dyDescent="0.3">
      <c r="A12624" s="15" t="str">
        <f>A12623</f>
        <v>2650</v>
      </c>
      <c r="B12624" s="15" t="s">
        <v>2613</v>
      </c>
      <c r="C12624" s="15"/>
      <c r="D12624" s="15"/>
      <c r="E12624" s="15"/>
      <c r="F12624" s="21"/>
      <c r="G12624" s="15"/>
      <c r="H12624" s="18">
        <f>SUBTOTAL(9,H12623:H12623)</f>
        <v>6728.7</v>
      </c>
    </row>
    <row r="12625" spans="1:8" x14ac:dyDescent="0.3">
      <c r="A12625" t="s">
        <v>359</v>
      </c>
      <c r="B12625" t="s">
        <v>30</v>
      </c>
      <c r="C12625" t="s">
        <v>494</v>
      </c>
      <c r="D12625" t="s">
        <v>31</v>
      </c>
      <c r="E12625" t="s">
        <v>360</v>
      </c>
      <c r="F12625" s="20">
        <v>45498</v>
      </c>
      <c r="G12625" t="s">
        <v>1114</v>
      </c>
      <c r="H12625" s="17">
        <v>72435</v>
      </c>
    </row>
    <row r="12626" spans="1:8" x14ac:dyDescent="0.3">
      <c r="A12626" s="15" t="str">
        <f>A12625</f>
        <v>2650</v>
      </c>
      <c r="B12626" s="15" t="s">
        <v>32</v>
      </c>
      <c r="C12626" s="15"/>
      <c r="D12626" s="15"/>
      <c r="E12626" s="15"/>
      <c r="F12626" s="21"/>
      <c r="G12626" s="15"/>
      <c r="H12626" s="18">
        <f>SUBTOTAL(9,H12625:H12625)</f>
        <v>72435</v>
      </c>
    </row>
    <row r="12627" spans="1:8" x14ac:dyDescent="0.3">
      <c r="A12627" t="s">
        <v>359</v>
      </c>
      <c r="B12627" t="s">
        <v>39</v>
      </c>
      <c r="C12627" t="s">
        <v>498</v>
      </c>
      <c r="D12627" t="s">
        <v>31</v>
      </c>
      <c r="E12627" t="s">
        <v>360</v>
      </c>
      <c r="F12627" s="20">
        <v>45498</v>
      </c>
      <c r="G12627" t="s">
        <v>1114</v>
      </c>
      <c r="H12627" s="17">
        <v>9870</v>
      </c>
    </row>
    <row r="12628" spans="1:8" x14ac:dyDescent="0.3">
      <c r="A12628" s="15" t="str">
        <f>A12627</f>
        <v>2650</v>
      </c>
      <c r="B12628" s="15" t="s">
        <v>40</v>
      </c>
      <c r="C12628" s="15"/>
      <c r="D12628" s="15"/>
      <c r="E12628" s="15"/>
      <c r="F12628" s="21"/>
      <c r="G12628" s="15"/>
      <c r="H12628" s="18">
        <f>SUBTOTAL(9,H12627:H12627)</f>
        <v>9870</v>
      </c>
    </row>
    <row r="12629" spans="1:8" x14ac:dyDescent="0.3">
      <c r="A12629" t="s">
        <v>359</v>
      </c>
      <c r="B12629" t="s">
        <v>41</v>
      </c>
      <c r="C12629" t="s">
        <v>499</v>
      </c>
      <c r="D12629" t="s">
        <v>31</v>
      </c>
      <c r="E12629" t="s">
        <v>360</v>
      </c>
      <c r="F12629" s="20">
        <v>45498</v>
      </c>
      <c r="G12629" t="s">
        <v>1114</v>
      </c>
      <c r="H12629" s="17">
        <v>224198</v>
      </c>
    </row>
    <row r="12630" spans="1:8" x14ac:dyDescent="0.3">
      <c r="A12630" t="s">
        <v>359</v>
      </c>
      <c r="B12630" t="s">
        <v>41</v>
      </c>
      <c r="C12630" t="s">
        <v>499</v>
      </c>
      <c r="D12630" t="s">
        <v>31</v>
      </c>
      <c r="E12630" t="s">
        <v>360</v>
      </c>
      <c r="F12630" s="20">
        <v>45574</v>
      </c>
      <c r="G12630" t="s">
        <v>2458</v>
      </c>
      <c r="H12630" s="17">
        <v>154136</v>
      </c>
    </row>
    <row r="12631" spans="1:8" x14ac:dyDescent="0.3">
      <c r="A12631" s="15" t="str">
        <f>A12630</f>
        <v>2650</v>
      </c>
      <c r="B12631" s="15" t="s">
        <v>42</v>
      </c>
      <c r="C12631" s="15"/>
      <c r="D12631" s="15"/>
      <c r="E12631" s="15"/>
      <c r="F12631" s="21"/>
      <c r="G12631" s="15"/>
      <c r="H12631" s="18">
        <f>SUBTOTAL(9,H12629:H12630)</f>
        <v>378334</v>
      </c>
    </row>
    <row r="12632" spans="1:8" x14ac:dyDescent="0.3">
      <c r="A12632" t="s">
        <v>359</v>
      </c>
      <c r="B12632" t="s">
        <v>45</v>
      </c>
      <c r="C12632" t="s">
        <v>501</v>
      </c>
      <c r="D12632" t="s">
        <v>31</v>
      </c>
      <c r="E12632" t="s">
        <v>360</v>
      </c>
      <c r="F12632" s="20">
        <v>45498</v>
      </c>
      <c r="G12632" t="s">
        <v>1114</v>
      </c>
      <c r="H12632" s="17">
        <v>10000</v>
      </c>
    </row>
    <row r="12633" spans="1:8" x14ac:dyDescent="0.3">
      <c r="A12633" s="15" t="str">
        <f>A12632</f>
        <v>2650</v>
      </c>
      <c r="B12633" s="15" t="s">
        <v>46</v>
      </c>
      <c r="C12633" s="15"/>
      <c r="D12633" s="15"/>
      <c r="E12633" s="15"/>
      <c r="F12633" s="21"/>
      <c r="G12633" s="15"/>
      <c r="H12633" s="18">
        <f>SUBTOTAL(9,H12632:H12632)</f>
        <v>10000</v>
      </c>
    </row>
    <row r="12634" spans="1:8" x14ac:dyDescent="0.3">
      <c r="A12634" t="s">
        <v>359</v>
      </c>
      <c r="B12634" t="s">
        <v>49</v>
      </c>
      <c r="C12634" t="s">
        <v>50</v>
      </c>
      <c r="D12634" t="s">
        <v>31</v>
      </c>
      <c r="E12634" t="s">
        <v>360</v>
      </c>
      <c r="F12634" s="20">
        <v>45601</v>
      </c>
      <c r="G12634" t="s">
        <v>3164</v>
      </c>
      <c r="H12634" s="17">
        <v>2135.5700000000002</v>
      </c>
    </row>
    <row r="12635" spans="1:8" x14ac:dyDescent="0.3">
      <c r="A12635" t="s">
        <v>359</v>
      </c>
      <c r="B12635" t="s">
        <v>49</v>
      </c>
      <c r="C12635" t="s">
        <v>50</v>
      </c>
      <c r="D12635" t="s">
        <v>31</v>
      </c>
      <c r="E12635" t="s">
        <v>360</v>
      </c>
      <c r="F12635" s="20">
        <v>45621</v>
      </c>
      <c r="G12635" t="s">
        <v>3163</v>
      </c>
      <c r="H12635" s="17">
        <v>2866.62</v>
      </c>
    </row>
    <row r="12636" spans="1:8" x14ac:dyDescent="0.3">
      <c r="A12636" t="s">
        <v>359</v>
      </c>
      <c r="B12636" t="s">
        <v>49</v>
      </c>
      <c r="C12636" t="s">
        <v>50</v>
      </c>
      <c r="D12636" t="s">
        <v>31</v>
      </c>
      <c r="E12636" t="s">
        <v>360</v>
      </c>
      <c r="F12636" s="20">
        <v>45665</v>
      </c>
      <c r="G12636" t="s">
        <v>4208</v>
      </c>
      <c r="H12636" s="17">
        <v>3378.21</v>
      </c>
    </row>
    <row r="12637" spans="1:8" x14ac:dyDescent="0.3">
      <c r="A12637" t="s">
        <v>359</v>
      </c>
      <c r="B12637" t="s">
        <v>49</v>
      </c>
      <c r="C12637" t="s">
        <v>50</v>
      </c>
      <c r="D12637" t="s">
        <v>31</v>
      </c>
      <c r="E12637" t="s">
        <v>360</v>
      </c>
      <c r="F12637" s="20">
        <v>45681</v>
      </c>
      <c r="G12637" t="s">
        <v>4209</v>
      </c>
      <c r="H12637" s="17">
        <v>1788.7</v>
      </c>
    </row>
    <row r="12638" spans="1:8" x14ac:dyDescent="0.3">
      <c r="A12638" t="s">
        <v>359</v>
      </c>
      <c r="B12638" t="s">
        <v>49</v>
      </c>
      <c r="C12638" t="s">
        <v>50</v>
      </c>
      <c r="D12638" t="s">
        <v>31</v>
      </c>
      <c r="E12638" t="s">
        <v>360</v>
      </c>
      <c r="F12638" s="20">
        <v>45687</v>
      </c>
      <c r="G12638" t="s">
        <v>4210</v>
      </c>
      <c r="H12638" s="17">
        <v>1936.38</v>
      </c>
    </row>
    <row r="12639" spans="1:8" x14ac:dyDescent="0.3">
      <c r="A12639" t="s">
        <v>359</v>
      </c>
      <c r="B12639" t="s">
        <v>49</v>
      </c>
      <c r="C12639" t="s">
        <v>50</v>
      </c>
      <c r="D12639" t="s">
        <v>31</v>
      </c>
      <c r="E12639" t="s">
        <v>360</v>
      </c>
      <c r="F12639" s="20">
        <v>45709</v>
      </c>
      <c r="G12639" t="s">
        <v>4702</v>
      </c>
      <c r="H12639" s="17">
        <v>2121.37</v>
      </c>
    </row>
    <row r="12640" spans="1:8" x14ac:dyDescent="0.3">
      <c r="A12640" t="s">
        <v>359</v>
      </c>
      <c r="B12640" t="s">
        <v>49</v>
      </c>
      <c r="C12640" t="s">
        <v>50</v>
      </c>
      <c r="D12640" t="s">
        <v>31</v>
      </c>
      <c r="E12640" t="s">
        <v>360</v>
      </c>
      <c r="F12640" s="20">
        <v>45742</v>
      </c>
      <c r="G12640" t="s">
        <v>5124</v>
      </c>
      <c r="H12640" s="17">
        <v>1888.1</v>
      </c>
    </row>
    <row r="12641" spans="1:8" x14ac:dyDescent="0.3">
      <c r="A12641" s="15" t="str">
        <f>A12640</f>
        <v>2650</v>
      </c>
      <c r="B12641" s="15" t="s">
        <v>51</v>
      </c>
      <c r="C12641" s="15"/>
      <c r="D12641" s="15"/>
      <c r="E12641" s="15"/>
      <c r="F12641" s="21"/>
      <c r="G12641" s="15"/>
      <c r="H12641" s="18">
        <f>SUBTOTAL(9,H12634:H12640)</f>
        <v>16114.950000000003</v>
      </c>
    </row>
    <row r="12642" spans="1:8" x14ac:dyDescent="0.3">
      <c r="A12642" t="s">
        <v>359</v>
      </c>
      <c r="B12642" t="s">
        <v>52</v>
      </c>
      <c r="C12642" t="s">
        <v>53</v>
      </c>
      <c r="D12642" t="s">
        <v>31</v>
      </c>
      <c r="E12642" t="s">
        <v>360</v>
      </c>
      <c r="F12642" s="20">
        <v>45601</v>
      </c>
      <c r="G12642" t="s">
        <v>3164</v>
      </c>
      <c r="H12642" s="17">
        <v>8412.5499999999993</v>
      </c>
    </row>
    <row r="12643" spans="1:8" x14ac:dyDescent="0.3">
      <c r="A12643" t="s">
        <v>359</v>
      </c>
      <c r="B12643" t="s">
        <v>52</v>
      </c>
      <c r="C12643" t="s">
        <v>53</v>
      </c>
      <c r="D12643" t="s">
        <v>31</v>
      </c>
      <c r="E12643" t="s">
        <v>360</v>
      </c>
      <c r="F12643" s="20">
        <v>45621</v>
      </c>
      <c r="G12643" t="s">
        <v>3163</v>
      </c>
      <c r="H12643" s="17">
        <v>10580.78</v>
      </c>
    </row>
    <row r="12644" spans="1:8" x14ac:dyDescent="0.3">
      <c r="A12644" t="s">
        <v>359</v>
      </c>
      <c r="B12644" t="s">
        <v>52</v>
      </c>
      <c r="C12644" t="s">
        <v>53</v>
      </c>
      <c r="D12644" t="s">
        <v>31</v>
      </c>
      <c r="E12644" t="s">
        <v>360</v>
      </c>
      <c r="F12644" s="20">
        <v>45665</v>
      </c>
      <c r="G12644" t="s">
        <v>4208</v>
      </c>
      <c r="H12644" s="17">
        <v>12998.18</v>
      </c>
    </row>
    <row r="12645" spans="1:8" x14ac:dyDescent="0.3">
      <c r="A12645" t="s">
        <v>359</v>
      </c>
      <c r="B12645" t="s">
        <v>52</v>
      </c>
      <c r="C12645" t="s">
        <v>53</v>
      </c>
      <c r="D12645" t="s">
        <v>31</v>
      </c>
      <c r="E12645" t="s">
        <v>360</v>
      </c>
      <c r="F12645" s="20">
        <v>45681</v>
      </c>
      <c r="G12645" t="s">
        <v>4209</v>
      </c>
      <c r="H12645" s="17">
        <v>8040.27</v>
      </c>
    </row>
    <row r="12646" spans="1:8" x14ac:dyDescent="0.3">
      <c r="A12646" t="s">
        <v>359</v>
      </c>
      <c r="B12646" t="s">
        <v>52</v>
      </c>
      <c r="C12646" t="s">
        <v>53</v>
      </c>
      <c r="D12646" t="s">
        <v>31</v>
      </c>
      <c r="E12646" t="s">
        <v>360</v>
      </c>
      <c r="F12646" s="20">
        <v>45687</v>
      </c>
      <c r="G12646" t="s">
        <v>4210</v>
      </c>
      <c r="H12646" s="17">
        <v>8512.43</v>
      </c>
    </row>
    <row r="12647" spans="1:8" x14ac:dyDescent="0.3">
      <c r="A12647" t="s">
        <v>359</v>
      </c>
      <c r="B12647" t="s">
        <v>52</v>
      </c>
      <c r="C12647" t="s">
        <v>53</v>
      </c>
      <c r="D12647" t="s">
        <v>31</v>
      </c>
      <c r="E12647" t="s">
        <v>360</v>
      </c>
      <c r="F12647" s="20">
        <v>45709</v>
      </c>
      <c r="G12647" t="s">
        <v>4702</v>
      </c>
      <c r="H12647" s="17">
        <v>11103.41</v>
      </c>
    </row>
    <row r="12648" spans="1:8" x14ac:dyDescent="0.3">
      <c r="A12648" t="s">
        <v>359</v>
      </c>
      <c r="B12648" t="s">
        <v>52</v>
      </c>
      <c r="C12648" t="s">
        <v>53</v>
      </c>
      <c r="D12648" t="s">
        <v>31</v>
      </c>
      <c r="E12648" t="s">
        <v>360</v>
      </c>
      <c r="F12648" s="20">
        <v>45742</v>
      </c>
      <c r="G12648" t="s">
        <v>5124</v>
      </c>
      <c r="H12648" s="17">
        <v>10339.629999999999</v>
      </c>
    </row>
    <row r="12649" spans="1:8" x14ac:dyDescent="0.3">
      <c r="A12649" s="15" t="str">
        <f>A12648</f>
        <v>2650</v>
      </c>
      <c r="B12649" s="15" t="s">
        <v>54</v>
      </c>
      <c r="C12649" s="15"/>
      <c r="D12649" s="15"/>
      <c r="E12649" s="15"/>
      <c r="F12649" s="21"/>
      <c r="G12649" s="15"/>
      <c r="H12649" s="18">
        <f>SUBTOTAL(9,H12642:H12648)</f>
        <v>69987.25</v>
      </c>
    </row>
    <row r="12650" spans="1:8" ht="16.2" thickBot="1" x14ac:dyDescent="0.35">
      <c r="A12650" s="22" t="s">
        <v>1115</v>
      </c>
      <c r="B12650" s="22"/>
      <c r="C12650" s="19" t="str">
        <f>E12648&amp;" TOTAL"</f>
        <v>GRANADA RE-1 TOTAL</v>
      </c>
      <c r="D12650" s="22"/>
      <c r="E12650" s="22"/>
      <c r="F12650" s="23"/>
      <c r="G12650" s="22"/>
      <c r="H12650" s="24">
        <f>SUBTOTAL(9,H12598:H12648)</f>
        <v>592024.30000000016</v>
      </c>
    </row>
    <row r="12651" spans="1:8" x14ac:dyDescent="0.3">
      <c r="A12651" t="s">
        <v>361</v>
      </c>
      <c r="B12651" t="s">
        <v>61</v>
      </c>
      <c r="C12651" t="s">
        <v>62</v>
      </c>
      <c r="D12651" t="s">
        <v>13</v>
      </c>
      <c r="E12651" t="s">
        <v>362</v>
      </c>
      <c r="F12651" s="20">
        <v>45485</v>
      </c>
      <c r="G12651" t="s">
        <v>1116</v>
      </c>
      <c r="H12651" s="17">
        <v>4273.33</v>
      </c>
    </row>
    <row r="12652" spans="1:8" x14ac:dyDescent="0.3">
      <c r="A12652" t="s">
        <v>361</v>
      </c>
      <c r="B12652" t="s">
        <v>61</v>
      </c>
      <c r="C12652" t="s">
        <v>62</v>
      </c>
      <c r="D12652" t="s">
        <v>13</v>
      </c>
      <c r="E12652" t="s">
        <v>362</v>
      </c>
      <c r="F12652" s="20">
        <v>45502</v>
      </c>
      <c r="G12652" t="s">
        <v>1117</v>
      </c>
      <c r="H12652" s="17">
        <v>4383.3100000000004</v>
      </c>
    </row>
    <row r="12653" spans="1:8" x14ac:dyDescent="0.3">
      <c r="A12653" t="s">
        <v>361</v>
      </c>
      <c r="B12653" t="s">
        <v>61</v>
      </c>
      <c r="C12653" t="s">
        <v>62</v>
      </c>
      <c r="D12653" t="s">
        <v>13</v>
      </c>
      <c r="E12653" t="s">
        <v>362</v>
      </c>
      <c r="F12653" s="20">
        <v>45531</v>
      </c>
      <c r="G12653" t="s">
        <v>1629</v>
      </c>
      <c r="H12653" s="17">
        <v>4385.49</v>
      </c>
    </row>
    <row r="12654" spans="1:8" x14ac:dyDescent="0.3">
      <c r="A12654" t="s">
        <v>361</v>
      </c>
      <c r="B12654" t="s">
        <v>61</v>
      </c>
      <c r="C12654" t="s">
        <v>62</v>
      </c>
      <c r="D12654" t="s">
        <v>13</v>
      </c>
      <c r="E12654" t="s">
        <v>362</v>
      </c>
      <c r="F12654" s="20">
        <v>45559</v>
      </c>
      <c r="G12654" t="s">
        <v>1950</v>
      </c>
      <c r="H12654" s="17">
        <v>4385.49</v>
      </c>
    </row>
    <row r="12655" spans="1:8" x14ac:dyDescent="0.3">
      <c r="A12655" t="s">
        <v>361</v>
      </c>
      <c r="B12655" t="s">
        <v>61</v>
      </c>
      <c r="C12655" t="s">
        <v>62</v>
      </c>
      <c r="D12655" t="s">
        <v>13</v>
      </c>
      <c r="E12655" t="s">
        <v>362</v>
      </c>
      <c r="F12655" s="20">
        <v>45594</v>
      </c>
      <c r="G12655" t="s">
        <v>2459</v>
      </c>
      <c r="H12655" s="17">
        <v>4385.49</v>
      </c>
    </row>
    <row r="12656" spans="1:8" x14ac:dyDescent="0.3">
      <c r="A12656" t="s">
        <v>361</v>
      </c>
      <c r="B12656" t="s">
        <v>61</v>
      </c>
      <c r="C12656" t="s">
        <v>62</v>
      </c>
      <c r="D12656" t="s">
        <v>13</v>
      </c>
      <c r="E12656" t="s">
        <v>362</v>
      </c>
      <c r="F12656" s="20">
        <v>45616</v>
      </c>
      <c r="G12656" t="s">
        <v>3165</v>
      </c>
      <c r="H12656" s="17">
        <v>4385.49</v>
      </c>
    </row>
    <row r="12657" spans="1:8" x14ac:dyDescent="0.3">
      <c r="A12657" t="s">
        <v>361</v>
      </c>
      <c r="B12657" t="s">
        <v>61</v>
      </c>
      <c r="C12657" t="s">
        <v>62</v>
      </c>
      <c r="D12657" t="s">
        <v>13</v>
      </c>
      <c r="E12657" t="s">
        <v>362</v>
      </c>
      <c r="F12657" s="20">
        <v>45664</v>
      </c>
      <c r="G12657" t="s">
        <v>4213</v>
      </c>
      <c r="H12657" s="17">
        <v>4385.49</v>
      </c>
    </row>
    <row r="12658" spans="1:8" x14ac:dyDescent="0.3">
      <c r="A12658" t="s">
        <v>361</v>
      </c>
      <c r="B12658" t="s">
        <v>61</v>
      </c>
      <c r="C12658" t="s">
        <v>62</v>
      </c>
      <c r="D12658" t="s">
        <v>13</v>
      </c>
      <c r="E12658" t="s">
        <v>362</v>
      </c>
      <c r="F12658" s="20">
        <v>45681</v>
      </c>
      <c r="G12658" t="s">
        <v>4214</v>
      </c>
      <c r="H12658" s="17">
        <v>4355.88</v>
      </c>
    </row>
    <row r="12659" spans="1:8" x14ac:dyDescent="0.3">
      <c r="A12659" t="s">
        <v>361</v>
      </c>
      <c r="B12659" t="s">
        <v>61</v>
      </c>
      <c r="C12659" t="s">
        <v>62</v>
      </c>
      <c r="D12659" t="s">
        <v>13</v>
      </c>
      <c r="E12659" t="s">
        <v>362</v>
      </c>
      <c r="F12659" s="20">
        <v>45712</v>
      </c>
      <c r="G12659" t="s">
        <v>4704</v>
      </c>
      <c r="H12659" s="17">
        <v>4355.88</v>
      </c>
    </row>
    <row r="12660" spans="1:8" x14ac:dyDescent="0.3">
      <c r="A12660" t="s">
        <v>361</v>
      </c>
      <c r="B12660" t="s">
        <v>61</v>
      </c>
      <c r="C12660" t="s">
        <v>62</v>
      </c>
      <c r="D12660" t="s">
        <v>13</v>
      </c>
      <c r="E12660" t="s">
        <v>362</v>
      </c>
      <c r="F12660" s="20">
        <v>45735</v>
      </c>
      <c r="G12660" t="s">
        <v>5125</v>
      </c>
      <c r="H12660" s="17">
        <v>4355.88</v>
      </c>
    </row>
    <row r="12661" spans="1:8" x14ac:dyDescent="0.3">
      <c r="A12661" s="15" t="str">
        <f>A12660</f>
        <v>2660</v>
      </c>
      <c r="B12661" s="15" t="s">
        <v>64</v>
      </c>
      <c r="C12661" s="15"/>
      <c r="D12661" s="15"/>
      <c r="E12661" s="15"/>
      <c r="F12661" s="21"/>
      <c r="G12661" s="15"/>
      <c r="H12661" s="18">
        <f>SUBTOTAL(9,H12651:H12660)</f>
        <v>43651.729999999989</v>
      </c>
    </row>
    <row r="12662" spans="1:8" x14ac:dyDescent="0.3">
      <c r="A12662" t="s">
        <v>361</v>
      </c>
      <c r="B12662" t="s">
        <v>16</v>
      </c>
      <c r="C12662" t="s">
        <v>1339</v>
      </c>
      <c r="D12662" t="s">
        <v>13</v>
      </c>
      <c r="E12662" t="s">
        <v>362</v>
      </c>
      <c r="F12662" s="20">
        <v>45531</v>
      </c>
      <c r="G12662" t="s">
        <v>1629</v>
      </c>
      <c r="H12662" s="17">
        <v>31907.58</v>
      </c>
    </row>
    <row r="12663" spans="1:8" x14ac:dyDescent="0.3">
      <c r="A12663" s="15" t="str">
        <f>A12662</f>
        <v>2660</v>
      </c>
      <c r="B12663" s="15" t="s">
        <v>17</v>
      </c>
      <c r="C12663" s="15"/>
      <c r="D12663" s="15"/>
      <c r="E12663" s="15"/>
      <c r="F12663" s="21"/>
      <c r="G12663" s="15"/>
      <c r="H12663" s="18">
        <f>SUBTOTAL(9,H12662:H12662)</f>
        <v>31907.58</v>
      </c>
    </row>
    <row r="12664" spans="1:8" x14ac:dyDescent="0.3">
      <c r="A12664" t="s">
        <v>361</v>
      </c>
      <c r="B12664" t="s">
        <v>2588</v>
      </c>
      <c r="C12664" t="s">
        <v>2589</v>
      </c>
      <c r="D12664" t="s">
        <v>13</v>
      </c>
      <c r="E12664" t="s">
        <v>362</v>
      </c>
      <c r="F12664" s="20">
        <v>45608</v>
      </c>
      <c r="G12664" t="s">
        <v>3166</v>
      </c>
      <c r="H12664" s="17">
        <v>45211.1</v>
      </c>
    </row>
    <row r="12665" spans="1:8" x14ac:dyDescent="0.3">
      <c r="A12665" s="15" t="str">
        <f>A12664</f>
        <v>2660</v>
      </c>
      <c r="B12665" s="15" t="s">
        <v>2591</v>
      </c>
      <c r="C12665" s="15"/>
      <c r="D12665" s="15"/>
      <c r="E12665" s="15"/>
      <c r="F12665" s="21"/>
      <c r="G12665" s="15"/>
      <c r="H12665" s="18">
        <f>SUBTOTAL(9,H12664:H12664)</f>
        <v>45211.1</v>
      </c>
    </row>
    <row r="12666" spans="1:8" x14ac:dyDescent="0.3">
      <c r="A12666" t="s">
        <v>361</v>
      </c>
      <c r="B12666" t="s">
        <v>2592</v>
      </c>
      <c r="C12666" t="s">
        <v>2593</v>
      </c>
      <c r="D12666" t="s">
        <v>13</v>
      </c>
      <c r="E12666" t="s">
        <v>362</v>
      </c>
      <c r="F12666" s="20">
        <v>45621</v>
      </c>
      <c r="G12666" t="s">
        <v>3167</v>
      </c>
      <c r="H12666" s="17">
        <v>3474.65</v>
      </c>
    </row>
    <row r="12667" spans="1:8" x14ac:dyDescent="0.3">
      <c r="A12667" s="15" t="str">
        <f>A12666</f>
        <v>2660</v>
      </c>
      <c r="B12667" s="15" t="s">
        <v>2595</v>
      </c>
      <c r="C12667" s="15"/>
      <c r="D12667" s="15"/>
      <c r="E12667" s="15"/>
      <c r="F12667" s="21"/>
      <c r="G12667" s="15"/>
      <c r="H12667" s="18">
        <f>SUBTOTAL(9,H12666:H12666)</f>
        <v>3474.65</v>
      </c>
    </row>
    <row r="12668" spans="1:8" x14ac:dyDescent="0.3">
      <c r="A12668" t="s">
        <v>361</v>
      </c>
      <c r="B12668" t="s">
        <v>469</v>
      </c>
      <c r="C12668" t="s">
        <v>470</v>
      </c>
      <c r="D12668" t="s">
        <v>31</v>
      </c>
      <c r="E12668" t="s">
        <v>362</v>
      </c>
      <c r="F12668" s="20">
        <v>45601</v>
      </c>
      <c r="G12668" t="s">
        <v>3168</v>
      </c>
      <c r="H12668" s="17">
        <v>521.29999999999995</v>
      </c>
    </row>
    <row r="12669" spans="1:8" x14ac:dyDescent="0.3">
      <c r="A12669" t="s">
        <v>361</v>
      </c>
      <c r="B12669" t="s">
        <v>469</v>
      </c>
      <c r="C12669" t="s">
        <v>470</v>
      </c>
      <c r="D12669" t="s">
        <v>31</v>
      </c>
      <c r="E12669" t="s">
        <v>362</v>
      </c>
      <c r="F12669" s="20">
        <v>45601</v>
      </c>
      <c r="G12669" t="s">
        <v>3168</v>
      </c>
      <c r="H12669" s="17">
        <v>757.89</v>
      </c>
    </row>
    <row r="12670" spans="1:8" x14ac:dyDescent="0.3">
      <c r="A12670" t="s">
        <v>361</v>
      </c>
      <c r="B12670" t="s">
        <v>469</v>
      </c>
      <c r="C12670" t="s">
        <v>470</v>
      </c>
      <c r="D12670" t="s">
        <v>31</v>
      </c>
      <c r="E12670" t="s">
        <v>362</v>
      </c>
      <c r="F12670" s="20">
        <v>45635</v>
      </c>
      <c r="G12670" t="s">
        <v>3598</v>
      </c>
      <c r="H12670" s="17">
        <v>898.24</v>
      </c>
    </row>
    <row r="12671" spans="1:8" x14ac:dyDescent="0.3">
      <c r="A12671" t="s">
        <v>361</v>
      </c>
      <c r="B12671" t="s">
        <v>469</v>
      </c>
      <c r="C12671" t="s">
        <v>470</v>
      </c>
      <c r="D12671" t="s">
        <v>31</v>
      </c>
      <c r="E12671" t="s">
        <v>362</v>
      </c>
      <c r="F12671" s="20">
        <v>45665</v>
      </c>
      <c r="G12671" t="s">
        <v>4215</v>
      </c>
      <c r="H12671" s="17">
        <v>537.34</v>
      </c>
    </row>
    <row r="12672" spans="1:8" x14ac:dyDescent="0.3">
      <c r="A12672" t="s">
        <v>361</v>
      </c>
      <c r="B12672" t="s">
        <v>469</v>
      </c>
      <c r="C12672" t="s">
        <v>470</v>
      </c>
      <c r="D12672" t="s">
        <v>31</v>
      </c>
      <c r="E12672" t="s">
        <v>362</v>
      </c>
      <c r="F12672" s="20">
        <v>45681</v>
      </c>
      <c r="G12672" t="s">
        <v>4214</v>
      </c>
      <c r="H12672" s="17">
        <v>517.29</v>
      </c>
    </row>
    <row r="12673" spans="1:8" x14ac:dyDescent="0.3">
      <c r="A12673" t="s">
        <v>361</v>
      </c>
      <c r="B12673" t="s">
        <v>469</v>
      </c>
      <c r="C12673" t="s">
        <v>470</v>
      </c>
      <c r="D12673" t="s">
        <v>31</v>
      </c>
      <c r="E12673" t="s">
        <v>362</v>
      </c>
      <c r="F12673" s="20">
        <v>45709</v>
      </c>
      <c r="G12673" t="s">
        <v>4705</v>
      </c>
      <c r="H12673" s="17">
        <v>741.85</v>
      </c>
    </row>
    <row r="12674" spans="1:8" x14ac:dyDescent="0.3">
      <c r="A12674" t="s">
        <v>361</v>
      </c>
      <c r="B12674" t="s">
        <v>469</v>
      </c>
      <c r="C12674" t="s">
        <v>470</v>
      </c>
      <c r="D12674" t="s">
        <v>31</v>
      </c>
      <c r="E12674" t="s">
        <v>362</v>
      </c>
      <c r="F12674" s="20">
        <v>45742</v>
      </c>
      <c r="G12674" t="s">
        <v>5126</v>
      </c>
      <c r="H12674" s="17">
        <v>761.9</v>
      </c>
    </row>
    <row r="12675" spans="1:8" x14ac:dyDescent="0.3">
      <c r="A12675" s="15" t="str">
        <f>A12674</f>
        <v>2660</v>
      </c>
      <c r="B12675" s="15" t="s">
        <v>471</v>
      </c>
      <c r="C12675" s="15"/>
      <c r="D12675" s="15"/>
      <c r="E12675" s="15"/>
      <c r="F12675" s="21"/>
      <c r="G12675" s="15"/>
      <c r="H12675" s="18">
        <f>SUBTOTAL(9,H12668:H12674)</f>
        <v>4735.8100000000004</v>
      </c>
    </row>
    <row r="12676" spans="1:8" x14ac:dyDescent="0.3">
      <c r="A12676" t="s">
        <v>361</v>
      </c>
      <c r="B12676" t="s">
        <v>472</v>
      </c>
      <c r="C12676" t="s">
        <v>473</v>
      </c>
      <c r="D12676" t="s">
        <v>31</v>
      </c>
      <c r="E12676" t="s">
        <v>362</v>
      </c>
      <c r="F12676" s="20">
        <v>45601</v>
      </c>
      <c r="G12676" t="s">
        <v>3168</v>
      </c>
      <c r="H12676" s="17">
        <v>247.5</v>
      </c>
    </row>
    <row r="12677" spans="1:8" x14ac:dyDescent="0.3">
      <c r="A12677" t="s">
        <v>361</v>
      </c>
      <c r="B12677" t="s">
        <v>472</v>
      </c>
      <c r="C12677" t="s">
        <v>473</v>
      </c>
      <c r="D12677" t="s">
        <v>31</v>
      </c>
      <c r="E12677" t="s">
        <v>362</v>
      </c>
      <c r="F12677" s="20">
        <v>45601</v>
      </c>
      <c r="G12677" t="s">
        <v>3168</v>
      </c>
      <c r="H12677" s="17">
        <v>544.5</v>
      </c>
    </row>
    <row r="12678" spans="1:8" x14ac:dyDescent="0.3">
      <c r="A12678" t="s">
        <v>361</v>
      </c>
      <c r="B12678" t="s">
        <v>472</v>
      </c>
      <c r="C12678" t="s">
        <v>473</v>
      </c>
      <c r="D12678" t="s">
        <v>31</v>
      </c>
      <c r="E12678" t="s">
        <v>362</v>
      </c>
      <c r="F12678" s="20">
        <v>45635</v>
      </c>
      <c r="G12678" t="s">
        <v>3598</v>
      </c>
      <c r="H12678" s="17">
        <v>637.55999999999995</v>
      </c>
    </row>
    <row r="12679" spans="1:8" x14ac:dyDescent="0.3">
      <c r="A12679" t="s">
        <v>361</v>
      </c>
      <c r="B12679" t="s">
        <v>472</v>
      </c>
      <c r="C12679" t="s">
        <v>473</v>
      </c>
      <c r="D12679" t="s">
        <v>31</v>
      </c>
      <c r="E12679" t="s">
        <v>362</v>
      </c>
      <c r="F12679" s="20">
        <v>45665</v>
      </c>
      <c r="G12679" t="s">
        <v>4215</v>
      </c>
      <c r="H12679" s="17">
        <v>403.92</v>
      </c>
    </row>
    <row r="12680" spans="1:8" x14ac:dyDescent="0.3">
      <c r="A12680" t="s">
        <v>361</v>
      </c>
      <c r="B12680" t="s">
        <v>472</v>
      </c>
      <c r="C12680" t="s">
        <v>473</v>
      </c>
      <c r="D12680" t="s">
        <v>31</v>
      </c>
      <c r="E12680" t="s">
        <v>362</v>
      </c>
      <c r="F12680" s="20">
        <v>45681</v>
      </c>
      <c r="G12680" t="s">
        <v>4214</v>
      </c>
      <c r="H12680" s="17">
        <v>409.86</v>
      </c>
    </row>
    <row r="12681" spans="1:8" x14ac:dyDescent="0.3">
      <c r="A12681" t="s">
        <v>361</v>
      </c>
      <c r="B12681" t="s">
        <v>472</v>
      </c>
      <c r="C12681" t="s">
        <v>473</v>
      </c>
      <c r="D12681" t="s">
        <v>31</v>
      </c>
      <c r="E12681" t="s">
        <v>362</v>
      </c>
      <c r="F12681" s="20">
        <v>45709</v>
      </c>
      <c r="G12681" t="s">
        <v>4705</v>
      </c>
      <c r="H12681" s="17">
        <v>471.24</v>
      </c>
    </row>
    <row r="12682" spans="1:8" x14ac:dyDescent="0.3">
      <c r="A12682" t="s">
        <v>361</v>
      </c>
      <c r="B12682" t="s">
        <v>472</v>
      </c>
      <c r="C12682" t="s">
        <v>473</v>
      </c>
      <c r="D12682" t="s">
        <v>31</v>
      </c>
      <c r="E12682" t="s">
        <v>362</v>
      </c>
      <c r="F12682" s="20">
        <v>45742</v>
      </c>
      <c r="G12682" t="s">
        <v>5126</v>
      </c>
      <c r="H12682" s="17">
        <v>576.17999999999995</v>
      </c>
    </row>
    <row r="12683" spans="1:8" x14ac:dyDescent="0.3">
      <c r="A12683" s="15" t="str">
        <f>A12682</f>
        <v>2660</v>
      </c>
      <c r="B12683" s="15" t="s">
        <v>474</v>
      </c>
      <c r="C12683" s="15"/>
      <c r="D12683" s="15"/>
      <c r="E12683" s="15"/>
      <c r="F12683" s="21"/>
      <c r="G12683" s="15"/>
      <c r="H12683" s="18">
        <f>SUBTOTAL(9,H12676:H12682)</f>
        <v>3290.7599999999998</v>
      </c>
    </row>
    <row r="12684" spans="1:8" x14ac:dyDescent="0.3">
      <c r="A12684" t="s">
        <v>361</v>
      </c>
      <c r="B12684" t="s">
        <v>65</v>
      </c>
      <c r="C12684" t="s">
        <v>66</v>
      </c>
      <c r="D12684" t="s">
        <v>13</v>
      </c>
      <c r="E12684" t="s">
        <v>362</v>
      </c>
      <c r="F12684" s="20">
        <v>45476</v>
      </c>
      <c r="G12684" t="s">
        <v>1118</v>
      </c>
      <c r="H12684" s="17">
        <v>490.39</v>
      </c>
    </row>
    <row r="12685" spans="1:8" x14ac:dyDescent="0.3">
      <c r="A12685" s="15" t="str">
        <f>A12684</f>
        <v>2660</v>
      </c>
      <c r="B12685" s="15" t="s">
        <v>67</v>
      </c>
      <c r="C12685" s="15"/>
      <c r="D12685" s="15"/>
      <c r="E12685" s="15"/>
      <c r="F12685" s="21"/>
      <c r="G12685" s="15"/>
      <c r="H12685" s="18">
        <f>SUBTOTAL(9,H12684:H12684)</f>
        <v>490.39</v>
      </c>
    </row>
    <row r="12686" spans="1:8" x14ac:dyDescent="0.3">
      <c r="A12686" t="s">
        <v>361</v>
      </c>
      <c r="B12686" t="s">
        <v>2166</v>
      </c>
      <c r="C12686" t="s">
        <v>2167</v>
      </c>
      <c r="D12686" t="s">
        <v>13</v>
      </c>
      <c r="E12686" t="s">
        <v>362</v>
      </c>
      <c r="F12686" s="20">
        <v>45574</v>
      </c>
      <c r="G12686" t="s">
        <v>2460</v>
      </c>
      <c r="H12686" s="17">
        <v>162529</v>
      </c>
    </row>
    <row r="12687" spans="1:8" x14ac:dyDescent="0.3">
      <c r="A12687" s="15" t="str">
        <f>A12686</f>
        <v>2660</v>
      </c>
      <c r="B12687" s="15" t="s">
        <v>2168</v>
      </c>
      <c r="C12687" s="15"/>
      <c r="D12687" s="15"/>
      <c r="E12687" s="15"/>
      <c r="F12687" s="21"/>
      <c r="G12687" s="15"/>
      <c r="H12687" s="18">
        <f>SUBTOTAL(9,H12686:H12686)</f>
        <v>162529</v>
      </c>
    </row>
    <row r="12688" spans="1:8" x14ac:dyDescent="0.3">
      <c r="A12688" t="s">
        <v>361</v>
      </c>
      <c r="B12688" t="s">
        <v>491</v>
      </c>
      <c r="C12688" t="s">
        <v>492</v>
      </c>
      <c r="D12688" t="s">
        <v>13</v>
      </c>
      <c r="E12688" t="s">
        <v>362</v>
      </c>
      <c r="F12688" s="20">
        <v>45583</v>
      </c>
      <c r="G12688" t="s">
        <v>2461</v>
      </c>
      <c r="H12688" s="17">
        <v>26031.03</v>
      </c>
    </row>
    <row r="12689" spans="1:8" x14ac:dyDescent="0.3">
      <c r="A12689" s="15" t="str">
        <f>A12688</f>
        <v>2660</v>
      </c>
      <c r="B12689" s="15" t="s">
        <v>493</v>
      </c>
      <c r="C12689" s="15"/>
      <c r="D12689" s="15"/>
      <c r="E12689" s="15"/>
      <c r="F12689" s="21"/>
      <c r="G12689" s="15"/>
      <c r="H12689" s="18">
        <f>SUBTOTAL(9,H12688:H12688)</f>
        <v>26031.03</v>
      </c>
    </row>
    <row r="12690" spans="1:8" x14ac:dyDescent="0.3">
      <c r="A12690" t="s">
        <v>361</v>
      </c>
      <c r="B12690" t="s">
        <v>2054</v>
      </c>
      <c r="C12690" t="s">
        <v>2055</v>
      </c>
      <c r="D12690" t="s">
        <v>13</v>
      </c>
      <c r="E12690" t="s">
        <v>362</v>
      </c>
      <c r="F12690" s="20">
        <v>45586</v>
      </c>
      <c r="G12690" t="s">
        <v>2462</v>
      </c>
      <c r="H12690" s="17">
        <v>4947.3500000000004</v>
      </c>
    </row>
    <row r="12691" spans="1:8" x14ac:dyDescent="0.3">
      <c r="A12691" s="15" t="str">
        <f>A12690</f>
        <v>2660</v>
      </c>
      <c r="B12691" s="15" t="s">
        <v>2057</v>
      </c>
      <c r="C12691" s="15"/>
      <c r="D12691" s="15"/>
      <c r="E12691" s="15"/>
      <c r="F12691" s="21"/>
      <c r="G12691" s="15"/>
      <c r="H12691" s="18">
        <f>SUBTOTAL(9,H12690:H12690)</f>
        <v>4947.3500000000004</v>
      </c>
    </row>
    <row r="12692" spans="1:8" x14ac:dyDescent="0.3">
      <c r="A12692" t="s">
        <v>361</v>
      </c>
      <c r="B12692" t="s">
        <v>2611</v>
      </c>
      <c r="C12692" t="s">
        <v>2612</v>
      </c>
      <c r="D12692" t="s">
        <v>13</v>
      </c>
      <c r="E12692" t="s">
        <v>362</v>
      </c>
      <c r="F12692" s="20">
        <v>45664</v>
      </c>
      <c r="G12692" t="s">
        <v>4213</v>
      </c>
      <c r="H12692" s="17">
        <v>30839.87</v>
      </c>
    </row>
    <row r="12693" spans="1:8" x14ac:dyDescent="0.3">
      <c r="A12693" s="15" t="str">
        <f>A12692</f>
        <v>2660</v>
      </c>
      <c r="B12693" s="15" t="s">
        <v>2613</v>
      </c>
      <c r="C12693" s="15"/>
      <c r="D12693" s="15"/>
      <c r="E12693" s="15"/>
      <c r="F12693" s="21"/>
      <c r="G12693" s="15"/>
      <c r="H12693" s="18">
        <f>SUBTOTAL(9,H12692:H12692)</f>
        <v>30839.87</v>
      </c>
    </row>
    <row r="12694" spans="1:8" x14ac:dyDescent="0.3">
      <c r="A12694" t="s">
        <v>361</v>
      </c>
      <c r="B12694" t="s">
        <v>582</v>
      </c>
      <c r="C12694" t="s">
        <v>583</v>
      </c>
      <c r="D12694" t="s">
        <v>13</v>
      </c>
      <c r="E12694" t="s">
        <v>362</v>
      </c>
      <c r="F12694" s="20">
        <v>45483</v>
      </c>
      <c r="G12694" t="s">
        <v>1119</v>
      </c>
      <c r="H12694" s="17">
        <v>115955.23</v>
      </c>
    </row>
    <row r="12695" spans="1:8" x14ac:dyDescent="0.3">
      <c r="A12695" s="15" t="str">
        <f>A12694</f>
        <v>2660</v>
      </c>
      <c r="B12695" s="15" t="s">
        <v>585</v>
      </c>
      <c r="C12695" s="15"/>
      <c r="D12695" s="15"/>
      <c r="E12695" s="15"/>
      <c r="F12695" s="21"/>
      <c r="G12695" s="15"/>
      <c r="H12695" s="18">
        <f>SUBTOTAL(9,H12694:H12694)</f>
        <v>115955.23</v>
      </c>
    </row>
    <row r="12696" spans="1:8" x14ac:dyDescent="0.3">
      <c r="A12696" t="s">
        <v>361</v>
      </c>
      <c r="B12696" t="s">
        <v>30</v>
      </c>
      <c r="C12696" t="s">
        <v>494</v>
      </c>
      <c r="D12696" t="s">
        <v>31</v>
      </c>
      <c r="E12696" t="s">
        <v>362</v>
      </c>
      <c r="F12696" s="20">
        <v>45642</v>
      </c>
      <c r="G12696" t="s">
        <v>3599</v>
      </c>
      <c r="H12696" s="17">
        <v>130259.5</v>
      </c>
    </row>
    <row r="12697" spans="1:8" x14ac:dyDescent="0.3">
      <c r="A12697" t="s">
        <v>361</v>
      </c>
      <c r="B12697" t="s">
        <v>30</v>
      </c>
      <c r="C12697" t="s">
        <v>494</v>
      </c>
      <c r="D12697" t="s">
        <v>31</v>
      </c>
      <c r="E12697" t="s">
        <v>362</v>
      </c>
      <c r="F12697" s="20">
        <v>45680</v>
      </c>
      <c r="G12697" t="s">
        <v>4216</v>
      </c>
      <c r="H12697" s="17">
        <v>73238.5</v>
      </c>
    </row>
    <row r="12698" spans="1:8" x14ac:dyDescent="0.3">
      <c r="A12698" t="s">
        <v>361</v>
      </c>
      <c r="B12698" t="s">
        <v>30</v>
      </c>
      <c r="C12698" t="s">
        <v>494</v>
      </c>
      <c r="D12698" t="s">
        <v>31</v>
      </c>
      <c r="E12698" t="s">
        <v>362</v>
      </c>
      <c r="F12698" s="20">
        <v>45680</v>
      </c>
      <c r="G12698" t="s">
        <v>4216</v>
      </c>
      <c r="H12698" s="17">
        <v>69602.44</v>
      </c>
    </row>
    <row r="12699" spans="1:8" x14ac:dyDescent="0.3">
      <c r="A12699" t="s">
        <v>361</v>
      </c>
      <c r="B12699" t="s">
        <v>30</v>
      </c>
      <c r="C12699" t="s">
        <v>494</v>
      </c>
      <c r="D12699" t="s">
        <v>31</v>
      </c>
      <c r="E12699" t="s">
        <v>362</v>
      </c>
      <c r="F12699" s="20">
        <v>45702</v>
      </c>
      <c r="G12699" t="s">
        <v>4706</v>
      </c>
      <c r="H12699" s="17">
        <v>44356.78</v>
      </c>
    </row>
    <row r="12700" spans="1:8" x14ac:dyDescent="0.3">
      <c r="A12700" t="s">
        <v>361</v>
      </c>
      <c r="B12700" t="s">
        <v>30</v>
      </c>
      <c r="C12700" t="s">
        <v>494</v>
      </c>
      <c r="D12700" t="s">
        <v>31</v>
      </c>
      <c r="E12700" t="s">
        <v>362</v>
      </c>
      <c r="F12700" s="20">
        <v>45735</v>
      </c>
      <c r="G12700" t="s">
        <v>5125</v>
      </c>
      <c r="H12700" s="17">
        <v>44355.73</v>
      </c>
    </row>
    <row r="12701" spans="1:8" x14ac:dyDescent="0.3">
      <c r="A12701" s="15" t="str">
        <f>A12700</f>
        <v>2660</v>
      </c>
      <c r="B12701" s="15" t="s">
        <v>32</v>
      </c>
      <c r="C12701" s="15"/>
      <c r="D12701" s="15"/>
      <c r="E12701" s="15"/>
      <c r="F12701" s="21"/>
      <c r="G12701" s="15"/>
      <c r="H12701" s="18">
        <f>SUBTOTAL(9,H12696:H12700)</f>
        <v>361812.94999999995</v>
      </c>
    </row>
    <row r="12702" spans="1:8" x14ac:dyDescent="0.3">
      <c r="A12702" t="s">
        <v>361</v>
      </c>
      <c r="B12702" t="s">
        <v>39</v>
      </c>
      <c r="C12702" t="s">
        <v>498</v>
      </c>
      <c r="D12702" t="s">
        <v>31</v>
      </c>
      <c r="E12702" t="s">
        <v>362</v>
      </c>
      <c r="F12702" s="20">
        <v>45642</v>
      </c>
      <c r="G12702" t="s">
        <v>3599</v>
      </c>
      <c r="H12702" s="17">
        <v>17984</v>
      </c>
    </row>
    <row r="12703" spans="1:8" x14ac:dyDescent="0.3">
      <c r="A12703" t="s">
        <v>361</v>
      </c>
      <c r="B12703" t="s">
        <v>39</v>
      </c>
      <c r="C12703" t="s">
        <v>498</v>
      </c>
      <c r="D12703" t="s">
        <v>31</v>
      </c>
      <c r="E12703" t="s">
        <v>362</v>
      </c>
      <c r="F12703" s="20">
        <v>45642</v>
      </c>
      <c r="G12703" t="s">
        <v>3599</v>
      </c>
      <c r="H12703" s="17">
        <v>15465.88</v>
      </c>
    </row>
    <row r="12704" spans="1:8" x14ac:dyDescent="0.3">
      <c r="A12704" t="s">
        <v>361</v>
      </c>
      <c r="B12704" t="s">
        <v>39</v>
      </c>
      <c r="C12704" t="s">
        <v>498</v>
      </c>
      <c r="D12704" t="s">
        <v>31</v>
      </c>
      <c r="E12704" t="s">
        <v>362</v>
      </c>
      <c r="F12704" s="20">
        <v>45680</v>
      </c>
      <c r="G12704" t="s">
        <v>4216</v>
      </c>
      <c r="H12704" s="17">
        <v>7582.79</v>
      </c>
    </row>
    <row r="12705" spans="1:8" x14ac:dyDescent="0.3">
      <c r="A12705" t="s">
        <v>361</v>
      </c>
      <c r="B12705" t="s">
        <v>39</v>
      </c>
      <c r="C12705" t="s">
        <v>498</v>
      </c>
      <c r="D12705" t="s">
        <v>31</v>
      </c>
      <c r="E12705" t="s">
        <v>362</v>
      </c>
      <c r="F12705" s="20">
        <v>45702</v>
      </c>
      <c r="G12705" t="s">
        <v>4706</v>
      </c>
      <c r="H12705" s="17">
        <v>7582.8</v>
      </c>
    </row>
    <row r="12706" spans="1:8" x14ac:dyDescent="0.3">
      <c r="A12706" t="s">
        <v>361</v>
      </c>
      <c r="B12706" t="s">
        <v>39</v>
      </c>
      <c r="C12706" t="s">
        <v>498</v>
      </c>
      <c r="D12706" t="s">
        <v>31</v>
      </c>
      <c r="E12706" t="s">
        <v>362</v>
      </c>
      <c r="F12706" s="20">
        <v>45735</v>
      </c>
      <c r="G12706" t="s">
        <v>5125</v>
      </c>
      <c r="H12706" s="17">
        <v>7582.8</v>
      </c>
    </row>
    <row r="12707" spans="1:8" x14ac:dyDescent="0.3">
      <c r="A12707" s="15" t="str">
        <f>A12706</f>
        <v>2660</v>
      </c>
      <c r="B12707" s="15" t="s">
        <v>40</v>
      </c>
      <c r="C12707" s="15"/>
      <c r="D12707" s="15"/>
      <c r="E12707" s="15"/>
      <c r="F12707" s="21"/>
      <c r="G12707" s="15"/>
      <c r="H12707" s="18">
        <f>SUBTOTAL(9,H12702:H12706)</f>
        <v>56198.270000000004</v>
      </c>
    </row>
    <row r="12708" spans="1:8" x14ac:dyDescent="0.3">
      <c r="A12708" t="s">
        <v>361</v>
      </c>
      <c r="B12708" t="s">
        <v>41</v>
      </c>
      <c r="C12708" t="s">
        <v>499</v>
      </c>
      <c r="D12708" t="s">
        <v>31</v>
      </c>
      <c r="E12708" t="s">
        <v>362</v>
      </c>
      <c r="F12708" s="20">
        <v>45610</v>
      </c>
      <c r="G12708" t="s">
        <v>3169</v>
      </c>
      <c r="H12708" s="17">
        <v>44094</v>
      </c>
    </row>
    <row r="12709" spans="1:8" x14ac:dyDescent="0.3">
      <c r="A12709" s="15" t="str">
        <f>A12708</f>
        <v>2660</v>
      </c>
      <c r="B12709" s="15" t="s">
        <v>42</v>
      </c>
      <c r="C12709" s="15"/>
      <c r="D12709" s="15"/>
      <c r="E12709" s="15"/>
      <c r="F12709" s="21"/>
      <c r="G12709" s="15"/>
      <c r="H12709" s="18">
        <f>SUBTOTAL(9,H12708:H12708)</f>
        <v>44094</v>
      </c>
    </row>
    <row r="12710" spans="1:8" x14ac:dyDescent="0.3">
      <c r="A12710" t="s">
        <v>361</v>
      </c>
      <c r="B12710" t="s">
        <v>45</v>
      </c>
      <c r="C12710" t="s">
        <v>501</v>
      </c>
      <c r="D12710" t="s">
        <v>31</v>
      </c>
      <c r="E12710" t="s">
        <v>362</v>
      </c>
      <c r="F12710" s="20">
        <v>45642</v>
      </c>
      <c r="G12710" t="s">
        <v>3599</v>
      </c>
      <c r="H12710" s="17">
        <v>6919</v>
      </c>
    </row>
    <row r="12711" spans="1:8" x14ac:dyDescent="0.3">
      <c r="A12711" t="s">
        <v>361</v>
      </c>
      <c r="B12711" t="s">
        <v>45</v>
      </c>
      <c r="C12711" t="s">
        <v>501</v>
      </c>
      <c r="D12711" t="s">
        <v>31</v>
      </c>
      <c r="E12711" t="s">
        <v>362</v>
      </c>
      <c r="F12711" s="20">
        <v>45642</v>
      </c>
      <c r="G12711" t="s">
        <v>3599</v>
      </c>
      <c r="H12711" s="17">
        <v>10606.69</v>
      </c>
    </row>
    <row r="12712" spans="1:8" x14ac:dyDescent="0.3">
      <c r="A12712" t="s">
        <v>361</v>
      </c>
      <c r="B12712" t="s">
        <v>45</v>
      </c>
      <c r="C12712" t="s">
        <v>501</v>
      </c>
      <c r="D12712" t="s">
        <v>31</v>
      </c>
      <c r="E12712" t="s">
        <v>362</v>
      </c>
      <c r="F12712" s="20">
        <v>45680</v>
      </c>
      <c r="G12712" t="s">
        <v>4216</v>
      </c>
      <c r="H12712" s="17">
        <v>7071.09</v>
      </c>
    </row>
    <row r="12713" spans="1:8" x14ac:dyDescent="0.3">
      <c r="A12713" t="s">
        <v>361</v>
      </c>
      <c r="B12713" t="s">
        <v>45</v>
      </c>
      <c r="C12713" t="s">
        <v>501</v>
      </c>
      <c r="D12713" t="s">
        <v>31</v>
      </c>
      <c r="E12713" t="s">
        <v>362</v>
      </c>
      <c r="F12713" s="20">
        <v>45702</v>
      </c>
      <c r="G12713" t="s">
        <v>4706</v>
      </c>
      <c r="H12713" s="17">
        <v>7071.09</v>
      </c>
    </row>
    <row r="12714" spans="1:8" x14ac:dyDescent="0.3">
      <c r="A12714" t="s">
        <v>361</v>
      </c>
      <c r="B12714" t="s">
        <v>45</v>
      </c>
      <c r="C12714" t="s">
        <v>501</v>
      </c>
      <c r="D12714" t="s">
        <v>31</v>
      </c>
      <c r="E12714" t="s">
        <v>362</v>
      </c>
      <c r="F12714" s="20">
        <v>45735</v>
      </c>
      <c r="G12714" t="s">
        <v>5125</v>
      </c>
      <c r="H12714" s="17">
        <v>7071.09</v>
      </c>
    </row>
    <row r="12715" spans="1:8" x14ac:dyDescent="0.3">
      <c r="A12715" s="15" t="str">
        <f>A12714</f>
        <v>2660</v>
      </c>
      <c r="B12715" s="15" t="s">
        <v>46</v>
      </c>
      <c r="C12715" s="15"/>
      <c r="D12715" s="15"/>
      <c r="E12715" s="15"/>
      <c r="F12715" s="21"/>
      <c r="G12715" s="15"/>
      <c r="H12715" s="18">
        <f>SUBTOTAL(9,H12710:H12714)</f>
        <v>38738.960000000006</v>
      </c>
    </row>
    <row r="12716" spans="1:8" x14ac:dyDescent="0.3">
      <c r="A12716" t="s">
        <v>361</v>
      </c>
      <c r="B12716" t="s">
        <v>49</v>
      </c>
      <c r="C12716" t="s">
        <v>50</v>
      </c>
      <c r="D12716" t="s">
        <v>31</v>
      </c>
      <c r="E12716" t="s">
        <v>362</v>
      </c>
      <c r="F12716" s="20">
        <v>45601</v>
      </c>
      <c r="G12716" t="s">
        <v>3168</v>
      </c>
      <c r="H12716" s="17">
        <v>18381.87</v>
      </c>
    </row>
    <row r="12717" spans="1:8" x14ac:dyDescent="0.3">
      <c r="A12717" t="s">
        <v>361</v>
      </c>
      <c r="B12717" t="s">
        <v>49</v>
      </c>
      <c r="C12717" t="s">
        <v>50</v>
      </c>
      <c r="D12717" t="s">
        <v>31</v>
      </c>
      <c r="E12717" t="s">
        <v>362</v>
      </c>
      <c r="F12717" s="20">
        <v>45601</v>
      </c>
      <c r="G12717" t="s">
        <v>3168</v>
      </c>
      <c r="H12717" s="17">
        <v>27535.33</v>
      </c>
    </row>
    <row r="12718" spans="1:8" x14ac:dyDescent="0.3">
      <c r="A12718" t="s">
        <v>361</v>
      </c>
      <c r="B12718" t="s">
        <v>49</v>
      </c>
      <c r="C12718" t="s">
        <v>50</v>
      </c>
      <c r="D12718" t="s">
        <v>31</v>
      </c>
      <c r="E12718" t="s">
        <v>362</v>
      </c>
      <c r="F12718" s="20">
        <v>45635</v>
      </c>
      <c r="G12718" t="s">
        <v>3598</v>
      </c>
      <c r="H12718" s="17">
        <v>32065.19</v>
      </c>
    </row>
    <row r="12719" spans="1:8" x14ac:dyDescent="0.3">
      <c r="A12719" t="s">
        <v>361</v>
      </c>
      <c r="B12719" t="s">
        <v>49</v>
      </c>
      <c r="C12719" t="s">
        <v>50</v>
      </c>
      <c r="D12719" t="s">
        <v>31</v>
      </c>
      <c r="E12719" t="s">
        <v>362</v>
      </c>
      <c r="F12719" s="20">
        <v>45681</v>
      </c>
      <c r="G12719" t="s">
        <v>4214</v>
      </c>
      <c r="H12719" s="17">
        <v>129.72</v>
      </c>
    </row>
    <row r="12720" spans="1:8" x14ac:dyDescent="0.3">
      <c r="A12720" t="s">
        <v>361</v>
      </c>
      <c r="B12720" t="s">
        <v>49</v>
      </c>
      <c r="C12720" t="s">
        <v>50</v>
      </c>
      <c r="D12720" t="s">
        <v>31</v>
      </c>
      <c r="E12720" t="s">
        <v>362</v>
      </c>
      <c r="F12720" s="20">
        <v>45681</v>
      </c>
      <c r="G12720" t="s">
        <v>4214</v>
      </c>
      <c r="H12720" s="17">
        <v>443.68</v>
      </c>
    </row>
    <row r="12721" spans="1:8" x14ac:dyDescent="0.3">
      <c r="A12721" t="s">
        <v>361</v>
      </c>
      <c r="B12721" t="s">
        <v>49</v>
      </c>
      <c r="C12721" t="s">
        <v>50</v>
      </c>
      <c r="D12721" t="s">
        <v>31</v>
      </c>
      <c r="E12721" t="s">
        <v>362</v>
      </c>
      <c r="F12721" s="20">
        <v>45665</v>
      </c>
      <c r="G12721" t="s">
        <v>4215</v>
      </c>
      <c r="H12721" s="17">
        <v>18089.830000000002</v>
      </c>
    </row>
    <row r="12722" spans="1:8" x14ac:dyDescent="0.3">
      <c r="A12722" t="s">
        <v>361</v>
      </c>
      <c r="B12722" t="s">
        <v>49</v>
      </c>
      <c r="C12722" t="s">
        <v>50</v>
      </c>
      <c r="D12722" t="s">
        <v>31</v>
      </c>
      <c r="E12722" t="s">
        <v>362</v>
      </c>
      <c r="F12722" s="20">
        <v>45681</v>
      </c>
      <c r="G12722" t="s">
        <v>4214</v>
      </c>
      <c r="H12722" s="17">
        <v>470.47</v>
      </c>
    </row>
    <row r="12723" spans="1:8" x14ac:dyDescent="0.3">
      <c r="A12723" t="s">
        <v>361</v>
      </c>
      <c r="B12723" t="s">
        <v>49</v>
      </c>
      <c r="C12723" t="s">
        <v>50</v>
      </c>
      <c r="D12723" t="s">
        <v>31</v>
      </c>
      <c r="E12723" t="s">
        <v>362</v>
      </c>
      <c r="F12723" s="20">
        <v>45681</v>
      </c>
      <c r="G12723" t="s">
        <v>4214</v>
      </c>
      <c r="H12723" s="17">
        <v>324.77</v>
      </c>
    </row>
    <row r="12724" spans="1:8" x14ac:dyDescent="0.3">
      <c r="A12724" t="s">
        <v>361</v>
      </c>
      <c r="B12724" t="s">
        <v>49</v>
      </c>
      <c r="C12724" t="s">
        <v>50</v>
      </c>
      <c r="D12724" t="s">
        <v>31</v>
      </c>
      <c r="E12724" t="s">
        <v>362</v>
      </c>
      <c r="F12724" s="20">
        <v>45681</v>
      </c>
      <c r="G12724" t="s">
        <v>4214</v>
      </c>
      <c r="H12724" s="17">
        <v>18773.61</v>
      </c>
    </row>
    <row r="12725" spans="1:8" x14ac:dyDescent="0.3">
      <c r="A12725" t="s">
        <v>361</v>
      </c>
      <c r="B12725" t="s">
        <v>49</v>
      </c>
      <c r="C12725" t="s">
        <v>50</v>
      </c>
      <c r="D12725" t="s">
        <v>31</v>
      </c>
      <c r="E12725" t="s">
        <v>362</v>
      </c>
      <c r="F12725" s="20">
        <v>45709</v>
      </c>
      <c r="G12725" t="s">
        <v>4705</v>
      </c>
      <c r="H12725" s="17">
        <v>20234.099999999999</v>
      </c>
    </row>
    <row r="12726" spans="1:8" x14ac:dyDescent="0.3">
      <c r="A12726" t="s">
        <v>361</v>
      </c>
      <c r="B12726" t="s">
        <v>49</v>
      </c>
      <c r="C12726" t="s">
        <v>50</v>
      </c>
      <c r="D12726" t="s">
        <v>31</v>
      </c>
      <c r="E12726" t="s">
        <v>362</v>
      </c>
      <c r="F12726" s="20">
        <v>45742</v>
      </c>
      <c r="G12726" t="s">
        <v>5126</v>
      </c>
      <c r="H12726" s="17">
        <v>29087.17</v>
      </c>
    </row>
    <row r="12727" spans="1:8" x14ac:dyDescent="0.3">
      <c r="A12727" s="15" t="str">
        <f>A12726</f>
        <v>2660</v>
      </c>
      <c r="B12727" s="15" t="s">
        <v>51</v>
      </c>
      <c r="C12727" s="15"/>
      <c r="D12727" s="15"/>
      <c r="E12727" s="15"/>
      <c r="F12727" s="21"/>
      <c r="G12727" s="15"/>
      <c r="H12727" s="18">
        <f>SUBTOTAL(9,H12716:H12726)</f>
        <v>165535.74</v>
      </c>
    </row>
    <row r="12728" spans="1:8" x14ac:dyDescent="0.3">
      <c r="A12728" t="s">
        <v>361</v>
      </c>
      <c r="B12728" t="s">
        <v>52</v>
      </c>
      <c r="C12728" t="s">
        <v>53</v>
      </c>
      <c r="D12728" t="s">
        <v>31</v>
      </c>
      <c r="E12728" t="s">
        <v>362</v>
      </c>
      <c r="F12728" s="20">
        <v>45601</v>
      </c>
      <c r="G12728" t="s">
        <v>3168</v>
      </c>
      <c r="H12728" s="17">
        <v>30491.439999999999</v>
      </c>
    </row>
    <row r="12729" spans="1:8" x14ac:dyDescent="0.3">
      <c r="A12729" t="s">
        <v>361</v>
      </c>
      <c r="B12729" t="s">
        <v>52</v>
      </c>
      <c r="C12729" t="s">
        <v>53</v>
      </c>
      <c r="D12729" t="s">
        <v>31</v>
      </c>
      <c r="E12729" t="s">
        <v>362</v>
      </c>
      <c r="F12729" s="20">
        <v>45601</v>
      </c>
      <c r="G12729" t="s">
        <v>3168</v>
      </c>
      <c r="H12729" s="17">
        <v>6824.4</v>
      </c>
    </row>
    <row r="12730" spans="1:8" x14ac:dyDescent="0.3">
      <c r="A12730" t="s">
        <v>361</v>
      </c>
      <c r="B12730" t="s">
        <v>52</v>
      </c>
      <c r="C12730" t="s">
        <v>53</v>
      </c>
      <c r="D12730" t="s">
        <v>31</v>
      </c>
      <c r="E12730" t="s">
        <v>362</v>
      </c>
      <c r="F12730" s="20">
        <v>45601</v>
      </c>
      <c r="G12730" t="s">
        <v>3168</v>
      </c>
      <c r="H12730" s="17">
        <v>48215.09</v>
      </c>
    </row>
    <row r="12731" spans="1:8" x14ac:dyDescent="0.3">
      <c r="A12731" t="s">
        <v>361</v>
      </c>
      <c r="B12731" t="s">
        <v>52</v>
      </c>
      <c r="C12731" t="s">
        <v>53</v>
      </c>
      <c r="D12731" t="s">
        <v>31</v>
      </c>
      <c r="E12731" t="s">
        <v>362</v>
      </c>
      <c r="F12731" s="20">
        <v>45601</v>
      </c>
      <c r="G12731" t="s">
        <v>3168</v>
      </c>
      <c r="H12731" s="17">
        <v>11035.2</v>
      </c>
    </row>
    <row r="12732" spans="1:8" x14ac:dyDescent="0.3">
      <c r="A12732" t="s">
        <v>361</v>
      </c>
      <c r="B12732" t="s">
        <v>52</v>
      </c>
      <c r="C12732" t="s">
        <v>53</v>
      </c>
      <c r="D12732" t="s">
        <v>31</v>
      </c>
      <c r="E12732" t="s">
        <v>362</v>
      </c>
      <c r="F12732" s="20">
        <v>45635</v>
      </c>
      <c r="G12732" t="s">
        <v>3598</v>
      </c>
      <c r="H12732" s="17">
        <v>56705.279999999999</v>
      </c>
    </row>
    <row r="12733" spans="1:8" x14ac:dyDescent="0.3">
      <c r="A12733" t="s">
        <v>361</v>
      </c>
      <c r="B12733" t="s">
        <v>52</v>
      </c>
      <c r="C12733" t="s">
        <v>53</v>
      </c>
      <c r="D12733" t="s">
        <v>31</v>
      </c>
      <c r="E12733" t="s">
        <v>362</v>
      </c>
      <c r="F12733" s="20">
        <v>45635</v>
      </c>
      <c r="G12733" t="s">
        <v>3598</v>
      </c>
      <c r="H12733" s="17">
        <v>11741.84</v>
      </c>
    </row>
    <row r="12734" spans="1:8" x14ac:dyDescent="0.3">
      <c r="A12734" t="s">
        <v>361</v>
      </c>
      <c r="B12734" t="s">
        <v>52</v>
      </c>
      <c r="C12734" t="s">
        <v>53</v>
      </c>
      <c r="D12734" t="s">
        <v>31</v>
      </c>
      <c r="E12734" t="s">
        <v>362</v>
      </c>
      <c r="F12734" s="20">
        <v>45665</v>
      </c>
      <c r="G12734" t="s">
        <v>4215</v>
      </c>
      <c r="H12734" s="17">
        <v>32727.24</v>
      </c>
    </row>
    <row r="12735" spans="1:8" x14ac:dyDescent="0.3">
      <c r="A12735" t="s">
        <v>361</v>
      </c>
      <c r="B12735" t="s">
        <v>52</v>
      </c>
      <c r="C12735" t="s">
        <v>53</v>
      </c>
      <c r="D12735" t="s">
        <v>31</v>
      </c>
      <c r="E12735" t="s">
        <v>362</v>
      </c>
      <c r="F12735" s="20">
        <v>45665</v>
      </c>
      <c r="G12735" t="s">
        <v>4215</v>
      </c>
      <c r="H12735" s="17">
        <v>7546.77</v>
      </c>
    </row>
    <row r="12736" spans="1:8" x14ac:dyDescent="0.3">
      <c r="A12736" t="s">
        <v>361</v>
      </c>
      <c r="B12736" t="s">
        <v>52</v>
      </c>
      <c r="C12736" t="s">
        <v>53</v>
      </c>
      <c r="D12736" t="s">
        <v>31</v>
      </c>
      <c r="E12736" t="s">
        <v>362</v>
      </c>
      <c r="F12736" s="20">
        <v>45681</v>
      </c>
      <c r="G12736" t="s">
        <v>4214</v>
      </c>
      <c r="H12736" s="17">
        <v>34672.25</v>
      </c>
    </row>
    <row r="12737" spans="1:8" x14ac:dyDescent="0.3">
      <c r="A12737" t="s">
        <v>361</v>
      </c>
      <c r="B12737" t="s">
        <v>52</v>
      </c>
      <c r="C12737" t="s">
        <v>53</v>
      </c>
      <c r="D12737" t="s">
        <v>31</v>
      </c>
      <c r="E12737" t="s">
        <v>362</v>
      </c>
      <c r="F12737" s="20">
        <v>45681</v>
      </c>
      <c r="G12737" t="s">
        <v>4214</v>
      </c>
      <c r="H12737" s="17">
        <v>7462.07</v>
      </c>
    </row>
    <row r="12738" spans="1:8" x14ac:dyDescent="0.3">
      <c r="A12738" t="s">
        <v>361</v>
      </c>
      <c r="B12738" t="s">
        <v>52</v>
      </c>
      <c r="C12738" t="s">
        <v>53</v>
      </c>
      <c r="D12738" t="s">
        <v>31</v>
      </c>
      <c r="E12738" t="s">
        <v>362</v>
      </c>
      <c r="F12738" s="20">
        <v>45709</v>
      </c>
      <c r="G12738" t="s">
        <v>4705</v>
      </c>
      <c r="H12738" s="17">
        <v>44167.83</v>
      </c>
    </row>
    <row r="12739" spans="1:8" x14ac:dyDescent="0.3">
      <c r="A12739" t="s">
        <v>361</v>
      </c>
      <c r="B12739" t="s">
        <v>52</v>
      </c>
      <c r="C12739" t="s">
        <v>53</v>
      </c>
      <c r="D12739" t="s">
        <v>31</v>
      </c>
      <c r="E12739" t="s">
        <v>362</v>
      </c>
      <c r="F12739" s="20">
        <v>45709</v>
      </c>
      <c r="G12739" t="s">
        <v>4705</v>
      </c>
      <c r="H12739" s="17">
        <v>9705.41</v>
      </c>
    </row>
    <row r="12740" spans="1:8" x14ac:dyDescent="0.3">
      <c r="A12740" t="s">
        <v>361</v>
      </c>
      <c r="B12740" t="s">
        <v>52</v>
      </c>
      <c r="C12740" t="s">
        <v>53</v>
      </c>
      <c r="D12740" t="s">
        <v>31</v>
      </c>
      <c r="E12740" t="s">
        <v>362</v>
      </c>
      <c r="F12740" s="20">
        <v>45742</v>
      </c>
      <c r="G12740" t="s">
        <v>5126</v>
      </c>
      <c r="H12740" s="17">
        <v>46681.1</v>
      </c>
    </row>
    <row r="12741" spans="1:8" x14ac:dyDescent="0.3">
      <c r="A12741" t="s">
        <v>361</v>
      </c>
      <c r="B12741" t="s">
        <v>52</v>
      </c>
      <c r="C12741" t="s">
        <v>53</v>
      </c>
      <c r="D12741" t="s">
        <v>31</v>
      </c>
      <c r="E12741" t="s">
        <v>362</v>
      </c>
      <c r="F12741" s="20">
        <v>45742</v>
      </c>
      <c r="G12741" t="s">
        <v>5126</v>
      </c>
      <c r="H12741" s="17">
        <v>10558.46</v>
      </c>
    </row>
    <row r="12742" spans="1:8" x14ac:dyDescent="0.3">
      <c r="A12742" s="15" t="str">
        <f>A12741</f>
        <v>2660</v>
      </c>
      <c r="B12742" s="15" t="s">
        <v>54</v>
      </c>
      <c r="C12742" s="15"/>
      <c r="D12742" s="15"/>
      <c r="E12742" s="15"/>
      <c r="F12742" s="21"/>
      <c r="G12742" s="15"/>
      <c r="H12742" s="18">
        <f>SUBTOTAL(9,H12728:H12741)</f>
        <v>358534.37999999995</v>
      </c>
    </row>
    <row r="12743" spans="1:8" x14ac:dyDescent="0.3">
      <c r="A12743" t="s">
        <v>361</v>
      </c>
      <c r="B12743" t="s">
        <v>55</v>
      </c>
      <c r="C12743" t="s">
        <v>56</v>
      </c>
      <c r="D12743" t="s">
        <v>31</v>
      </c>
      <c r="E12743" t="s">
        <v>362</v>
      </c>
      <c r="F12743" s="20">
        <v>45492</v>
      </c>
      <c r="G12743" t="s">
        <v>1120</v>
      </c>
      <c r="H12743" s="17">
        <v>25068.82</v>
      </c>
    </row>
    <row r="12744" spans="1:8" x14ac:dyDescent="0.3">
      <c r="A12744" t="s">
        <v>361</v>
      </c>
      <c r="B12744" t="s">
        <v>55</v>
      </c>
      <c r="C12744" t="s">
        <v>56</v>
      </c>
      <c r="D12744" t="s">
        <v>31</v>
      </c>
      <c r="E12744" t="s">
        <v>362</v>
      </c>
      <c r="F12744" s="20">
        <v>45492</v>
      </c>
      <c r="G12744" t="s">
        <v>1120</v>
      </c>
      <c r="H12744" s="17">
        <v>2564.25</v>
      </c>
    </row>
    <row r="12745" spans="1:8" x14ac:dyDescent="0.3">
      <c r="A12745" t="s">
        <v>361</v>
      </c>
      <c r="B12745" t="s">
        <v>55</v>
      </c>
      <c r="C12745" t="s">
        <v>56</v>
      </c>
      <c r="D12745" t="s">
        <v>31</v>
      </c>
      <c r="E12745" t="s">
        <v>362</v>
      </c>
      <c r="F12745" s="20">
        <v>45539</v>
      </c>
      <c r="G12745" t="s">
        <v>1951</v>
      </c>
      <c r="H12745" s="17">
        <v>18731.03</v>
      </c>
    </row>
    <row r="12746" spans="1:8" x14ac:dyDescent="0.3">
      <c r="A12746" t="s">
        <v>361</v>
      </c>
      <c r="B12746" t="s">
        <v>55</v>
      </c>
      <c r="C12746" t="s">
        <v>56</v>
      </c>
      <c r="D12746" t="s">
        <v>31</v>
      </c>
      <c r="E12746" t="s">
        <v>362</v>
      </c>
      <c r="F12746" s="20">
        <v>45539</v>
      </c>
      <c r="G12746" t="s">
        <v>1951</v>
      </c>
      <c r="H12746" s="17">
        <v>1915.96</v>
      </c>
    </row>
    <row r="12747" spans="1:8" x14ac:dyDescent="0.3">
      <c r="A12747" t="s">
        <v>361</v>
      </c>
      <c r="B12747" t="s">
        <v>55</v>
      </c>
      <c r="C12747" t="s">
        <v>56</v>
      </c>
      <c r="D12747" t="s">
        <v>31</v>
      </c>
      <c r="E12747" t="s">
        <v>362</v>
      </c>
      <c r="F12747" s="20">
        <v>45583</v>
      </c>
      <c r="G12747" t="s">
        <v>2463</v>
      </c>
      <c r="H12747" s="17">
        <v>1114.5</v>
      </c>
    </row>
    <row r="12748" spans="1:8" x14ac:dyDescent="0.3">
      <c r="A12748" t="s">
        <v>361</v>
      </c>
      <c r="B12748" t="s">
        <v>55</v>
      </c>
      <c r="C12748" t="s">
        <v>56</v>
      </c>
      <c r="D12748" t="s">
        <v>31</v>
      </c>
      <c r="E12748" t="s">
        <v>362</v>
      </c>
      <c r="F12748" s="20">
        <v>45583</v>
      </c>
      <c r="G12748" t="s">
        <v>2463</v>
      </c>
      <c r="H12748" s="17">
        <v>114.01</v>
      </c>
    </row>
    <row r="12749" spans="1:8" x14ac:dyDescent="0.3">
      <c r="A12749" s="15" t="str">
        <f>A12748</f>
        <v>2660</v>
      </c>
      <c r="B12749" s="15" t="s">
        <v>57</v>
      </c>
      <c r="C12749" s="15"/>
      <c r="D12749" s="15"/>
      <c r="E12749" s="15"/>
      <c r="F12749" s="21"/>
      <c r="G12749" s="15"/>
      <c r="H12749" s="18">
        <f>SUBTOTAL(9,H12743:H12748)</f>
        <v>49508.57</v>
      </c>
    </row>
    <row r="12750" spans="1:8" x14ac:dyDescent="0.3">
      <c r="A12750" t="s">
        <v>361</v>
      </c>
      <c r="B12750" t="s">
        <v>71</v>
      </c>
      <c r="C12750" t="s">
        <v>72</v>
      </c>
      <c r="D12750" t="s">
        <v>31</v>
      </c>
      <c r="E12750" t="s">
        <v>362</v>
      </c>
      <c r="F12750" s="20">
        <v>45483</v>
      </c>
      <c r="G12750" t="s">
        <v>1119</v>
      </c>
      <c r="H12750" s="17">
        <v>2227</v>
      </c>
    </row>
    <row r="12751" spans="1:8" x14ac:dyDescent="0.3">
      <c r="A12751" t="s">
        <v>361</v>
      </c>
      <c r="B12751" t="s">
        <v>71</v>
      </c>
      <c r="C12751" t="s">
        <v>72</v>
      </c>
      <c r="D12751" t="s">
        <v>31</v>
      </c>
      <c r="E12751" t="s">
        <v>362</v>
      </c>
      <c r="F12751" s="20">
        <v>45597</v>
      </c>
      <c r="G12751" t="s">
        <v>3170</v>
      </c>
      <c r="H12751" s="17">
        <v>2411.06</v>
      </c>
    </row>
    <row r="12752" spans="1:8" x14ac:dyDescent="0.3">
      <c r="A12752" t="s">
        <v>361</v>
      </c>
      <c r="B12752" t="s">
        <v>71</v>
      </c>
      <c r="C12752" t="s">
        <v>72</v>
      </c>
      <c r="D12752" t="s">
        <v>31</v>
      </c>
      <c r="E12752" t="s">
        <v>362</v>
      </c>
      <c r="F12752" s="20">
        <v>45597</v>
      </c>
      <c r="G12752" t="s">
        <v>3170</v>
      </c>
      <c r="H12752" s="17">
        <v>2791.93</v>
      </c>
    </row>
    <row r="12753" spans="1:8" x14ac:dyDescent="0.3">
      <c r="A12753" t="s">
        <v>361</v>
      </c>
      <c r="B12753" t="s">
        <v>71</v>
      </c>
      <c r="C12753" t="s">
        <v>72</v>
      </c>
      <c r="D12753" t="s">
        <v>31</v>
      </c>
      <c r="E12753" t="s">
        <v>362</v>
      </c>
      <c r="F12753" s="20">
        <v>45635</v>
      </c>
      <c r="G12753" t="s">
        <v>3598</v>
      </c>
      <c r="H12753" s="17">
        <v>3817.19</v>
      </c>
    </row>
    <row r="12754" spans="1:8" x14ac:dyDescent="0.3">
      <c r="A12754" t="s">
        <v>361</v>
      </c>
      <c r="B12754" t="s">
        <v>71</v>
      </c>
      <c r="C12754" t="s">
        <v>72</v>
      </c>
      <c r="D12754" t="s">
        <v>31</v>
      </c>
      <c r="E12754" t="s">
        <v>362</v>
      </c>
      <c r="F12754" s="20">
        <v>45664</v>
      </c>
      <c r="G12754" t="s">
        <v>4213</v>
      </c>
      <c r="H12754" s="17">
        <v>2865.92</v>
      </c>
    </row>
    <row r="12755" spans="1:8" x14ac:dyDescent="0.3">
      <c r="A12755" t="s">
        <v>361</v>
      </c>
      <c r="B12755" t="s">
        <v>71</v>
      </c>
      <c r="C12755" t="s">
        <v>72</v>
      </c>
      <c r="D12755" t="s">
        <v>31</v>
      </c>
      <c r="E12755" t="s">
        <v>362</v>
      </c>
      <c r="F12755" s="20">
        <v>45681</v>
      </c>
      <c r="G12755" t="s">
        <v>4214</v>
      </c>
      <c r="H12755" s="17">
        <v>2800.09</v>
      </c>
    </row>
    <row r="12756" spans="1:8" x14ac:dyDescent="0.3">
      <c r="A12756" t="s">
        <v>361</v>
      </c>
      <c r="B12756" t="s">
        <v>71</v>
      </c>
      <c r="C12756" t="s">
        <v>72</v>
      </c>
      <c r="D12756" t="s">
        <v>31</v>
      </c>
      <c r="E12756" t="s">
        <v>362</v>
      </c>
      <c r="F12756" s="20">
        <v>45727</v>
      </c>
      <c r="G12756" t="s">
        <v>5127</v>
      </c>
      <c r="H12756" s="17">
        <v>2615.8000000000002</v>
      </c>
    </row>
    <row r="12757" spans="1:8" x14ac:dyDescent="0.3">
      <c r="A12757" t="s">
        <v>361</v>
      </c>
      <c r="B12757" t="s">
        <v>71</v>
      </c>
      <c r="C12757" t="s">
        <v>72</v>
      </c>
      <c r="D12757" t="s">
        <v>31</v>
      </c>
      <c r="E12757" t="s">
        <v>362</v>
      </c>
      <c r="F12757" s="20">
        <v>45742</v>
      </c>
      <c r="G12757" t="s">
        <v>5126</v>
      </c>
      <c r="H12757" s="17">
        <v>4434.29</v>
      </c>
    </row>
    <row r="12758" spans="1:8" x14ac:dyDescent="0.3">
      <c r="A12758" s="15" t="str">
        <f>A12757</f>
        <v>2660</v>
      </c>
      <c r="B12758" s="15" t="s">
        <v>73</v>
      </c>
      <c r="C12758" s="15"/>
      <c r="D12758" s="15"/>
      <c r="E12758" s="15"/>
      <c r="F12758" s="21"/>
      <c r="G12758" s="15"/>
      <c r="H12758" s="18">
        <f>SUBTOTAL(9,H12750:H12757)</f>
        <v>23963.280000000002</v>
      </c>
    </row>
    <row r="12759" spans="1:8" x14ac:dyDescent="0.3">
      <c r="A12759" t="s">
        <v>361</v>
      </c>
      <c r="B12759" t="s">
        <v>168</v>
      </c>
      <c r="C12759" t="s">
        <v>484</v>
      </c>
      <c r="D12759" t="s">
        <v>31</v>
      </c>
      <c r="E12759" t="s">
        <v>362</v>
      </c>
      <c r="F12759" s="20">
        <v>45642</v>
      </c>
      <c r="G12759" t="s">
        <v>3599</v>
      </c>
      <c r="H12759" s="17">
        <v>25304.82</v>
      </c>
    </row>
    <row r="12760" spans="1:8" x14ac:dyDescent="0.3">
      <c r="A12760" t="s">
        <v>361</v>
      </c>
      <c r="B12760" t="s">
        <v>168</v>
      </c>
      <c r="C12760" t="s">
        <v>484</v>
      </c>
      <c r="D12760" t="s">
        <v>31</v>
      </c>
      <c r="E12760" t="s">
        <v>362</v>
      </c>
      <c r="F12760" s="20">
        <v>45680</v>
      </c>
      <c r="G12760" t="s">
        <v>4216</v>
      </c>
      <c r="H12760" s="17">
        <v>6868.93</v>
      </c>
    </row>
    <row r="12761" spans="1:8" x14ac:dyDescent="0.3">
      <c r="A12761" t="s">
        <v>361</v>
      </c>
      <c r="B12761" t="s">
        <v>168</v>
      </c>
      <c r="C12761" t="s">
        <v>484</v>
      </c>
      <c r="D12761" t="s">
        <v>31</v>
      </c>
      <c r="E12761" t="s">
        <v>362</v>
      </c>
      <c r="F12761" s="20">
        <v>45702</v>
      </c>
      <c r="G12761" t="s">
        <v>4706</v>
      </c>
      <c r="H12761" s="17">
        <v>4366.25</v>
      </c>
    </row>
    <row r="12762" spans="1:8" x14ac:dyDescent="0.3">
      <c r="A12762" t="s">
        <v>361</v>
      </c>
      <c r="B12762" t="s">
        <v>168</v>
      </c>
      <c r="C12762" t="s">
        <v>484</v>
      </c>
      <c r="D12762" t="s">
        <v>31</v>
      </c>
      <c r="E12762" t="s">
        <v>362</v>
      </c>
      <c r="F12762" s="20">
        <v>45702</v>
      </c>
      <c r="G12762" t="s">
        <v>4706</v>
      </c>
      <c r="H12762" s="17">
        <v>2502.6799999999998</v>
      </c>
    </row>
    <row r="12763" spans="1:8" x14ac:dyDescent="0.3">
      <c r="A12763" t="s">
        <v>361</v>
      </c>
      <c r="B12763" t="s">
        <v>168</v>
      </c>
      <c r="C12763" t="s">
        <v>484</v>
      </c>
      <c r="D12763" t="s">
        <v>31</v>
      </c>
      <c r="E12763" t="s">
        <v>362</v>
      </c>
      <c r="F12763" s="20">
        <v>45735</v>
      </c>
      <c r="G12763" t="s">
        <v>5125</v>
      </c>
      <c r="H12763" s="17">
        <v>6868.93</v>
      </c>
    </row>
    <row r="12764" spans="1:8" x14ac:dyDescent="0.3">
      <c r="A12764" s="15" t="str">
        <f>A12763</f>
        <v>2660</v>
      </c>
      <c r="B12764" s="15" t="s">
        <v>169</v>
      </c>
      <c r="C12764" s="15"/>
      <c r="D12764" s="15"/>
      <c r="E12764" s="15"/>
      <c r="F12764" s="21"/>
      <c r="G12764" s="15"/>
      <c r="H12764" s="18">
        <f>SUBTOTAL(9,H12759:H12763)</f>
        <v>45911.61</v>
      </c>
    </row>
    <row r="12765" spans="1:8" ht="16.2" thickBot="1" x14ac:dyDescent="0.35">
      <c r="A12765" s="22" t="s">
        <v>1121</v>
      </c>
      <c r="B12765" s="22"/>
      <c r="C12765" s="19" t="str">
        <f>E12763&amp;" TOTAL"</f>
        <v>LAMAR RE-2 TOTAL</v>
      </c>
      <c r="D12765" s="22"/>
      <c r="E12765" s="22"/>
      <c r="F12765" s="23"/>
      <c r="G12765" s="22"/>
      <c r="H12765" s="24">
        <f>SUBTOTAL(9,H12651:H12763)</f>
        <v>1617362.26</v>
      </c>
    </row>
    <row r="12766" spans="1:8" x14ac:dyDescent="0.3">
      <c r="A12766" t="s">
        <v>363</v>
      </c>
      <c r="B12766" t="s">
        <v>16</v>
      </c>
      <c r="C12766" t="s">
        <v>1339</v>
      </c>
      <c r="D12766" t="s">
        <v>13</v>
      </c>
      <c r="E12766" t="s">
        <v>364</v>
      </c>
      <c r="F12766" s="20">
        <v>45531</v>
      </c>
      <c r="G12766" t="s">
        <v>1630</v>
      </c>
      <c r="H12766" s="17">
        <v>21755.21</v>
      </c>
    </row>
    <row r="12767" spans="1:8" x14ac:dyDescent="0.3">
      <c r="A12767" s="15" t="str">
        <f>A12766</f>
        <v>2670</v>
      </c>
      <c r="B12767" s="15" t="s">
        <v>17</v>
      </c>
      <c r="C12767" s="15"/>
      <c r="D12767" s="15"/>
      <c r="E12767" s="15"/>
      <c r="F12767" s="21"/>
      <c r="G12767" s="15"/>
      <c r="H12767" s="18">
        <f>SUBTOTAL(9,H12766:H12766)</f>
        <v>21755.21</v>
      </c>
    </row>
    <row r="12768" spans="1:8" x14ac:dyDescent="0.3">
      <c r="A12768" t="s">
        <v>363</v>
      </c>
      <c r="B12768" t="s">
        <v>2588</v>
      </c>
      <c r="C12768" t="s">
        <v>2589</v>
      </c>
      <c r="D12768" t="s">
        <v>13</v>
      </c>
      <c r="E12768" t="s">
        <v>364</v>
      </c>
      <c r="F12768" s="20">
        <v>45608</v>
      </c>
      <c r="G12768" t="s">
        <v>3171</v>
      </c>
      <c r="H12768" s="17">
        <v>45726.21</v>
      </c>
    </row>
    <row r="12769" spans="1:8" x14ac:dyDescent="0.3">
      <c r="A12769" s="15" t="str">
        <f>A12768</f>
        <v>2670</v>
      </c>
      <c r="B12769" s="15" t="s">
        <v>2591</v>
      </c>
      <c r="C12769" s="15"/>
      <c r="D12769" s="15"/>
      <c r="E12769" s="15"/>
      <c r="F12769" s="21"/>
      <c r="G12769" s="15"/>
      <c r="H12769" s="18">
        <f>SUBTOTAL(9,H12768:H12768)</f>
        <v>45726.21</v>
      </c>
    </row>
    <row r="12770" spans="1:8" x14ac:dyDescent="0.3">
      <c r="A12770" t="s">
        <v>363</v>
      </c>
      <c r="B12770" t="s">
        <v>2592</v>
      </c>
      <c r="C12770" t="s">
        <v>2593</v>
      </c>
      <c r="D12770" t="s">
        <v>13</v>
      </c>
      <c r="E12770" t="s">
        <v>364</v>
      </c>
      <c r="F12770" s="20">
        <v>45621</v>
      </c>
      <c r="G12770" t="s">
        <v>3172</v>
      </c>
      <c r="H12770" s="17">
        <v>867.41</v>
      </c>
    </row>
    <row r="12771" spans="1:8" x14ac:dyDescent="0.3">
      <c r="A12771" s="15" t="str">
        <f>A12770</f>
        <v>2670</v>
      </c>
      <c r="B12771" s="15" t="s">
        <v>2595</v>
      </c>
      <c r="C12771" s="15"/>
      <c r="D12771" s="15"/>
      <c r="E12771" s="15"/>
      <c r="F12771" s="21"/>
      <c r="G12771" s="15"/>
      <c r="H12771" s="18">
        <f>SUBTOTAL(9,H12770:H12770)</f>
        <v>867.41</v>
      </c>
    </row>
    <row r="12772" spans="1:8" x14ac:dyDescent="0.3">
      <c r="A12772" t="s">
        <v>363</v>
      </c>
      <c r="B12772" t="s">
        <v>469</v>
      </c>
      <c r="C12772" t="s">
        <v>470</v>
      </c>
      <c r="D12772" t="s">
        <v>31</v>
      </c>
      <c r="E12772" t="s">
        <v>364</v>
      </c>
      <c r="F12772" s="20">
        <v>45601</v>
      </c>
      <c r="G12772" t="s">
        <v>3173</v>
      </c>
      <c r="H12772" s="17">
        <v>1571.92</v>
      </c>
    </row>
    <row r="12773" spans="1:8" x14ac:dyDescent="0.3">
      <c r="A12773" t="s">
        <v>363</v>
      </c>
      <c r="B12773" t="s">
        <v>469</v>
      </c>
      <c r="C12773" t="s">
        <v>470</v>
      </c>
      <c r="D12773" t="s">
        <v>31</v>
      </c>
      <c r="E12773" t="s">
        <v>364</v>
      </c>
      <c r="F12773" s="20">
        <v>45601</v>
      </c>
      <c r="G12773" t="s">
        <v>3173</v>
      </c>
      <c r="H12773" s="17">
        <v>2987.45</v>
      </c>
    </row>
    <row r="12774" spans="1:8" x14ac:dyDescent="0.3">
      <c r="A12774" t="s">
        <v>363</v>
      </c>
      <c r="B12774" t="s">
        <v>469</v>
      </c>
      <c r="C12774" t="s">
        <v>470</v>
      </c>
      <c r="D12774" t="s">
        <v>31</v>
      </c>
      <c r="E12774" t="s">
        <v>364</v>
      </c>
      <c r="F12774" s="20">
        <v>45635</v>
      </c>
      <c r="G12774" t="s">
        <v>3600</v>
      </c>
      <c r="H12774" s="17">
        <v>3701.23</v>
      </c>
    </row>
    <row r="12775" spans="1:8" x14ac:dyDescent="0.3">
      <c r="A12775" t="s">
        <v>363</v>
      </c>
      <c r="B12775" t="s">
        <v>469</v>
      </c>
      <c r="C12775" t="s">
        <v>470</v>
      </c>
      <c r="D12775" t="s">
        <v>31</v>
      </c>
      <c r="E12775" t="s">
        <v>364</v>
      </c>
      <c r="F12775" s="20">
        <v>45665</v>
      </c>
      <c r="G12775" t="s">
        <v>4217</v>
      </c>
      <c r="H12775" s="17">
        <v>2514.27</v>
      </c>
    </row>
    <row r="12776" spans="1:8" x14ac:dyDescent="0.3">
      <c r="A12776" t="s">
        <v>363</v>
      </c>
      <c r="B12776" t="s">
        <v>469</v>
      </c>
      <c r="C12776" t="s">
        <v>470</v>
      </c>
      <c r="D12776" t="s">
        <v>31</v>
      </c>
      <c r="E12776" t="s">
        <v>364</v>
      </c>
      <c r="F12776" s="20">
        <v>45681</v>
      </c>
      <c r="G12776" t="s">
        <v>4218</v>
      </c>
      <c r="H12776" s="17">
        <v>2353.87</v>
      </c>
    </row>
    <row r="12777" spans="1:8" x14ac:dyDescent="0.3">
      <c r="A12777" t="s">
        <v>363</v>
      </c>
      <c r="B12777" t="s">
        <v>469</v>
      </c>
      <c r="C12777" t="s">
        <v>470</v>
      </c>
      <c r="D12777" t="s">
        <v>31</v>
      </c>
      <c r="E12777" t="s">
        <v>364</v>
      </c>
      <c r="F12777" s="20">
        <v>45709</v>
      </c>
      <c r="G12777" t="s">
        <v>4707</v>
      </c>
      <c r="H12777" s="17">
        <v>3171.91</v>
      </c>
    </row>
    <row r="12778" spans="1:8" x14ac:dyDescent="0.3">
      <c r="A12778" t="s">
        <v>363</v>
      </c>
      <c r="B12778" t="s">
        <v>469</v>
      </c>
      <c r="C12778" t="s">
        <v>470</v>
      </c>
      <c r="D12778" t="s">
        <v>31</v>
      </c>
      <c r="E12778" t="s">
        <v>364</v>
      </c>
      <c r="F12778" s="20">
        <v>45742</v>
      </c>
      <c r="G12778" t="s">
        <v>5128</v>
      </c>
      <c r="H12778" s="17">
        <v>3111.76</v>
      </c>
    </row>
    <row r="12779" spans="1:8" x14ac:dyDescent="0.3">
      <c r="A12779" s="15" t="str">
        <f>A12778</f>
        <v>2670</v>
      </c>
      <c r="B12779" s="15" t="s">
        <v>471</v>
      </c>
      <c r="C12779" s="15"/>
      <c r="D12779" s="15"/>
      <c r="E12779" s="15"/>
      <c r="F12779" s="21"/>
      <c r="G12779" s="15"/>
      <c r="H12779" s="18">
        <f>SUBTOTAL(9,H12772:H12778)</f>
        <v>19412.410000000003</v>
      </c>
    </row>
    <row r="12780" spans="1:8" x14ac:dyDescent="0.3">
      <c r="A12780" t="s">
        <v>363</v>
      </c>
      <c r="B12780" t="s">
        <v>472</v>
      </c>
      <c r="C12780" t="s">
        <v>473</v>
      </c>
      <c r="D12780" t="s">
        <v>31</v>
      </c>
      <c r="E12780" t="s">
        <v>364</v>
      </c>
      <c r="F12780" s="20">
        <v>45601</v>
      </c>
      <c r="G12780" t="s">
        <v>3173</v>
      </c>
      <c r="H12780" s="17">
        <v>253.44</v>
      </c>
    </row>
    <row r="12781" spans="1:8" x14ac:dyDescent="0.3">
      <c r="A12781" t="s">
        <v>363</v>
      </c>
      <c r="B12781" t="s">
        <v>472</v>
      </c>
      <c r="C12781" t="s">
        <v>473</v>
      </c>
      <c r="D12781" t="s">
        <v>31</v>
      </c>
      <c r="E12781" t="s">
        <v>364</v>
      </c>
      <c r="F12781" s="20">
        <v>45601</v>
      </c>
      <c r="G12781" t="s">
        <v>3173</v>
      </c>
      <c r="H12781" s="17">
        <v>667.26</v>
      </c>
    </row>
    <row r="12782" spans="1:8" x14ac:dyDescent="0.3">
      <c r="A12782" t="s">
        <v>363</v>
      </c>
      <c r="B12782" t="s">
        <v>472</v>
      </c>
      <c r="C12782" t="s">
        <v>473</v>
      </c>
      <c r="D12782" t="s">
        <v>31</v>
      </c>
      <c r="E12782" t="s">
        <v>364</v>
      </c>
      <c r="F12782" s="20">
        <v>45635</v>
      </c>
      <c r="G12782" t="s">
        <v>3600</v>
      </c>
      <c r="H12782" s="17">
        <v>924.66</v>
      </c>
    </row>
    <row r="12783" spans="1:8" x14ac:dyDescent="0.3">
      <c r="A12783" t="s">
        <v>363</v>
      </c>
      <c r="B12783" t="s">
        <v>472</v>
      </c>
      <c r="C12783" t="s">
        <v>473</v>
      </c>
      <c r="D12783" t="s">
        <v>31</v>
      </c>
      <c r="E12783" t="s">
        <v>364</v>
      </c>
      <c r="F12783" s="20">
        <v>45665</v>
      </c>
      <c r="G12783" t="s">
        <v>4217</v>
      </c>
      <c r="H12783" s="17">
        <v>657.36</v>
      </c>
    </row>
    <row r="12784" spans="1:8" x14ac:dyDescent="0.3">
      <c r="A12784" t="s">
        <v>363</v>
      </c>
      <c r="B12784" t="s">
        <v>472</v>
      </c>
      <c r="C12784" t="s">
        <v>473</v>
      </c>
      <c r="D12784" t="s">
        <v>31</v>
      </c>
      <c r="E12784" t="s">
        <v>364</v>
      </c>
      <c r="F12784" s="20">
        <v>45681</v>
      </c>
      <c r="G12784" t="s">
        <v>4218</v>
      </c>
      <c r="H12784" s="17">
        <v>566.28</v>
      </c>
    </row>
    <row r="12785" spans="1:8" x14ac:dyDescent="0.3">
      <c r="A12785" t="s">
        <v>363</v>
      </c>
      <c r="B12785" t="s">
        <v>472</v>
      </c>
      <c r="C12785" t="s">
        <v>473</v>
      </c>
      <c r="D12785" t="s">
        <v>31</v>
      </c>
      <c r="E12785" t="s">
        <v>364</v>
      </c>
      <c r="F12785" s="20">
        <v>45709</v>
      </c>
      <c r="G12785" t="s">
        <v>4707</v>
      </c>
      <c r="H12785" s="17">
        <v>625.67999999999995</v>
      </c>
    </row>
    <row r="12786" spans="1:8" x14ac:dyDescent="0.3">
      <c r="A12786" t="s">
        <v>363</v>
      </c>
      <c r="B12786" t="s">
        <v>472</v>
      </c>
      <c r="C12786" t="s">
        <v>473</v>
      </c>
      <c r="D12786" t="s">
        <v>31</v>
      </c>
      <c r="E12786" t="s">
        <v>364</v>
      </c>
      <c r="F12786" s="20">
        <v>45742</v>
      </c>
      <c r="G12786" t="s">
        <v>5128</v>
      </c>
      <c r="H12786" s="17">
        <v>687.06</v>
      </c>
    </row>
    <row r="12787" spans="1:8" x14ac:dyDescent="0.3">
      <c r="A12787" s="15" t="str">
        <f>A12786</f>
        <v>2670</v>
      </c>
      <c r="B12787" s="15" t="s">
        <v>474</v>
      </c>
      <c r="C12787" s="15"/>
      <c r="D12787" s="15"/>
      <c r="E12787" s="15"/>
      <c r="F12787" s="21"/>
      <c r="G12787" s="15"/>
      <c r="H12787" s="18">
        <f>SUBTOTAL(9,H12780:H12786)</f>
        <v>4381.74</v>
      </c>
    </row>
    <row r="12788" spans="1:8" x14ac:dyDescent="0.3">
      <c r="A12788" t="s">
        <v>363</v>
      </c>
      <c r="B12788" t="s">
        <v>65</v>
      </c>
      <c r="C12788" t="s">
        <v>66</v>
      </c>
      <c r="D12788" t="s">
        <v>13</v>
      </c>
      <c r="E12788" t="s">
        <v>364</v>
      </c>
      <c r="F12788" s="20">
        <v>45685</v>
      </c>
      <c r="G12788" t="s">
        <v>4219</v>
      </c>
      <c r="H12788" s="17">
        <v>2497.9499999999998</v>
      </c>
    </row>
    <row r="12789" spans="1:8" x14ac:dyDescent="0.3">
      <c r="A12789" s="15" t="str">
        <f>A12788</f>
        <v>2670</v>
      </c>
      <c r="B12789" s="15" t="s">
        <v>67</v>
      </c>
      <c r="C12789" s="15"/>
      <c r="D12789" s="15"/>
      <c r="E12789" s="15"/>
      <c r="F12789" s="21"/>
      <c r="G12789" s="15"/>
      <c r="H12789" s="18">
        <f>SUBTOTAL(9,H12788:H12788)</f>
        <v>2497.9499999999998</v>
      </c>
    </row>
    <row r="12790" spans="1:8" x14ac:dyDescent="0.3">
      <c r="A12790" t="s">
        <v>363</v>
      </c>
      <c r="B12790" t="s">
        <v>2611</v>
      </c>
      <c r="C12790" t="s">
        <v>2612</v>
      </c>
      <c r="D12790" t="s">
        <v>13</v>
      </c>
      <c r="E12790" t="s">
        <v>364</v>
      </c>
      <c r="F12790" s="20">
        <v>45664</v>
      </c>
      <c r="G12790" t="s">
        <v>4220</v>
      </c>
      <c r="H12790" s="17">
        <v>5046.5200000000004</v>
      </c>
    </row>
    <row r="12791" spans="1:8" x14ac:dyDescent="0.3">
      <c r="A12791" s="15" t="str">
        <f>A12790</f>
        <v>2670</v>
      </c>
      <c r="B12791" s="15" t="s">
        <v>2613</v>
      </c>
      <c r="C12791" s="15"/>
      <c r="D12791" s="15"/>
      <c r="E12791" s="15"/>
      <c r="F12791" s="21"/>
      <c r="G12791" s="15"/>
      <c r="H12791" s="18">
        <f>SUBTOTAL(9,H12790:H12790)</f>
        <v>5046.5200000000004</v>
      </c>
    </row>
    <row r="12792" spans="1:8" x14ac:dyDescent="0.3">
      <c r="A12792" t="s">
        <v>363</v>
      </c>
      <c r="B12792" t="s">
        <v>582</v>
      </c>
      <c r="C12792" t="s">
        <v>583</v>
      </c>
      <c r="D12792" t="s">
        <v>13</v>
      </c>
      <c r="E12792" t="s">
        <v>364</v>
      </c>
      <c r="F12792" s="20">
        <v>45483</v>
      </c>
      <c r="G12792" t="s">
        <v>1122</v>
      </c>
      <c r="H12792" s="17">
        <v>18871.38</v>
      </c>
    </row>
    <row r="12793" spans="1:8" x14ac:dyDescent="0.3">
      <c r="A12793" s="15" t="str">
        <f>A12792</f>
        <v>2670</v>
      </c>
      <c r="B12793" s="15" t="s">
        <v>585</v>
      </c>
      <c r="C12793" s="15"/>
      <c r="D12793" s="15"/>
      <c r="E12793" s="15"/>
      <c r="F12793" s="21"/>
      <c r="G12793" s="15"/>
      <c r="H12793" s="18">
        <f>SUBTOTAL(9,H12792:H12792)</f>
        <v>18871.38</v>
      </c>
    </row>
    <row r="12794" spans="1:8" x14ac:dyDescent="0.3">
      <c r="A12794" t="s">
        <v>363</v>
      </c>
      <c r="B12794" t="s">
        <v>520</v>
      </c>
      <c r="C12794" t="s">
        <v>521</v>
      </c>
      <c r="D12794" t="s">
        <v>31</v>
      </c>
      <c r="E12794" t="s">
        <v>364</v>
      </c>
      <c r="F12794" s="20">
        <v>45594</v>
      </c>
      <c r="G12794" t="s">
        <v>2464</v>
      </c>
      <c r="H12794" s="17">
        <v>32238.66</v>
      </c>
    </row>
    <row r="12795" spans="1:8" x14ac:dyDescent="0.3">
      <c r="A12795" s="15" t="str">
        <f>A12794</f>
        <v>2670</v>
      </c>
      <c r="B12795" s="15" t="s">
        <v>522</v>
      </c>
      <c r="C12795" s="15"/>
      <c r="D12795" s="15"/>
      <c r="E12795" s="15"/>
      <c r="F12795" s="21"/>
      <c r="G12795" s="15"/>
      <c r="H12795" s="18">
        <f>SUBTOTAL(9,H12794:H12794)</f>
        <v>32238.66</v>
      </c>
    </row>
    <row r="12796" spans="1:8" x14ac:dyDescent="0.3">
      <c r="A12796" t="s">
        <v>363</v>
      </c>
      <c r="B12796" t="s">
        <v>49</v>
      </c>
      <c r="C12796" t="s">
        <v>50</v>
      </c>
      <c r="D12796" t="s">
        <v>31</v>
      </c>
      <c r="E12796" t="s">
        <v>364</v>
      </c>
      <c r="F12796" s="20">
        <v>45601</v>
      </c>
      <c r="G12796" t="s">
        <v>3173</v>
      </c>
      <c r="H12796" s="17">
        <v>947.36</v>
      </c>
    </row>
    <row r="12797" spans="1:8" x14ac:dyDescent="0.3">
      <c r="A12797" t="s">
        <v>363</v>
      </c>
      <c r="B12797" t="s">
        <v>49</v>
      </c>
      <c r="C12797" t="s">
        <v>50</v>
      </c>
      <c r="D12797" t="s">
        <v>31</v>
      </c>
      <c r="E12797" t="s">
        <v>364</v>
      </c>
      <c r="F12797" s="20">
        <v>45601</v>
      </c>
      <c r="G12797" t="s">
        <v>3173</v>
      </c>
      <c r="H12797" s="17">
        <v>2485.79</v>
      </c>
    </row>
    <row r="12798" spans="1:8" x14ac:dyDescent="0.3">
      <c r="A12798" t="s">
        <v>363</v>
      </c>
      <c r="B12798" t="s">
        <v>49</v>
      </c>
      <c r="C12798" t="s">
        <v>50</v>
      </c>
      <c r="D12798" t="s">
        <v>31</v>
      </c>
      <c r="E12798" t="s">
        <v>364</v>
      </c>
      <c r="F12798" s="20">
        <v>45635</v>
      </c>
      <c r="G12798" t="s">
        <v>3600</v>
      </c>
      <c r="H12798" s="17">
        <v>3445.29</v>
      </c>
    </row>
    <row r="12799" spans="1:8" x14ac:dyDescent="0.3">
      <c r="A12799" t="s">
        <v>363</v>
      </c>
      <c r="B12799" t="s">
        <v>49</v>
      </c>
      <c r="C12799" t="s">
        <v>50</v>
      </c>
      <c r="D12799" t="s">
        <v>31</v>
      </c>
      <c r="E12799" t="s">
        <v>364</v>
      </c>
      <c r="F12799" s="20">
        <v>45665</v>
      </c>
      <c r="G12799" t="s">
        <v>4217</v>
      </c>
      <c r="H12799" s="17">
        <v>2452.6</v>
      </c>
    </row>
    <row r="12800" spans="1:8" x14ac:dyDescent="0.3">
      <c r="A12800" t="s">
        <v>363</v>
      </c>
      <c r="B12800" t="s">
        <v>49</v>
      </c>
      <c r="C12800" t="s">
        <v>50</v>
      </c>
      <c r="D12800" t="s">
        <v>31</v>
      </c>
      <c r="E12800" t="s">
        <v>364</v>
      </c>
      <c r="F12800" s="20">
        <v>45681</v>
      </c>
      <c r="G12800" t="s">
        <v>4218</v>
      </c>
      <c r="H12800" s="17">
        <v>2108.06</v>
      </c>
    </row>
    <row r="12801" spans="1:8" x14ac:dyDescent="0.3">
      <c r="A12801" t="s">
        <v>363</v>
      </c>
      <c r="B12801" t="s">
        <v>49</v>
      </c>
      <c r="C12801" t="s">
        <v>50</v>
      </c>
      <c r="D12801" t="s">
        <v>31</v>
      </c>
      <c r="E12801" t="s">
        <v>364</v>
      </c>
      <c r="F12801" s="20">
        <v>45709</v>
      </c>
      <c r="G12801" t="s">
        <v>4707</v>
      </c>
      <c r="H12801" s="17">
        <v>2332.7600000000002</v>
      </c>
    </row>
    <row r="12802" spans="1:8" x14ac:dyDescent="0.3">
      <c r="A12802" t="s">
        <v>363</v>
      </c>
      <c r="B12802" t="s">
        <v>49</v>
      </c>
      <c r="C12802" t="s">
        <v>50</v>
      </c>
      <c r="D12802" t="s">
        <v>31</v>
      </c>
      <c r="E12802" t="s">
        <v>364</v>
      </c>
      <c r="F12802" s="20">
        <v>45742</v>
      </c>
      <c r="G12802" t="s">
        <v>5128</v>
      </c>
      <c r="H12802" s="17">
        <v>2560.69</v>
      </c>
    </row>
    <row r="12803" spans="1:8" x14ac:dyDescent="0.3">
      <c r="A12803" s="15" t="str">
        <f>A12802</f>
        <v>2670</v>
      </c>
      <c r="B12803" s="15" t="s">
        <v>51</v>
      </c>
      <c r="C12803" s="15"/>
      <c r="D12803" s="15"/>
      <c r="E12803" s="15"/>
      <c r="F12803" s="21"/>
      <c r="G12803" s="15"/>
      <c r="H12803" s="18">
        <f>SUBTOTAL(9,H12796:H12802)</f>
        <v>16332.550000000001</v>
      </c>
    </row>
    <row r="12804" spans="1:8" x14ac:dyDescent="0.3">
      <c r="A12804" t="s">
        <v>363</v>
      </c>
      <c r="B12804" t="s">
        <v>52</v>
      </c>
      <c r="C12804" t="s">
        <v>53</v>
      </c>
      <c r="D12804" t="s">
        <v>31</v>
      </c>
      <c r="E12804" t="s">
        <v>364</v>
      </c>
      <c r="F12804" s="20">
        <v>45601</v>
      </c>
      <c r="G12804" t="s">
        <v>3173</v>
      </c>
      <c r="H12804" s="17">
        <v>4584.32</v>
      </c>
    </row>
    <row r="12805" spans="1:8" x14ac:dyDescent="0.3">
      <c r="A12805" t="s">
        <v>363</v>
      </c>
      <c r="B12805" t="s">
        <v>52</v>
      </c>
      <c r="C12805" t="s">
        <v>53</v>
      </c>
      <c r="D12805" t="s">
        <v>31</v>
      </c>
      <c r="E12805" t="s">
        <v>364</v>
      </c>
      <c r="F12805" s="20">
        <v>45601</v>
      </c>
      <c r="G12805" t="s">
        <v>3173</v>
      </c>
      <c r="H12805" s="17">
        <v>8716.67</v>
      </c>
    </row>
    <row r="12806" spans="1:8" x14ac:dyDescent="0.3">
      <c r="A12806" t="s">
        <v>363</v>
      </c>
      <c r="B12806" t="s">
        <v>52</v>
      </c>
      <c r="C12806" t="s">
        <v>53</v>
      </c>
      <c r="D12806" t="s">
        <v>31</v>
      </c>
      <c r="E12806" t="s">
        <v>364</v>
      </c>
      <c r="F12806" s="20">
        <v>45635</v>
      </c>
      <c r="G12806" t="s">
        <v>3600</v>
      </c>
      <c r="H12806" s="17">
        <v>10799.53</v>
      </c>
    </row>
    <row r="12807" spans="1:8" x14ac:dyDescent="0.3">
      <c r="A12807" t="s">
        <v>363</v>
      </c>
      <c r="B12807" t="s">
        <v>52</v>
      </c>
      <c r="C12807" t="s">
        <v>53</v>
      </c>
      <c r="D12807" t="s">
        <v>31</v>
      </c>
      <c r="E12807" t="s">
        <v>364</v>
      </c>
      <c r="F12807" s="20">
        <v>45665</v>
      </c>
      <c r="G12807" t="s">
        <v>4217</v>
      </c>
      <c r="H12807" s="17">
        <v>7328.45</v>
      </c>
    </row>
    <row r="12808" spans="1:8" x14ac:dyDescent="0.3">
      <c r="A12808" t="s">
        <v>363</v>
      </c>
      <c r="B12808" t="s">
        <v>52</v>
      </c>
      <c r="C12808" t="s">
        <v>53</v>
      </c>
      <c r="D12808" t="s">
        <v>31</v>
      </c>
      <c r="E12808" t="s">
        <v>364</v>
      </c>
      <c r="F12808" s="20">
        <v>45681</v>
      </c>
      <c r="G12808" t="s">
        <v>4218</v>
      </c>
      <c r="H12808" s="17">
        <v>6862.33</v>
      </c>
    </row>
    <row r="12809" spans="1:8" x14ac:dyDescent="0.3">
      <c r="A12809" t="s">
        <v>363</v>
      </c>
      <c r="B12809" t="s">
        <v>52</v>
      </c>
      <c r="C12809" t="s">
        <v>53</v>
      </c>
      <c r="D12809" t="s">
        <v>31</v>
      </c>
      <c r="E12809" t="s">
        <v>364</v>
      </c>
      <c r="F12809" s="20">
        <v>45709</v>
      </c>
      <c r="G12809" t="s">
        <v>4707</v>
      </c>
      <c r="H12809" s="17">
        <v>9249.5300000000007</v>
      </c>
    </row>
    <row r="12810" spans="1:8" x14ac:dyDescent="0.3">
      <c r="A12810" t="s">
        <v>363</v>
      </c>
      <c r="B12810" t="s">
        <v>52</v>
      </c>
      <c r="C12810" t="s">
        <v>53</v>
      </c>
      <c r="D12810" t="s">
        <v>31</v>
      </c>
      <c r="E12810" t="s">
        <v>364</v>
      </c>
      <c r="F12810" s="20">
        <v>45742</v>
      </c>
      <c r="G12810" t="s">
        <v>5128</v>
      </c>
      <c r="H12810" s="17">
        <v>9073.6</v>
      </c>
    </row>
    <row r="12811" spans="1:8" x14ac:dyDescent="0.3">
      <c r="A12811" s="15" t="str">
        <f>A12810</f>
        <v>2670</v>
      </c>
      <c r="B12811" s="15" t="s">
        <v>54</v>
      </c>
      <c r="C12811" s="15"/>
      <c r="D12811" s="15"/>
      <c r="E12811" s="15"/>
      <c r="F12811" s="21"/>
      <c r="G12811" s="15"/>
      <c r="H12811" s="18">
        <f>SUBTOTAL(9,H12804:H12810)</f>
        <v>56614.43</v>
      </c>
    </row>
    <row r="12812" spans="1:8" ht="16.2" thickBot="1" x14ac:dyDescent="0.35">
      <c r="A12812" s="22" t="s">
        <v>1123</v>
      </c>
      <c r="B12812" s="22"/>
      <c r="C12812" s="19" t="str">
        <f>E12810&amp;" TOTAL"</f>
        <v>HOLLY RE-3 TOTAL</v>
      </c>
      <c r="D12812" s="22"/>
      <c r="E12812" s="22"/>
      <c r="F12812" s="23"/>
      <c r="G12812" s="22"/>
      <c r="H12812" s="24">
        <f>SUBTOTAL(9,H12766:H12810)</f>
        <v>223744.47000000003</v>
      </c>
    </row>
    <row r="12813" spans="1:8" x14ac:dyDescent="0.3">
      <c r="A12813" t="s">
        <v>365</v>
      </c>
      <c r="B12813" t="s">
        <v>16</v>
      </c>
      <c r="C12813" t="s">
        <v>1339</v>
      </c>
      <c r="D12813" t="s">
        <v>13</v>
      </c>
      <c r="E12813" t="s">
        <v>366</v>
      </c>
      <c r="F12813" s="20">
        <v>45531</v>
      </c>
      <c r="G12813" t="s">
        <v>1631</v>
      </c>
      <c r="H12813" s="17">
        <v>5801.28</v>
      </c>
    </row>
    <row r="12814" spans="1:8" x14ac:dyDescent="0.3">
      <c r="A12814" s="15" t="str">
        <f>A12813</f>
        <v>2680</v>
      </c>
      <c r="B12814" s="15" t="s">
        <v>17</v>
      </c>
      <c r="C12814" s="15"/>
      <c r="D12814" s="15"/>
      <c r="E12814" s="15"/>
      <c r="F12814" s="21"/>
      <c r="G12814" s="15"/>
      <c r="H12814" s="18">
        <f>SUBTOTAL(9,H12813:H12813)</f>
        <v>5801.28</v>
      </c>
    </row>
    <row r="12815" spans="1:8" x14ac:dyDescent="0.3">
      <c r="A12815" t="s">
        <v>365</v>
      </c>
      <c r="B12815" t="s">
        <v>2588</v>
      </c>
      <c r="C12815" t="s">
        <v>2589</v>
      </c>
      <c r="D12815" t="s">
        <v>13</v>
      </c>
      <c r="E12815" t="s">
        <v>366</v>
      </c>
      <c r="F12815" s="20">
        <v>45608</v>
      </c>
      <c r="G12815" t="s">
        <v>3174</v>
      </c>
      <c r="H12815" s="17">
        <v>14687.77</v>
      </c>
    </row>
    <row r="12816" spans="1:8" x14ac:dyDescent="0.3">
      <c r="A12816" s="15" t="str">
        <f>A12815</f>
        <v>2680</v>
      </c>
      <c r="B12816" s="15" t="s">
        <v>2591</v>
      </c>
      <c r="C12816" s="15"/>
      <c r="D12816" s="15"/>
      <c r="E12816" s="15"/>
      <c r="F12816" s="21"/>
      <c r="G12816" s="15"/>
      <c r="H12816" s="18">
        <f>SUBTOTAL(9,H12815:H12815)</f>
        <v>14687.77</v>
      </c>
    </row>
    <row r="12817" spans="1:8" x14ac:dyDescent="0.3">
      <c r="A12817" t="s">
        <v>365</v>
      </c>
      <c r="B12817" t="s">
        <v>2592</v>
      </c>
      <c r="C12817" t="s">
        <v>2593</v>
      </c>
      <c r="D12817" t="s">
        <v>13</v>
      </c>
      <c r="E12817" t="s">
        <v>366</v>
      </c>
      <c r="F12817" s="20">
        <v>45621</v>
      </c>
      <c r="G12817" t="s">
        <v>3175</v>
      </c>
      <c r="H12817" s="17">
        <v>889.46</v>
      </c>
    </row>
    <row r="12818" spans="1:8" x14ac:dyDescent="0.3">
      <c r="A12818" s="15" t="str">
        <f>A12817</f>
        <v>2680</v>
      </c>
      <c r="B12818" s="15" t="s">
        <v>2595</v>
      </c>
      <c r="C12818" s="15"/>
      <c r="D12818" s="15"/>
      <c r="E12818" s="15"/>
      <c r="F12818" s="21"/>
      <c r="G12818" s="15"/>
      <c r="H12818" s="18">
        <f>SUBTOTAL(9,H12817:H12817)</f>
        <v>889.46</v>
      </c>
    </row>
    <row r="12819" spans="1:8" x14ac:dyDescent="0.3">
      <c r="A12819" t="s">
        <v>365</v>
      </c>
      <c r="B12819" t="s">
        <v>469</v>
      </c>
      <c r="C12819" t="s">
        <v>470</v>
      </c>
      <c r="D12819" t="s">
        <v>31</v>
      </c>
      <c r="E12819" t="s">
        <v>366</v>
      </c>
      <c r="F12819" s="20">
        <v>45602</v>
      </c>
      <c r="G12819" t="s">
        <v>3176</v>
      </c>
      <c r="H12819" s="17">
        <v>5634.05</v>
      </c>
    </row>
    <row r="12820" spans="1:8" x14ac:dyDescent="0.3">
      <c r="A12820" t="s">
        <v>365</v>
      </c>
      <c r="B12820" t="s">
        <v>469</v>
      </c>
      <c r="C12820" t="s">
        <v>470</v>
      </c>
      <c r="D12820" t="s">
        <v>31</v>
      </c>
      <c r="E12820" t="s">
        <v>366</v>
      </c>
      <c r="F12820" s="20">
        <v>45602</v>
      </c>
      <c r="G12820" t="s">
        <v>3176</v>
      </c>
      <c r="H12820" s="17">
        <v>7931.78</v>
      </c>
    </row>
    <row r="12821" spans="1:8" x14ac:dyDescent="0.3">
      <c r="A12821" t="s">
        <v>365</v>
      </c>
      <c r="B12821" t="s">
        <v>469</v>
      </c>
      <c r="C12821" t="s">
        <v>470</v>
      </c>
      <c r="D12821" t="s">
        <v>31</v>
      </c>
      <c r="E12821" t="s">
        <v>366</v>
      </c>
      <c r="F12821" s="20">
        <v>45635</v>
      </c>
      <c r="G12821" t="s">
        <v>3601</v>
      </c>
      <c r="H12821" s="17">
        <v>7554.84</v>
      </c>
    </row>
    <row r="12822" spans="1:8" x14ac:dyDescent="0.3">
      <c r="A12822" t="s">
        <v>365</v>
      </c>
      <c r="B12822" t="s">
        <v>469</v>
      </c>
      <c r="C12822" t="s">
        <v>470</v>
      </c>
      <c r="D12822" t="s">
        <v>31</v>
      </c>
      <c r="E12822" t="s">
        <v>366</v>
      </c>
      <c r="F12822" s="20">
        <v>45665</v>
      </c>
      <c r="G12822" t="s">
        <v>4221</v>
      </c>
      <c r="H12822" s="17">
        <v>5076.66</v>
      </c>
    </row>
    <row r="12823" spans="1:8" x14ac:dyDescent="0.3">
      <c r="A12823" t="s">
        <v>365</v>
      </c>
      <c r="B12823" t="s">
        <v>469</v>
      </c>
      <c r="C12823" t="s">
        <v>470</v>
      </c>
      <c r="D12823" t="s">
        <v>31</v>
      </c>
      <c r="E12823" t="s">
        <v>366</v>
      </c>
      <c r="F12823" s="20">
        <v>45681</v>
      </c>
      <c r="G12823" t="s">
        <v>4222</v>
      </c>
      <c r="H12823" s="17">
        <v>4186.4399999999996</v>
      </c>
    </row>
    <row r="12824" spans="1:8" x14ac:dyDescent="0.3">
      <c r="A12824" t="s">
        <v>365</v>
      </c>
      <c r="B12824" t="s">
        <v>469</v>
      </c>
      <c r="C12824" t="s">
        <v>470</v>
      </c>
      <c r="D12824" t="s">
        <v>31</v>
      </c>
      <c r="E12824" t="s">
        <v>366</v>
      </c>
      <c r="F12824" s="20">
        <v>45709</v>
      </c>
      <c r="G12824" t="s">
        <v>4708</v>
      </c>
      <c r="H12824" s="17">
        <v>6031.04</v>
      </c>
    </row>
    <row r="12825" spans="1:8" x14ac:dyDescent="0.3">
      <c r="A12825" t="s">
        <v>365</v>
      </c>
      <c r="B12825" t="s">
        <v>469</v>
      </c>
      <c r="C12825" t="s">
        <v>470</v>
      </c>
      <c r="D12825" t="s">
        <v>31</v>
      </c>
      <c r="E12825" t="s">
        <v>366</v>
      </c>
      <c r="F12825" s="20">
        <v>45742</v>
      </c>
      <c r="G12825" t="s">
        <v>5129</v>
      </c>
      <c r="H12825" s="17">
        <v>5265.13</v>
      </c>
    </row>
    <row r="12826" spans="1:8" x14ac:dyDescent="0.3">
      <c r="A12826" s="15" t="str">
        <f>A12825</f>
        <v>2680</v>
      </c>
      <c r="B12826" s="15" t="s">
        <v>471</v>
      </c>
      <c r="C12826" s="15"/>
      <c r="D12826" s="15"/>
      <c r="E12826" s="15"/>
      <c r="F12826" s="21"/>
      <c r="G12826" s="15"/>
      <c r="H12826" s="18">
        <f>SUBTOTAL(9,H12819:H12825)</f>
        <v>41679.939999999995</v>
      </c>
    </row>
    <row r="12827" spans="1:8" x14ac:dyDescent="0.3">
      <c r="A12827" t="s">
        <v>365</v>
      </c>
      <c r="B12827" t="s">
        <v>472</v>
      </c>
      <c r="C12827" t="s">
        <v>473</v>
      </c>
      <c r="D12827" t="s">
        <v>31</v>
      </c>
      <c r="E12827" t="s">
        <v>366</v>
      </c>
      <c r="F12827" s="20">
        <v>45602</v>
      </c>
      <c r="G12827" t="s">
        <v>3176</v>
      </c>
      <c r="H12827" s="17">
        <v>1625.58</v>
      </c>
    </row>
    <row r="12828" spans="1:8" x14ac:dyDescent="0.3">
      <c r="A12828" t="s">
        <v>365</v>
      </c>
      <c r="B12828" t="s">
        <v>472</v>
      </c>
      <c r="C12828" t="s">
        <v>473</v>
      </c>
      <c r="D12828" t="s">
        <v>31</v>
      </c>
      <c r="E12828" t="s">
        <v>366</v>
      </c>
      <c r="F12828" s="20">
        <v>45602</v>
      </c>
      <c r="G12828" t="s">
        <v>3176</v>
      </c>
      <c r="H12828" s="17">
        <v>2015.64</v>
      </c>
    </row>
    <row r="12829" spans="1:8" x14ac:dyDescent="0.3">
      <c r="A12829" t="s">
        <v>365</v>
      </c>
      <c r="B12829" t="s">
        <v>472</v>
      </c>
      <c r="C12829" t="s">
        <v>473</v>
      </c>
      <c r="D12829" t="s">
        <v>31</v>
      </c>
      <c r="E12829" t="s">
        <v>366</v>
      </c>
      <c r="F12829" s="20">
        <v>45635</v>
      </c>
      <c r="G12829" t="s">
        <v>3601</v>
      </c>
      <c r="H12829" s="17">
        <v>2098.8000000000002</v>
      </c>
    </row>
    <row r="12830" spans="1:8" x14ac:dyDescent="0.3">
      <c r="A12830" t="s">
        <v>365</v>
      </c>
      <c r="B12830" t="s">
        <v>472</v>
      </c>
      <c r="C12830" t="s">
        <v>473</v>
      </c>
      <c r="D12830" t="s">
        <v>31</v>
      </c>
      <c r="E12830" t="s">
        <v>366</v>
      </c>
      <c r="F12830" s="20">
        <v>45665</v>
      </c>
      <c r="G12830" t="s">
        <v>4221</v>
      </c>
      <c r="H12830" s="17">
        <v>1522.62</v>
      </c>
    </row>
    <row r="12831" spans="1:8" x14ac:dyDescent="0.3">
      <c r="A12831" t="s">
        <v>365</v>
      </c>
      <c r="B12831" t="s">
        <v>472</v>
      </c>
      <c r="C12831" t="s">
        <v>473</v>
      </c>
      <c r="D12831" t="s">
        <v>31</v>
      </c>
      <c r="E12831" t="s">
        <v>366</v>
      </c>
      <c r="F12831" s="20">
        <v>45681</v>
      </c>
      <c r="G12831" t="s">
        <v>4222</v>
      </c>
      <c r="H12831" s="17">
        <v>1193.94</v>
      </c>
    </row>
    <row r="12832" spans="1:8" x14ac:dyDescent="0.3">
      <c r="A12832" t="s">
        <v>365</v>
      </c>
      <c r="B12832" t="s">
        <v>472</v>
      </c>
      <c r="C12832" t="s">
        <v>473</v>
      </c>
      <c r="D12832" t="s">
        <v>31</v>
      </c>
      <c r="E12832" t="s">
        <v>366</v>
      </c>
      <c r="F12832" s="20">
        <v>45709</v>
      </c>
      <c r="G12832" t="s">
        <v>4708</v>
      </c>
      <c r="H12832" s="17">
        <v>1732.5</v>
      </c>
    </row>
    <row r="12833" spans="1:8" x14ac:dyDescent="0.3">
      <c r="A12833" t="s">
        <v>365</v>
      </c>
      <c r="B12833" t="s">
        <v>472</v>
      </c>
      <c r="C12833" t="s">
        <v>473</v>
      </c>
      <c r="D12833" t="s">
        <v>31</v>
      </c>
      <c r="E12833" t="s">
        <v>366</v>
      </c>
      <c r="F12833" s="20">
        <v>45742</v>
      </c>
      <c r="G12833" t="s">
        <v>5129</v>
      </c>
      <c r="H12833" s="17">
        <v>1435.5</v>
      </c>
    </row>
    <row r="12834" spans="1:8" x14ac:dyDescent="0.3">
      <c r="A12834" s="15" t="str">
        <f>A12833</f>
        <v>2680</v>
      </c>
      <c r="B12834" s="15" t="s">
        <v>474</v>
      </c>
      <c r="C12834" s="15"/>
      <c r="D12834" s="15"/>
      <c r="E12834" s="15"/>
      <c r="F12834" s="21"/>
      <c r="G12834" s="15"/>
      <c r="H12834" s="18">
        <f>SUBTOTAL(9,H12827:H12833)</f>
        <v>11624.58</v>
      </c>
    </row>
    <row r="12835" spans="1:8" x14ac:dyDescent="0.3">
      <c r="A12835" t="s">
        <v>365</v>
      </c>
      <c r="B12835" t="s">
        <v>21</v>
      </c>
      <c r="C12835" t="s">
        <v>22</v>
      </c>
      <c r="D12835" t="s">
        <v>13</v>
      </c>
      <c r="E12835" t="s">
        <v>366</v>
      </c>
      <c r="F12835" s="20">
        <v>45602</v>
      </c>
      <c r="G12835" t="s">
        <v>3176</v>
      </c>
      <c r="H12835" s="17">
        <v>14.1</v>
      </c>
    </row>
    <row r="12836" spans="1:8" x14ac:dyDescent="0.3">
      <c r="A12836" t="s">
        <v>365</v>
      </c>
      <c r="B12836" t="s">
        <v>21</v>
      </c>
      <c r="C12836" t="s">
        <v>22</v>
      </c>
      <c r="D12836" t="s">
        <v>13</v>
      </c>
      <c r="E12836" t="s">
        <v>366</v>
      </c>
      <c r="F12836" s="20">
        <v>45602</v>
      </c>
      <c r="G12836" t="s">
        <v>3176</v>
      </c>
      <c r="H12836" s="17">
        <v>21.3</v>
      </c>
    </row>
    <row r="12837" spans="1:8" x14ac:dyDescent="0.3">
      <c r="A12837" t="s">
        <v>365</v>
      </c>
      <c r="B12837" t="s">
        <v>21</v>
      </c>
      <c r="C12837" t="s">
        <v>22</v>
      </c>
      <c r="D12837" t="s">
        <v>13</v>
      </c>
      <c r="E12837" t="s">
        <v>366</v>
      </c>
      <c r="F12837" s="20">
        <v>45635</v>
      </c>
      <c r="G12837" t="s">
        <v>3601</v>
      </c>
      <c r="H12837" s="17">
        <v>34.799999999999997</v>
      </c>
    </row>
    <row r="12838" spans="1:8" x14ac:dyDescent="0.3">
      <c r="A12838" t="s">
        <v>365</v>
      </c>
      <c r="B12838" t="s">
        <v>21</v>
      </c>
      <c r="C12838" t="s">
        <v>22</v>
      </c>
      <c r="D12838" t="s">
        <v>13</v>
      </c>
      <c r="E12838" t="s">
        <v>366</v>
      </c>
      <c r="F12838" s="20">
        <v>45665</v>
      </c>
      <c r="G12838" t="s">
        <v>4221</v>
      </c>
      <c r="H12838" s="17">
        <v>25.8</v>
      </c>
    </row>
    <row r="12839" spans="1:8" x14ac:dyDescent="0.3">
      <c r="A12839" t="s">
        <v>365</v>
      </c>
      <c r="B12839" t="s">
        <v>21</v>
      </c>
      <c r="C12839" t="s">
        <v>22</v>
      </c>
      <c r="D12839" t="s">
        <v>13</v>
      </c>
      <c r="E12839" t="s">
        <v>366</v>
      </c>
      <c r="F12839" s="20">
        <v>45681</v>
      </c>
      <c r="G12839" t="s">
        <v>4222</v>
      </c>
      <c r="H12839" s="17">
        <v>23.7</v>
      </c>
    </row>
    <row r="12840" spans="1:8" x14ac:dyDescent="0.3">
      <c r="A12840" t="s">
        <v>365</v>
      </c>
      <c r="B12840" t="s">
        <v>21</v>
      </c>
      <c r="C12840" t="s">
        <v>22</v>
      </c>
      <c r="D12840" t="s">
        <v>13</v>
      </c>
      <c r="E12840" t="s">
        <v>366</v>
      </c>
      <c r="F12840" s="20">
        <v>45709</v>
      </c>
      <c r="G12840" t="s">
        <v>4708</v>
      </c>
      <c r="H12840" s="17">
        <v>27.9</v>
      </c>
    </row>
    <row r="12841" spans="1:8" x14ac:dyDescent="0.3">
      <c r="A12841" t="s">
        <v>365</v>
      </c>
      <c r="B12841" t="s">
        <v>21</v>
      </c>
      <c r="C12841" t="s">
        <v>22</v>
      </c>
      <c r="D12841" t="s">
        <v>13</v>
      </c>
      <c r="E12841" t="s">
        <v>366</v>
      </c>
      <c r="F12841" s="20">
        <v>45742</v>
      </c>
      <c r="G12841" t="s">
        <v>5129</v>
      </c>
      <c r="H12841" s="17">
        <v>23.4</v>
      </c>
    </row>
    <row r="12842" spans="1:8" x14ac:dyDescent="0.3">
      <c r="A12842" s="15" t="str">
        <f>A12841</f>
        <v>2680</v>
      </c>
      <c r="B12842" s="15" t="s">
        <v>23</v>
      </c>
      <c r="C12842" s="15"/>
      <c r="D12842" s="15"/>
      <c r="E12842" s="15"/>
      <c r="F12842" s="21"/>
      <c r="G12842" s="15"/>
      <c r="H12842" s="18">
        <f>SUBTOTAL(9,H12835:H12841)</f>
        <v>171</v>
      </c>
    </row>
    <row r="12843" spans="1:8" x14ac:dyDescent="0.3">
      <c r="A12843" t="s">
        <v>365</v>
      </c>
      <c r="B12843" t="s">
        <v>24</v>
      </c>
      <c r="C12843" t="s">
        <v>25</v>
      </c>
      <c r="D12843" t="s">
        <v>13</v>
      </c>
      <c r="E12843" t="s">
        <v>366</v>
      </c>
      <c r="F12843" s="20">
        <v>45602</v>
      </c>
      <c r="G12843" t="s">
        <v>3176</v>
      </c>
      <c r="H12843" s="17">
        <v>42.8</v>
      </c>
    </row>
    <row r="12844" spans="1:8" x14ac:dyDescent="0.3">
      <c r="A12844" t="s">
        <v>365</v>
      </c>
      <c r="B12844" t="s">
        <v>24</v>
      </c>
      <c r="C12844" t="s">
        <v>25</v>
      </c>
      <c r="D12844" t="s">
        <v>13</v>
      </c>
      <c r="E12844" t="s">
        <v>366</v>
      </c>
      <c r="F12844" s="20">
        <v>45602</v>
      </c>
      <c r="G12844" t="s">
        <v>3176</v>
      </c>
      <c r="H12844" s="17">
        <v>68</v>
      </c>
    </row>
    <row r="12845" spans="1:8" x14ac:dyDescent="0.3">
      <c r="A12845" t="s">
        <v>365</v>
      </c>
      <c r="B12845" t="s">
        <v>24</v>
      </c>
      <c r="C12845" t="s">
        <v>25</v>
      </c>
      <c r="D12845" t="s">
        <v>13</v>
      </c>
      <c r="E12845" t="s">
        <v>366</v>
      </c>
      <c r="F12845" s="20">
        <v>45635</v>
      </c>
      <c r="G12845" t="s">
        <v>3601</v>
      </c>
      <c r="H12845" s="17">
        <v>84</v>
      </c>
    </row>
    <row r="12846" spans="1:8" x14ac:dyDescent="0.3">
      <c r="A12846" t="s">
        <v>365</v>
      </c>
      <c r="B12846" t="s">
        <v>24</v>
      </c>
      <c r="C12846" t="s">
        <v>25</v>
      </c>
      <c r="D12846" t="s">
        <v>13</v>
      </c>
      <c r="E12846" t="s">
        <v>366</v>
      </c>
      <c r="F12846" s="20">
        <v>45665</v>
      </c>
      <c r="G12846" t="s">
        <v>4221</v>
      </c>
      <c r="H12846" s="17">
        <v>53.2</v>
      </c>
    </row>
    <row r="12847" spans="1:8" x14ac:dyDescent="0.3">
      <c r="A12847" t="s">
        <v>365</v>
      </c>
      <c r="B12847" t="s">
        <v>24</v>
      </c>
      <c r="C12847" t="s">
        <v>25</v>
      </c>
      <c r="D12847" t="s">
        <v>13</v>
      </c>
      <c r="E12847" t="s">
        <v>366</v>
      </c>
      <c r="F12847" s="20">
        <v>45681</v>
      </c>
      <c r="G12847" t="s">
        <v>4222</v>
      </c>
      <c r="H12847" s="17">
        <v>46.8</v>
      </c>
    </row>
    <row r="12848" spans="1:8" x14ac:dyDescent="0.3">
      <c r="A12848" t="s">
        <v>365</v>
      </c>
      <c r="B12848" t="s">
        <v>24</v>
      </c>
      <c r="C12848" t="s">
        <v>25</v>
      </c>
      <c r="D12848" t="s">
        <v>13</v>
      </c>
      <c r="E12848" t="s">
        <v>366</v>
      </c>
      <c r="F12848" s="20">
        <v>45709</v>
      </c>
      <c r="G12848" t="s">
        <v>4708</v>
      </c>
      <c r="H12848" s="17">
        <v>68</v>
      </c>
    </row>
    <row r="12849" spans="1:8" x14ac:dyDescent="0.3">
      <c r="A12849" t="s">
        <v>365</v>
      </c>
      <c r="B12849" t="s">
        <v>24</v>
      </c>
      <c r="C12849" t="s">
        <v>25</v>
      </c>
      <c r="D12849" t="s">
        <v>13</v>
      </c>
      <c r="E12849" t="s">
        <v>366</v>
      </c>
      <c r="F12849" s="20">
        <v>45742</v>
      </c>
      <c r="G12849" t="s">
        <v>5129</v>
      </c>
      <c r="H12849" s="17">
        <v>62</v>
      </c>
    </row>
    <row r="12850" spans="1:8" x14ac:dyDescent="0.3">
      <c r="A12850" s="15" t="str">
        <f>A12849</f>
        <v>2680</v>
      </c>
      <c r="B12850" s="15" t="s">
        <v>26</v>
      </c>
      <c r="C12850" s="15"/>
      <c r="D12850" s="15"/>
      <c r="E12850" s="15"/>
      <c r="F12850" s="21"/>
      <c r="G12850" s="15"/>
      <c r="H12850" s="18">
        <f>SUBTOTAL(9,H12843:H12849)</f>
        <v>424.8</v>
      </c>
    </row>
    <row r="12851" spans="1:8" x14ac:dyDescent="0.3">
      <c r="A12851" t="s">
        <v>365</v>
      </c>
      <c r="B12851" t="s">
        <v>491</v>
      </c>
      <c r="C12851" t="s">
        <v>492</v>
      </c>
      <c r="D12851" t="s">
        <v>13</v>
      </c>
      <c r="E12851" t="s">
        <v>366</v>
      </c>
      <c r="F12851" s="20">
        <v>45485</v>
      </c>
      <c r="G12851" t="s">
        <v>1124</v>
      </c>
      <c r="H12851" s="17">
        <v>5627.4</v>
      </c>
    </row>
    <row r="12852" spans="1:8" x14ac:dyDescent="0.3">
      <c r="A12852" t="s">
        <v>365</v>
      </c>
      <c r="B12852" t="s">
        <v>491</v>
      </c>
      <c r="C12852" t="s">
        <v>492</v>
      </c>
      <c r="D12852" t="s">
        <v>13</v>
      </c>
      <c r="E12852" t="s">
        <v>366</v>
      </c>
      <c r="F12852" s="20">
        <v>45583</v>
      </c>
      <c r="G12852" t="s">
        <v>2465</v>
      </c>
      <c r="H12852" s="17">
        <v>10199.280000000001</v>
      </c>
    </row>
    <row r="12853" spans="1:8" x14ac:dyDescent="0.3">
      <c r="A12853" s="15" t="str">
        <f>A12852</f>
        <v>2680</v>
      </c>
      <c r="B12853" s="15" t="s">
        <v>493</v>
      </c>
      <c r="C12853" s="15"/>
      <c r="D12853" s="15"/>
      <c r="E12853" s="15"/>
      <c r="F12853" s="21"/>
      <c r="G12853" s="15"/>
      <c r="H12853" s="18">
        <f>SUBTOTAL(9,H12851:H12852)</f>
        <v>15826.68</v>
      </c>
    </row>
    <row r="12854" spans="1:8" x14ac:dyDescent="0.3">
      <c r="A12854" t="s">
        <v>365</v>
      </c>
      <c r="B12854" t="s">
        <v>2611</v>
      </c>
      <c r="C12854" t="s">
        <v>2612</v>
      </c>
      <c r="D12854" t="s">
        <v>13</v>
      </c>
      <c r="E12854" t="s">
        <v>366</v>
      </c>
      <c r="F12854" s="20">
        <v>45664</v>
      </c>
      <c r="G12854" t="s">
        <v>4223</v>
      </c>
      <c r="H12854" s="17">
        <v>7850.15</v>
      </c>
    </row>
    <row r="12855" spans="1:8" x14ac:dyDescent="0.3">
      <c r="A12855" s="15" t="str">
        <f>A12854</f>
        <v>2680</v>
      </c>
      <c r="B12855" s="15" t="s">
        <v>2613</v>
      </c>
      <c r="C12855" s="15"/>
      <c r="D12855" s="15"/>
      <c r="E12855" s="15"/>
      <c r="F12855" s="21"/>
      <c r="G12855" s="15"/>
      <c r="H12855" s="18">
        <f>SUBTOTAL(9,H12854:H12854)</f>
        <v>7850.15</v>
      </c>
    </row>
    <row r="12856" spans="1:8" x14ac:dyDescent="0.3">
      <c r="A12856" t="s">
        <v>365</v>
      </c>
      <c r="B12856" t="s">
        <v>582</v>
      </c>
      <c r="C12856" t="s">
        <v>583</v>
      </c>
      <c r="D12856" t="s">
        <v>13</v>
      </c>
      <c r="E12856" t="s">
        <v>366</v>
      </c>
      <c r="F12856" s="20">
        <v>45483</v>
      </c>
      <c r="G12856" t="s">
        <v>1125</v>
      </c>
      <c r="H12856" s="17">
        <v>6443.69</v>
      </c>
    </row>
    <row r="12857" spans="1:8" x14ac:dyDescent="0.3">
      <c r="A12857" s="15" t="str">
        <f>A12856</f>
        <v>2680</v>
      </c>
      <c r="B12857" s="15" t="s">
        <v>585</v>
      </c>
      <c r="C12857" s="15"/>
      <c r="D12857" s="15"/>
      <c r="E12857" s="15"/>
      <c r="F12857" s="21"/>
      <c r="G12857" s="15"/>
      <c r="H12857" s="18">
        <f>SUBTOTAL(9,H12856:H12856)</f>
        <v>6443.69</v>
      </c>
    </row>
    <row r="12858" spans="1:8" x14ac:dyDescent="0.3">
      <c r="A12858" t="s">
        <v>365</v>
      </c>
      <c r="B12858" t="s">
        <v>30</v>
      </c>
      <c r="C12858" t="s">
        <v>494</v>
      </c>
      <c r="D12858" t="s">
        <v>31</v>
      </c>
      <c r="E12858" t="s">
        <v>366</v>
      </c>
      <c r="F12858" s="20">
        <v>45498</v>
      </c>
      <c r="G12858" t="s">
        <v>1126</v>
      </c>
      <c r="H12858" s="17">
        <v>41170</v>
      </c>
    </row>
    <row r="12859" spans="1:8" x14ac:dyDescent="0.3">
      <c r="A12859" s="15" t="str">
        <f>A12858</f>
        <v>2680</v>
      </c>
      <c r="B12859" s="15" t="s">
        <v>32</v>
      </c>
      <c r="C12859" s="15"/>
      <c r="D12859" s="15"/>
      <c r="E12859" s="15"/>
      <c r="F12859" s="21"/>
      <c r="G12859" s="15"/>
      <c r="H12859" s="18">
        <f>SUBTOTAL(9,H12858:H12858)</f>
        <v>41170</v>
      </c>
    </row>
    <row r="12860" spans="1:8" x14ac:dyDescent="0.3">
      <c r="A12860" t="s">
        <v>365</v>
      </c>
      <c r="B12860" t="s">
        <v>39</v>
      </c>
      <c r="C12860" t="s">
        <v>498</v>
      </c>
      <c r="D12860" t="s">
        <v>31</v>
      </c>
      <c r="E12860" t="s">
        <v>366</v>
      </c>
      <c r="F12860" s="20">
        <v>45498</v>
      </c>
      <c r="G12860" t="s">
        <v>1126</v>
      </c>
      <c r="H12860" s="17">
        <v>6182</v>
      </c>
    </row>
    <row r="12861" spans="1:8" x14ac:dyDescent="0.3">
      <c r="A12861" s="15" t="str">
        <f>A12860</f>
        <v>2680</v>
      </c>
      <c r="B12861" s="15" t="s">
        <v>40</v>
      </c>
      <c r="C12861" s="15"/>
      <c r="D12861" s="15"/>
      <c r="E12861" s="15"/>
      <c r="F12861" s="21"/>
      <c r="G12861" s="15"/>
      <c r="H12861" s="18">
        <f>SUBTOTAL(9,H12860:H12860)</f>
        <v>6182</v>
      </c>
    </row>
    <row r="12862" spans="1:8" x14ac:dyDescent="0.3">
      <c r="A12862" t="s">
        <v>365</v>
      </c>
      <c r="B12862" t="s">
        <v>41</v>
      </c>
      <c r="C12862" t="s">
        <v>499</v>
      </c>
      <c r="D12862" t="s">
        <v>31</v>
      </c>
      <c r="E12862" t="s">
        <v>366</v>
      </c>
      <c r="F12862" s="20">
        <v>45498</v>
      </c>
      <c r="G12862" t="s">
        <v>1126</v>
      </c>
      <c r="H12862" s="17">
        <v>17256.990000000002</v>
      </c>
    </row>
    <row r="12863" spans="1:8" x14ac:dyDescent="0.3">
      <c r="A12863" s="15" t="str">
        <f>A12862</f>
        <v>2680</v>
      </c>
      <c r="B12863" s="15" t="s">
        <v>42</v>
      </c>
      <c r="C12863" s="15"/>
      <c r="D12863" s="15"/>
      <c r="E12863" s="15"/>
      <c r="F12863" s="21"/>
      <c r="G12863" s="15"/>
      <c r="H12863" s="18">
        <f>SUBTOTAL(9,H12862:H12862)</f>
        <v>17256.990000000002</v>
      </c>
    </row>
    <row r="12864" spans="1:8" x14ac:dyDescent="0.3">
      <c r="A12864" t="s">
        <v>365</v>
      </c>
      <c r="B12864" t="s">
        <v>45</v>
      </c>
      <c r="C12864" t="s">
        <v>501</v>
      </c>
      <c r="D12864" t="s">
        <v>31</v>
      </c>
      <c r="E12864" t="s">
        <v>366</v>
      </c>
      <c r="F12864" s="20">
        <v>45498</v>
      </c>
      <c r="G12864" t="s">
        <v>1126</v>
      </c>
      <c r="H12864" s="17">
        <v>740</v>
      </c>
    </row>
    <row r="12865" spans="1:8" x14ac:dyDescent="0.3">
      <c r="A12865" t="s">
        <v>365</v>
      </c>
      <c r="B12865" t="s">
        <v>45</v>
      </c>
      <c r="C12865" t="s">
        <v>501</v>
      </c>
      <c r="D12865" t="s">
        <v>31</v>
      </c>
      <c r="E12865" t="s">
        <v>366</v>
      </c>
      <c r="F12865" s="20">
        <v>45498</v>
      </c>
      <c r="G12865" t="s">
        <v>1126</v>
      </c>
      <c r="H12865" s="17">
        <v>10000</v>
      </c>
    </row>
    <row r="12866" spans="1:8" x14ac:dyDescent="0.3">
      <c r="A12866" s="15" t="str">
        <f>A12865</f>
        <v>2680</v>
      </c>
      <c r="B12866" s="15" t="s">
        <v>46</v>
      </c>
      <c r="C12866" s="15"/>
      <c r="D12866" s="15"/>
      <c r="E12866" s="15"/>
      <c r="F12866" s="21"/>
      <c r="G12866" s="15"/>
      <c r="H12866" s="18">
        <f>SUBTOTAL(9,H12864:H12865)</f>
        <v>10740</v>
      </c>
    </row>
    <row r="12867" spans="1:8" x14ac:dyDescent="0.3">
      <c r="A12867" t="s">
        <v>365</v>
      </c>
      <c r="B12867" t="s">
        <v>49</v>
      </c>
      <c r="C12867" t="s">
        <v>50</v>
      </c>
      <c r="D12867" t="s">
        <v>31</v>
      </c>
      <c r="E12867" t="s">
        <v>366</v>
      </c>
      <c r="F12867" s="20">
        <v>45602</v>
      </c>
      <c r="G12867" t="s">
        <v>3176</v>
      </c>
      <c r="H12867" s="17">
        <v>1905.01</v>
      </c>
    </row>
    <row r="12868" spans="1:8" x14ac:dyDescent="0.3">
      <c r="A12868" t="s">
        <v>365</v>
      </c>
      <c r="B12868" t="s">
        <v>49</v>
      </c>
      <c r="C12868" t="s">
        <v>50</v>
      </c>
      <c r="D12868" t="s">
        <v>31</v>
      </c>
      <c r="E12868" t="s">
        <v>366</v>
      </c>
      <c r="F12868" s="20">
        <v>45602</v>
      </c>
      <c r="G12868" t="s">
        <v>3176</v>
      </c>
      <c r="H12868" s="17">
        <v>2454.6</v>
      </c>
    </row>
    <row r="12869" spans="1:8" x14ac:dyDescent="0.3">
      <c r="A12869" t="s">
        <v>365</v>
      </c>
      <c r="B12869" t="s">
        <v>49</v>
      </c>
      <c r="C12869" t="s">
        <v>50</v>
      </c>
      <c r="D12869" t="s">
        <v>31</v>
      </c>
      <c r="E12869" t="s">
        <v>366</v>
      </c>
      <c r="F12869" s="20">
        <v>45635</v>
      </c>
      <c r="G12869" t="s">
        <v>3601</v>
      </c>
      <c r="H12869" s="17">
        <v>3604.84</v>
      </c>
    </row>
    <row r="12870" spans="1:8" x14ac:dyDescent="0.3">
      <c r="A12870" t="s">
        <v>365</v>
      </c>
      <c r="B12870" t="s">
        <v>49</v>
      </c>
      <c r="C12870" t="s">
        <v>50</v>
      </c>
      <c r="D12870" t="s">
        <v>31</v>
      </c>
      <c r="E12870" t="s">
        <v>366</v>
      </c>
      <c r="F12870" s="20">
        <v>45665</v>
      </c>
      <c r="G12870" t="s">
        <v>4221</v>
      </c>
      <c r="H12870" s="17">
        <v>2742.07</v>
      </c>
    </row>
    <row r="12871" spans="1:8" x14ac:dyDescent="0.3">
      <c r="A12871" t="s">
        <v>365</v>
      </c>
      <c r="B12871" t="s">
        <v>49</v>
      </c>
      <c r="C12871" t="s">
        <v>50</v>
      </c>
      <c r="D12871" t="s">
        <v>31</v>
      </c>
      <c r="E12871" t="s">
        <v>366</v>
      </c>
      <c r="F12871" s="20">
        <v>45681</v>
      </c>
      <c r="G12871" t="s">
        <v>4222</v>
      </c>
      <c r="H12871" s="17">
        <v>2313.0700000000002</v>
      </c>
    </row>
    <row r="12872" spans="1:8" x14ac:dyDescent="0.3">
      <c r="A12872" t="s">
        <v>365</v>
      </c>
      <c r="B12872" t="s">
        <v>49</v>
      </c>
      <c r="C12872" t="s">
        <v>50</v>
      </c>
      <c r="D12872" t="s">
        <v>31</v>
      </c>
      <c r="E12872" t="s">
        <v>366</v>
      </c>
      <c r="F12872" s="20">
        <v>45709</v>
      </c>
      <c r="G12872" t="s">
        <v>4708</v>
      </c>
      <c r="H12872" s="17">
        <v>3102.23</v>
      </c>
    </row>
    <row r="12873" spans="1:8" x14ac:dyDescent="0.3">
      <c r="A12873" t="s">
        <v>365</v>
      </c>
      <c r="B12873" t="s">
        <v>49</v>
      </c>
      <c r="C12873" t="s">
        <v>50</v>
      </c>
      <c r="D12873" t="s">
        <v>31</v>
      </c>
      <c r="E12873" t="s">
        <v>366</v>
      </c>
      <c r="F12873" s="20">
        <v>45742</v>
      </c>
      <c r="G12873" t="s">
        <v>5129</v>
      </c>
      <c r="H12873" s="17">
        <v>2653.47</v>
      </c>
    </row>
    <row r="12874" spans="1:8" x14ac:dyDescent="0.3">
      <c r="A12874" s="15" t="str">
        <f>A12873</f>
        <v>2680</v>
      </c>
      <c r="B12874" s="15" t="s">
        <v>51</v>
      </c>
      <c r="C12874" s="15"/>
      <c r="D12874" s="15"/>
      <c r="E12874" s="15"/>
      <c r="F12874" s="21"/>
      <c r="G12874" s="15"/>
      <c r="H12874" s="18">
        <f>SUBTOTAL(9,H12867:H12873)</f>
        <v>18775.29</v>
      </c>
    </row>
    <row r="12875" spans="1:8" x14ac:dyDescent="0.3">
      <c r="A12875" t="s">
        <v>365</v>
      </c>
      <c r="B12875" t="s">
        <v>52</v>
      </c>
      <c r="C12875" t="s">
        <v>53</v>
      </c>
      <c r="D12875" t="s">
        <v>31</v>
      </c>
      <c r="E12875" t="s">
        <v>366</v>
      </c>
      <c r="F12875" s="20">
        <v>45602</v>
      </c>
      <c r="G12875" t="s">
        <v>3176</v>
      </c>
      <c r="H12875" s="17">
        <v>4041.15</v>
      </c>
    </row>
    <row r="12876" spans="1:8" x14ac:dyDescent="0.3">
      <c r="A12876" t="s">
        <v>365</v>
      </c>
      <c r="B12876" t="s">
        <v>52</v>
      </c>
      <c r="C12876" t="s">
        <v>53</v>
      </c>
      <c r="D12876" t="s">
        <v>31</v>
      </c>
      <c r="E12876" t="s">
        <v>366</v>
      </c>
      <c r="F12876" s="20">
        <v>45602</v>
      </c>
      <c r="G12876" t="s">
        <v>3176</v>
      </c>
      <c r="H12876" s="17">
        <v>5831.42</v>
      </c>
    </row>
    <row r="12877" spans="1:8" x14ac:dyDescent="0.3">
      <c r="A12877" t="s">
        <v>365</v>
      </c>
      <c r="B12877" t="s">
        <v>52</v>
      </c>
      <c r="C12877" t="s">
        <v>53</v>
      </c>
      <c r="D12877" t="s">
        <v>31</v>
      </c>
      <c r="E12877" t="s">
        <v>366</v>
      </c>
      <c r="F12877" s="20">
        <v>45635</v>
      </c>
      <c r="G12877" t="s">
        <v>3601</v>
      </c>
      <c r="H12877" s="17">
        <v>9568.7999999999993</v>
      </c>
    </row>
    <row r="12878" spans="1:8" x14ac:dyDescent="0.3">
      <c r="A12878" t="s">
        <v>365</v>
      </c>
      <c r="B12878" t="s">
        <v>52</v>
      </c>
      <c r="C12878" t="s">
        <v>53</v>
      </c>
      <c r="D12878" t="s">
        <v>31</v>
      </c>
      <c r="E12878" t="s">
        <v>366</v>
      </c>
      <c r="F12878" s="20">
        <v>45665</v>
      </c>
      <c r="G12878" t="s">
        <v>4221</v>
      </c>
      <c r="H12878" s="17">
        <v>6703.5</v>
      </c>
    </row>
    <row r="12879" spans="1:8" x14ac:dyDescent="0.3">
      <c r="A12879" t="s">
        <v>365</v>
      </c>
      <c r="B12879" t="s">
        <v>52</v>
      </c>
      <c r="C12879" t="s">
        <v>53</v>
      </c>
      <c r="D12879" t="s">
        <v>31</v>
      </c>
      <c r="E12879" t="s">
        <v>366</v>
      </c>
      <c r="F12879" s="20">
        <v>45681</v>
      </c>
      <c r="G12879" t="s">
        <v>4222</v>
      </c>
      <c r="H12879" s="17">
        <v>5656.52</v>
      </c>
    </row>
    <row r="12880" spans="1:8" x14ac:dyDescent="0.3">
      <c r="A12880" t="s">
        <v>365</v>
      </c>
      <c r="B12880" t="s">
        <v>52</v>
      </c>
      <c r="C12880" t="s">
        <v>53</v>
      </c>
      <c r="D12880" t="s">
        <v>31</v>
      </c>
      <c r="E12880" t="s">
        <v>366</v>
      </c>
      <c r="F12880" s="20">
        <v>45709</v>
      </c>
      <c r="G12880" t="s">
        <v>4708</v>
      </c>
      <c r="H12880" s="17">
        <v>8215.7999999999993</v>
      </c>
    </row>
    <row r="12881" spans="1:8" x14ac:dyDescent="0.3">
      <c r="A12881" t="s">
        <v>365</v>
      </c>
      <c r="B12881" t="s">
        <v>52</v>
      </c>
      <c r="C12881" t="s">
        <v>53</v>
      </c>
      <c r="D12881" t="s">
        <v>31</v>
      </c>
      <c r="E12881" t="s">
        <v>366</v>
      </c>
      <c r="F12881" s="20">
        <v>45742</v>
      </c>
      <c r="G12881" t="s">
        <v>5129</v>
      </c>
      <c r="H12881" s="17">
        <v>7107.39</v>
      </c>
    </row>
    <row r="12882" spans="1:8" x14ac:dyDescent="0.3">
      <c r="A12882" s="15" t="str">
        <f>A12881</f>
        <v>2680</v>
      </c>
      <c r="B12882" s="15" t="s">
        <v>54</v>
      </c>
      <c r="C12882" s="15"/>
      <c r="D12882" s="15"/>
      <c r="E12882" s="15"/>
      <c r="F12882" s="21"/>
      <c r="G12882" s="15"/>
      <c r="H12882" s="18">
        <f>SUBTOTAL(9,H12875:H12881)</f>
        <v>47124.58</v>
      </c>
    </row>
    <row r="12883" spans="1:8" ht="16.2" thickBot="1" x14ac:dyDescent="0.35">
      <c r="A12883" s="22" t="s">
        <v>1127</v>
      </c>
      <c r="B12883" s="22"/>
      <c r="C12883" s="19" t="str">
        <f>E12881&amp;" TOTAL"</f>
        <v>WILEY RE-13 JT TOTAL</v>
      </c>
      <c r="D12883" s="22"/>
      <c r="E12883" s="22"/>
      <c r="F12883" s="23"/>
      <c r="G12883" s="22"/>
      <c r="H12883" s="24">
        <f>SUBTOTAL(9,H12813:H12881)</f>
        <v>246648.21</v>
      </c>
    </row>
    <row r="12884" spans="1:8" x14ac:dyDescent="0.3">
      <c r="A12884" t="s">
        <v>367</v>
      </c>
      <c r="B12884" t="s">
        <v>61</v>
      </c>
      <c r="C12884" t="s">
        <v>62</v>
      </c>
      <c r="D12884" t="s">
        <v>13</v>
      </c>
      <c r="E12884" t="s">
        <v>368</v>
      </c>
      <c r="F12884" s="20">
        <v>45485</v>
      </c>
      <c r="G12884" t="s">
        <v>1128</v>
      </c>
      <c r="H12884" s="17">
        <v>45701.8</v>
      </c>
    </row>
    <row r="12885" spans="1:8" x14ac:dyDescent="0.3">
      <c r="A12885" t="s">
        <v>367</v>
      </c>
      <c r="B12885" t="s">
        <v>61</v>
      </c>
      <c r="C12885" t="s">
        <v>62</v>
      </c>
      <c r="D12885" t="s">
        <v>13</v>
      </c>
      <c r="E12885" t="s">
        <v>368</v>
      </c>
      <c r="F12885" s="20">
        <v>45502</v>
      </c>
      <c r="G12885" t="s">
        <v>1129</v>
      </c>
      <c r="H12885" s="17">
        <v>42420.67</v>
      </c>
    </row>
    <row r="12886" spans="1:8" x14ac:dyDescent="0.3">
      <c r="A12886" t="s">
        <v>367</v>
      </c>
      <c r="B12886" t="s">
        <v>61</v>
      </c>
      <c r="C12886" t="s">
        <v>62</v>
      </c>
      <c r="D12886" t="s">
        <v>13</v>
      </c>
      <c r="E12886" t="s">
        <v>368</v>
      </c>
      <c r="F12886" s="20">
        <v>45531</v>
      </c>
      <c r="G12886" t="s">
        <v>1632</v>
      </c>
      <c r="H12886" s="17">
        <v>42441.78</v>
      </c>
    </row>
    <row r="12887" spans="1:8" x14ac:dyDescent="0.3">
      <c r="A12887" t="s">
        <v>367</v>
      </c>
      <c r="B12887" t="s">
        <v>61</v>
      </c>
      <c r="C12887" t="s">
        <v>62</v>
      </c>
      <c r="D12887" t="s">
        <v>13</v>
      </c>
      <c r="E12887" t="s">
        <v>368</v>
      </c>
      <c r="F12887" s="20">
        <v>45559</v>
      </c>
      <c r="G12887" t="s">
        <v>1952</v>
      </c>
      <c r="H12887" s="17">
        <v>42441.78</v>
      </c>
    </row>
    <row r="12888" spans="1:8" x14ac:dyDescent="0.3">
      <c r="A12888" t="s">
        <v>367</v>
      </c>
      <c r="B12888" t="s">
        <v>61</v>
      </c>
      <c r="C12888" t="s">
        <v>62</v>
      </c>
      <c r="D12888" t="s">
        <v>13</v>
      </c>
      <c r="E12888" t="s">
        <v>368</v>
      </c>
      <c r="F12888" s="20">
        <v>45594</v>
      </c>
      <c r="G12888" t="s">
        <v>2466</v>
      </c>
      <c r="H12888" s="17">
        <v>42441.78</v>
      </c>
    </row>
    <row r="12889" spans="1:8" x14ac:dyDescent="0.3">
      <c r="A12889" t="s">
        <v>367</v>
      </c>
      <c r="B12889" t="s">
        <v>61</v>
      </c>
      <c r="C12889" t="s">
        <v>62</v>
      </c>
      <c r="D12889" t="s">
        <v>13</v>
      </c>
      <c r="E12889" t="s">
        <v>368</v>
      </c>
      <c r="F12889" s="20">
        <v>45616</v>
      </c>
      <c r="G12889" t="s">
        <v>3177</v>
      </c>
      <c r="H12889" s="17">
        <v>42441.8</v>
      </c>
    </row>
    <row r="12890" spans="1:8" x14ac:dyDescent="0.3">
      <c r="A12890" t="s">
        <v>367</v>
      </c>
      <c r="B12890" t="s">
        <v>61</v>
      </c>
      <c r="C12890" t="s">
        <v>62</v>
      </c>
      <c r="D12890" t="s">
        <v>13</v>
      </c>
      <c r="E12890" t="s">
        <v>368</v>
      </c>
      <c r="F12890" s="20">
        <v>45664</v>
      </c>
      <c r="G12890" t="s">
        <v>4224</v>
      </c>
      <c r="H12890" s="17">
        <v>42441.78</v>
      </c>
    </row>
    <row r="12891" spans="1:8" x14ac:dyDescent="0.3">
      <c r="A12891" t="s">
        <v>367</v>
      </c>
      <c r="B12891" t="s">
        <v>61</v>
      </c>
      <c r="C12891" t="s">
        <v>62</v>
      </c>
      <c r="D12891" t="s">
        <v>13</v>
      </c>
      <c r="E12891" t="s">
        <v>368</v>
      </c>
      <c r="F12891" s="20">
        <v>45681</v>
      </c>
      <c r="G12891" t="s">
        <v>4225</v>
      </c>
      <c r="H12891" s="17">
        <v>42155.24</v>
      </c>
    </row>
    <row r="12892" spans="1:8" x14ac:dyDescent="0.3">
      <c r="A12892" t="s">
        <v>367</v>
      </c>
      <c r="B12892" t="s">
        <v>61</v>
      </c>
      <c r="C12892" t="s">
        <v>62</v>
      </c>
      <c r="D12892" t="s">
        <v>13</v>
      </c>
      <c r="E12892" t="s">
        <v>368</v>
      </c>
      <c r="F12892" s="20">
        <v>45712</v>
      </c>
      <c r="G12892" t="s">
        <v>4709</v>
      </c>
      <c r="H12892" s="17">
        <v>42155.24</v>
      </c>
    </row>
    <row r="12893" spans="1:8" x14ac:dyDescent="0.3">
      <c r="A12893" t="s">
        <v>367</v>
      </c>
      <c r="B12893" t="s">
        <v>61</v>
      </c>
      <c r="C12893" t="s">
        <v>62</v>
      </c>
      <c r="D12893" t="s">
        <v>13</v>
      </c>
      <c r="E12893" t="s">
        <v>368</v>
      </c>
      <c r="F12893" s="20">
        <v>45735</v>
      </c>
      <c r="G12893" t="s">
        <v>5130</v>
      </c>
      <c r="H12893" s="17">
        <v>42155.24</v>
      </c>
    </row>
    <row r="12894" spans="1:8" x14ac:dyDescent="0.3">
      <c r="A12894" s="15" t="str">
        <f>A12893</f>
        <v>2690</v>
      </c>
      <c r="B12894" s="15" t="s">
        <v>64</v>
      </c>
      <c r="C12894" s="15"/>
      <c r="D12894" s="15"/>
      <c r="E12894" s="15"/>
      <c r="F12894" s="21"/>
      <c r="G12894" s="15"/>
      <c r="H12894" s="18">
        <f>SUBTOTAL(9,H12884:H12893)</f>
        <v>426797.11</v>
      </c>
    </row>
    <row r="12895" spans="1:8" x14ac:dyDescent="0.3">
      <c r="A12895" t="s">
        <v>367</v>
      </c>
      <c r="B12895" t="s">
        <v>11</v>
      </c>
      <c r="C12895" t="s">
        <v>12</v>
      </c>
      <c r="D12895" t="s">
        <v>13</v>
      </c>
      <c r="E12895" t="s">
        <v>368</v>
      </c>
      <c r="F12895" s="20">
        <v>45496</v>
      </c>
      <c r="G12895" t="s">
        <v>1130</v>
      </c>
      <c r="H12895" s="17">
        <v>7574960.9299999997</v>
      </c>
    </row>
    <row r="12896" spans="1:8" x14ac:dyDescent="0.3">
      <c r="A12896" s="15" t="str">
        <f>A12895</f>
        <v>2690</v>
      </c>
      <c r="B12896" s="15" t="s">
        <v>15</v>
      </c>
      <c r="C12896" s="15"/>
      <c r="D12896" s="15"/>
      <c r="E12896" s="15"/>
      <c r="F12896" s="21"/>
      <c r="G12896" s="15"/>
      <c r="H12896" s="18">
        <f>SUBTOTAL(9,H12895:H12895)</f>
        <v>7574960.9299999997</v>
      </c>
    </row>
    <row r="12897" spans="1:8" x14ac:dyDescent="0.3">
      <c r="A12897" t="s">
        <v>367</v>
      </c>
      <c r="B12897" t="s">
        <v>16</v>
      </c>
      <c r="C12897" t="s">
        <v>1339</v>
      </c>
      <c r="D12897" t="s">
        <v>13</v>
      </c>
      <c r="E12897" t="s">
        <v>368</v>
      </c>
      <c r="F12897" s="20">
        <v>45531</v>
      </c>
      <c r="G12897" t="s">
        <v>1632</v>
      </c>
      <c r="H12897" s="17">
        <v>205464.13</v>
      </c>
    </row>
    <row r="12898" spans="1:8" x14ac:dyDescent="0.3">
      <c r="A12898" s="15" t="str">
        <f>A12897</f>
        <v>2690</v>
      </c>
      <c r="B12898" s="15" t="s">
        <v>17</v>
      </c>
      <c r="C12898" s="15"/>
      <c r="D12898" s="15"/>
      <c r="E12898" s="15"/>
      <c r="F12898" s="21"/>
      <c r="G12898" s="15"/>
      <c r="H12898" s="18">
        <f>SUBTOTAL(9,H12897:H12897)</f>
        <v>205464.13</v>
      </c>
    </row>
    <row r="12899" spans="1:8" x14ac:dyDescent="0.3">
      <c r="A12899" t="s">
        <v>367</v>
      </c>
      <c r="B12899" t="s">
        <v>18</v>
      </c>
      <c r="C12899" t="s">
        <v>19</v>
      </c>
      <c r="D12899" t="s">
        <v>13</v>
      </c>
      <c r="E12899" t="s">
        <v>368</v>
      </c>
      <c r="F12899" s="20">
        <v>45496</v>
      </c>
      <c r="G12899" t="s">
        <v>1130</v>
      </c>
      <c r="H12899" s="17">
        <v>151275</v>
      </c>
    </row>
    <row r="12900" spans="1:8" x14ac:dyDescent="0.3">
      <c r="A12900" s="15" t="str">
        <f>A12899</f>
        <v>2690</v>
      </c>
      <c r="B12900" s="15" t="s">
        <v>20</v>
      </c>
      <c r="C12900" s="15"/>
      <c r="D12900" s="15"/>
      <c r="E12900" s="15"/>
      <c r="F12900" s="21"/>
      <c r="G12900" s="15"/>
      <c r="H12900" s="18">
        <f>SUBTOTAL(9,H12899:H12899)</f>
        <v>151275</v>
      </c>
    </row>
    <row r="12901" spans="1:8" x14ac:dyDescent="0.3">
      <c r="A12901" t="s">
        <v>367</v>
      </c>
      <c r="B12901" t="s">
        <v>2588</v>
      </c>
      <c r="C12901" t="s">
        <v>2589</v>
      </c>
      <c r="D12901" t="s">
        <v>13</v>
      </c>
      <c r="E12901" t="s">
        <v>368</v>
      </c>
      <c r="F12901" s="20">
        <v>45608</v>
      </c>
      <c r="G12901" t="s">
        <v>3178</v>
      </c>
      <c r="H12901" s="17">
        <v>567968.17000000004</v>
      </c>
    </row>
    <row r="12902" spans="1:8" x14ac:dyDescent="0.3">
      <c r="A12902" s="15" t="str">
        <f>A12901</f>
        <v>2690</v>
      </c>
      <c r="B12902" s="15" t="s">
        <v>2591</v>
      </c>
      <c r="C12902" s="15"/>
      <c r="D12902" s="15"/>
      <c r="E12902" s="15"/>
      <c r="F12902" s="21"/>
      <c r="G12902" s="15"/>
      <c r="H12902" s="18">
        <f>SUBTOTAL(9,H12901:H12901)</f>
        <v>567968.17000000004</v>
      </c>
    </row>
    <row r="12903" spans="1:8" x14ac:dyDescent="0.3">
      <c r="A12903" t="s">
        <v>367</v>
      </c>
      <c r="B12903" t="s">
        <v>2592</v>
      </c>
      <c r="C12903" t="s">
        <v>2593</v>
      </c>
      <c r="D12903" t="s">
        <v>13</v>
      </c>
      <c r="E12903" t="s">
        <v>368</v>
      </c>
      <c r="F12903" s="20">
        <v>45621</v>
      </c>
      <c r="G12903" t="s">
        <v>3179</v>
      </c>
      <c r="H12903" s="17">
        <v>46157.08</v>
      </c>
    </row>
    <row r="12904" spans="1:8" x14ac:dyDescent="0.3">
      <c r="A12904" s="15" t="str">
        <f>A12903</f>
        <v>2690</v>
      </c>
      <c r="B12904" s="15" t="s">
        <v>2595</v>
      </c>
      <c r="C12904" s="15"/>
      <c r="D12904" s="15"/>
      <c r="E12904" s="15"/>
      <c r="F12904" s="21"/>
      <c r="G12904" s="15"/>
      <c r="H12904" s="18">
        <f>SUBTOTAL(9,H12903:H12903)</f>
        <v>46157.08</v>
      </c>
    </row>
    <row r="12905" spans="1:8" x14ac:dyDescent="0.3">
      <c r="A12905" t="s">
        <v>367</v>
      </c>
      <c r="B12905" t="s">
        <v>27</v>
      </c>
      <c r="C12905" t="s">
        <v>28</v>
      </c>
      <c r="D12905" t="s">
        <v>13</v>
      </c>
      <c r="E12905" t="s">
        <v>368</v>
      </c>
      <c r="F12905" s="20">
        <v>45497</v>
      </c>
      <c r="G12905" t="s">
        <v>1131</v>
      </c>
      <c r="H12905" s="17">
        <v>644790.68999999994</v>
      </c>
    </row>
    <row r="12906" spans="1:8" x14ac:dyDescent="0.3">
      <c r="A12906" t="s">
        <v>367</v>
      </c>
      <c r="B12906" t="s">
        <v>27</v>
      </c>
      <c r="C12906" t="s">
        <v>28</v>
      </c>
      <c r="D12906" t="s">
        <v>13</v>
      </c>
      <c r="E12906" t="s">
        <v>368</v>
      </c>
      <c r="F12906" s="20">
        <v>45526</v>
      </c>
      <c r="G12906" t="s">
        <v>1633</v>
      </c>
      <c r="H12906" s="17">
        <v>1071427.31</v>
      </c>
    </row>
    <row r="12907" spans="1:8" x14ac:dyDescent="0.3">
      <c r="A12907" t="s">
        <v>367</v>
      </c>
      <c r="B12907" t="s">
        <v>27</v>
      </c>
      <c r="C12907" t="s">
        <v>28</v>
      </c>
      <c r="D12907" t="s">
        <v>13</v>
      </c>
      <c r="E12907" t="s">
        <v>368</v>
      </c>
      <c r="F12907" s="20">
        <v>45569</v>
      </c>
      <c r="G12907" t="s">
        <v>2467</v>
      </c>
      <c r="H12907" s="17">
        <v>688158.85</v>
      </c>
    </row>
    <row r="12908" spans="1:8" x14ac:dyDescent="0.3">
      <c r="A12908" t="s">
        <v>367</v>
      </c>
      <c r="B12908" t="s">
        <v>27</v>
      </c>
      <c r="C12908" t="s">
        <v>28</v>
      </c>
      <c r="D12908" t="s">
        <v>13</v>
      </c>
      <c r="E12908" t="s">
        <v>368</v>
      </c>
      <c r="F12908" s="20">
        <v>45614</v>
      </c>
      <c r="G12908" t="s">
        <v>3180</v>
      </c>
      <c r="H12908" s="17">
        <v>1372983.41</v>
      </c>
    </row>
    <row r="12909" spans="1:8" x14ac:dyDescent="0.3">
      <c r="A12909" s="15" t="str">
        <f>A12908</f>
        <v>2690</v>
      </c>
      <c r="B12909" s="15" t="s">
        <v>29</v>
      </c>
      <c r="C12909" s="15"/>
      <c r="D12909" s="15"/>
      <c r="E12909" s="15"/>
      <c r="F12909" s="21"/>
      <c r="G12909" s="15"/>
      <c r="H12909" s="18">
        <f>SUBTOTAL(9,H12905:H12908)</f>
        <v>3777360.26</v>
      </c>
    </row>
    <row r="12910" spans="1:8" x14ac:dyDescent="0.3">
      <c r="A12910" t="s">
        <v>367</v>
      </c>
      <c r="B12910" t="s">
        <v>2102</v>
      </c>
      <c r="C12910" t="s">
        <v>2103</v>
      </c>
      <c r="D12910" t="s">
        <v>13</v>
      </c>
      <c r="E12910" t="s">
        <v>368</v>
      </c>
      <c r="F12910" s="20">
        <v>45574</v>
      </c>
      <c r="G12910" t="s">
        <v>2468</v>
      </c>
      <c r="H12910" s="17">
        <v>360000</v>
      </c>
    </row>
    <row r="12911" spans="1:8" x14ac:dyDescent="0.3">
      <c r="A12911" s="15" t="str">
        <f>A12910</f>
        <v>2690</v>
      </c>
      <c r="B12911" s="15" t="s">
        <v>2105</v>
      </c>
      <c r="C12911" s="15"/>
      <c r="D12911" s="15"/>
      <c r="E12911" s="15"/>
      <c r="F12911" s="21"/>
      <c r="G12911" s="15"/>
      <c r="H12911" s="18">
        <f>SUBTOTAL(9,H12910:H12910)</f>
        <v>360000</v>
      </c>
    </row>
    <row r="12912" spans="1:8" x14ac:dyDescent="0.3">
      <c r="A12912" t="s">
        <v>367</v>
      </c>
      <c r="B12912" t="s">
        <v>65</v>
      </c>
      <c r="C12912" t="s">
        <v>66</v>
      </c>
      <c r="D12912" t="s">
        <v>13</v>
      </c>
      <c r="E12912" t="s">
        <v>368</v>
      </c>
      <c r="F12912" s="20">
        <v>45475</v>
      </c>
      <c r="G12912" t="s">
        <v>1132</v>
      </c>
      <c r="H12912" s="17">
        <v>6582</v>
      </c>
    </row>
    <row r="12913" spans="1:8" x14ac:dyDescent="0.3">
      <c r="A12913" s="15" t="str">
        <f>A12912</f>
        <v>2690</v>
      </c>
      <c r="B12913" s="15" t="s">
        <v>67</v>
      </c>
      <c r="C12913" s="15"/>
      <c r="D12913" s="15"/>
      <c r="E12913" s="15"/>
      <c r="F12913" s="21"/>
      <c r="G12913" s="15"/>
      <c r="H12913" s="18">
        <f>SUBTOTAL(9,H12912:H12912)</f>
        <v>6582</v>
      </c>
    </row>
    <row r="12914" spans="1:8" x14ac:dyDescent="0.3">
      <c r="A12914" t="s">
        <v>367</v>
      </c>
      <c r="B12914" t="s">
        <v>475</v>
      </c>
      <c r="C12914" t="s">
        <v>476</v>
      </c>
      <c r="D12914" t="s">
        <v>13</v>
      </c>
      <c r="E12914" t="s">
        <v>368</v>
      </c>
      <c r="F12914" s="20">
        <v>45574</v>
      </c>
      <c r="G12914" t="s">
        <v>2468</v>
      </c>
      <c r="H12914" s="17">
        <v>313500</v>
      </c>
    </row>
    <row r="12915" spans="1:8" x14ac:dyDescent="0.3">
      <c r="A12915" s="15" t="str">
        <f>A12914</f>
        <v>2690</v>
      </c>
      <c r="B12915" s="15" t="s">
        <v>477</v>
      </c>
      <c r="C12915" s="15"/>
      <c r="D12915" s="15"/>
      <c r="E12915" s="15"/>
      <c r="F12915" s="21"/>
      <c r="G12915" s="15"/>
      <c r="H12915" s="18">
        <f>SUBTOTAL(9,H12914:H12914)</f>
        <v>313500</v>
      </c>
    </row>
    <row r="12916" spans="1:8" x14ac:dyDescent="0.3">
      <c r="A12916" t="s">
        <v>367</v>
      </c>
      <c r="B12916" t="s">
        <v>513</v>
      </c>
      <c r="C12916" t="s">
        <v>514</v>
      </c>
      <c r="D12916" t="s">
        <v>13</v>
      </c>
      <c r="E12916" t="s">
        <v>368</v>
      </c>
      <c r="F12916" s="20">
        <v>45496</v>
      </c>
      <c r="G12916" t="s">
        <v>1130</v>
      </c>
      <c r="H12916" s="17">
        <v>73949.38</v>
      </c>
    </row>
    <row r="12917" spans="1:8" x14ac:dyDescent="0.3">
      <c r="A12917" s="15" t="str">
        <f>A12916</f>
        <v>2690</v>
      </c>
      <c r="B12917" s="15" t="s">
        <v>515</v>
      </c>
      <c r="C12917" s="15"/>
      <c r="D12917" s="15"/>
      <c r="E12917" s="15"/>
      <c r="F12917" s="21"/>
      <c r="G12917" s="15"/>
      <c r="H12917" s="18">
        <f>SUBTOTAL(9,H12916:H12916)</f>
        <v>73949.38</v>
      </c>
    </row>
    <row r="12918" spans="1:8" x14ac:dyDescent="0.3">
      <c r="A12918" t="s">
        <v>367</v>
      </c>
      <c r="B12918" t="s">
        <v>2166</v>
      </c>
      <c r="C12918" t="s">
        <v>2167</v>
      </c>
      <c r="D12918" t="s">
        <v>13</v>
      </c>
      <c r="E12918" t="s">
        <v>368</v>
      </c>
      <c r="F12918" s="20">
        <v>45574</v>
      </c>
      <c r="G12918" t="s">
        <v>2468</v>
      </c>
      <c r="H12918" s="17">
        <v>100000</v>
      </c>
    </row>
    <row r="12919" spans="1:8" x14ac:dyDescent="0.3">
      <c r="A12919" s="15" t="str">
        <f>A12918</f>
        <v>2690</v>
      </c>
      <c r="B12919" s="15" t="s">
        <v>2168</v>
      </c>
      <c r="C12919" s="15"/>
      <c r="D12919" s="15"/>
      <c r="E12919" s="15"/>
      <c r="F12919" s="21"/>
      <c r="G12919" s="15"/>
      <c r="H12919" s="18">
        <f>SUBTOTAL(9,H12918:H12918)</f>
        <v>100000</v>
      </c>
    </row>
    <row r="12920" spans="1:8" x14ac:dyDescent="0.3">
      <c r="A12920" t="s">
        <v>367</v>
      </c>
      <c r="B12920" t="s">
        <v>3740</v>
      </c>
      <c r="C12920" t="s">
        <v>3741</v>
      </c>
      <c r="D12920" t="s">
        <v>13</v>
      </c>
      <c r="E12920" t="s">
        <v>368</v>
      </c>
      <c r="F12920" s="20">
        <v>45667</v>
      </c>
      <c r="G12920" t="s">
        <v>4226</v>
      </c>
      <c r="H12920" s="17">
        <v>30000</v>
      </c>
    </row>
    <row r="12921" spans="1:8" x14ac:dyDescent="0.3">
      <c r="A12921" s="15" t="str">
        <f>A12920</f>
        <v>2690</v>
      </c>
      <c r="B12921" s="15" t="s">
        <v>3743</v>
      </c>
      <c r="C12921" s="15"/>
      <c r="D12921" s="15"/>
      <c r="E12921" s="15"/>
      <c r="F12921" s="21"/>
      <c r="G12921" s="15"/>
      <c r="H12921" s="18">
        <f>SUBTOTAL(9,H12920:H12920)</f>
        <v>30000</v>
      </c>
    </row>
    <row r="12922" spans="1:8" x14ac:dyDescent="0.3">
      <c r="A12922" t="s">
        <v>367</v>
      </c>
      <c r="B12922" t="s">
        <v>2081</v>
      </c>
      <c r="C12922" t="s">
        <v>2082</v>
      </c>
      <c r="D12922" t="s">
        <v>13</v>
      </c>
      <c r="E12922" t="s">
        <v>368</v>
      </c>
      <c r="F12922" s="20">
        <v>45574</v>
      </c>
      <c r="G12922" t="s">
        <v>2468</v>
      </c>
      <c r="H12922" s="17">
        <v>94402.53</v>
      </c>
    </row>
    <row r="12923" spans="1:8" x14ac:dyDescent="0.3">
      <c r="A12923" t="s">
        <v>367</v>
      </c>
      <c r="B12923" t="s">
        <v>2081</v>
      </c>
      <c r="C12923" t="s">
        <v>2082</v>
      </c>
      <c r="D12923" t="s">
        <v>13</v>
      </c>
      <c r="E12923" t="s">
        <v>368</v>
      </c>
      <c r="F12923" s="20">
        <v>45702</v>
      </c>
      <c r="G12923" t="s">
        <v>4710</v>
      </c>
      <c r="H12923" s="17">
        <v>25368</v>
      </c>
    </row>
    <row r="12924" spans="1:8" x14ac:dyDescent="0.3">
      <c r="A12924" s="15" t="str">
        <f>A12923</f>
        <v>2690</v>
      </c>
      <c r="B12924" s="15" t="s">
        <v>2083</v>
      </c>
      <c r="C12924" s="15"/>
      <c r="D12924" s="15"/>
      <c r="E12924" s="15"/>
      <c r="F12924" s="21"/>
      <c r="G12924" s="15"/>
      <c r="H12924" s="18">
        <f>SUBTOTAL(9,H12922:H12923)</f>
        <v>119770.53</v>
      </c>
    </row>
    <row r="12925" spans="1:8" x14ac:dyDescent="0.3">
      <c r="A12925" t="s">
        <v>367</v>
      </c>
      <c r="B12925" t="s">
        <v>2054</v>
      </c>
      <c r="C12925" t="s">
        <v>2055</v>
      </c>
      <c r="D12925" t="s">
        <v>13</v>
      </c>
      <c r="E12925" t="s">
        <v>368</v>
      </c>
      <c r="F12925" s="20">
        <v>45586</v>
      </c>
      <c r="G12925" t="s">
        <v>2469</v>
      </c>
      <c r="H12925" s="17">
        <v>65720.45</v>
      </c>
    </row>
    <row r="12926" spans="1:8" x14ac:dyDescent="0.3">
      <c r="A12926" s="15" t="str">
        <f>A12925</f>
        <v>2690</v>
      </c>
      <c r="B12926" s="15" t="s">
        <v>2057</v>
      </c>
      <c r="C12926" s="15"/>
      <c r="D12926" s="15"/>
      <c r="E12926" s="15"/>
      <c r="F12926" s="21"/>
      <c r="G12926" s="15"/>
      <c r="H12926" s="18">
        <f>SUBTOTAL(9,H12925:H12925)</f>
        <v>65720.45</v>
      </c>
    </row>
    <row r="12927" spans="1:8" x14ac:dyDescent="0.3">
      <c r="A12927" t="s">
        <v>367</v>
      </c>
      <c r="B12927" t="s">
        <v>2058</v>
      </c>
      <c r="C12927" t="s">
        <v>2059</v>
      </c>
      <c r="D12927" t="s">
        <v>13</v>
      </c>
      <c r="E12927" t="s">
        <v>368</v>
      </c>
      <c r="F12927" s="20">
        <v>45574</v>
      </c>
      <c r="G12927" t="s">
        <v>2468</v>
      </c>
      <c r="H12927" s="17">
        <v>80994</v>
      </c>
    </row>
    <row r="12928" spans="1:8" x14ac:dyDescent="0.3">
      <c r="A12928" t="s">
        <v>367</v>
      </c>
      <c r="B12928" t="s">
        <v>2058</v>
      </c>
      <c r="C12928" t="s">
        <v>2059</v>
      </c>
      <c r="D12928" t="s">
        <v>13</v>
      </c>
      <c r="E12928" t="s">
        <v>368</v>
      </c>
      <c r="F12928" s="20">
        <v>45574</v>
      </c>
      <c r="G12928" t="s">
        <v>2468</v>
      </c>
      <c r="H12928" s="17">
        <v>98992</v>
      </c>
    </row>
    <row r="12929" spans="1:8" x14ac:dyDescent="0.3">
      <c r="A12929" t="s">
        <v>367</v>
      </c>
      <c r="B12929" t="s">
        <v>2058</v>
      </c>
      <c r="C12929" t="s">
        <v>2059</v>
      </c>
      <c r="D12929" t="s">
        <v>13</v>
      </c>
      <c r="E12929" t="s">
        <v>368</v>
      </c>
      <c r="F12929" s="20">
        <v>45574</v>
      </c>
      <c r="G12929" t="s">
        <v>2468</v>
      </c>
      <c r="H12929" s="17">
        <v>80994</v>
      </c>
    </row>
    <row r="12930" spans="1:8" x14ac:dyDescent="0.3">
      <c r="A12930" s="15" t="str">
        <f>A12929</f>
        <v>2690</v>
      </c>
      <c r="B12930" s="15" t="s">
        <v>2061</v>
      </c>
      <c r="C12930" s="15"/>
      <c r="D12930" s="15"/>
      <c r="E12930" s="15"/>
      <c r="F12930" s="21"/>
      <c r="G12930" s="15"/>
      <c r="H12930" s="18">
        <f>SUBTOTAL(9,H12927:H12929)</f>
        <v>260980</v>
      </c>
    </row>
    <row r="12931" spans="1:8" x14ac:dyDescent="0.3">
      <c r="A12931" t="s">
        <v>367</v>
      </c>
      <c r="B12931" t="s">
        <v>2611</v>
      </c>
      <c r="C12931" t="s">
        <v>2612</v>
      </c>
      <c r="D12931" t="s">
        <v>13</v>
      </c>
      <c r="E12931" t="s">
        <v>368</v>
      </c>
      <c r="F12931" s="20">
        <v>45621</v>
      </c>
      <c r="G12931" t="s">
        <v>3179</v>
      </c>
      <c r="H12931" s="17">
        <v>709877.73</v>
      </c>
    </row>
    <row r="12932" spans="1:8" x14ac:dyDescent="0.3">
      <c r="A12932" s="15" t="str">
        <f>A12931</f>
        <v>2690</v>
      </c>
      <c r="B12932" s="15" t="s">
        <v>2613</v>
      </c>
      <c r="C12932" s="15"/>
      <c r="D12932" s="15"/>
      <c r="E12932" s="15"/>
      <c r="F12932" s="21"/>
      <c r="G12932" s="15"/>
      <c r="H12932" s="18">
        <f>SUBTOTAL(9,H12931:H12931)</f>
        <v>709877.73</v>
      </c>
    </row>
    <row r="12933" spans="1:8" x14ac:dyDescent="0.3">
      <c r="A12933" t="s">
        <v>367</v>
      </c>
      <c r="B12933" t="s">
        <v>2062</v>
      </c>
      <c r="C12933" t="s">
        <v>2063</v>
      </c>
      <c r="D12933" t="s">
        <v>13</v>
      </c>
      <c r="E12933" t="s">
        <v>368</v>
      </c>
      <c r="F12933" s="20">
        <v>45597</v>
      </c>
      <c r="G12933" t="s">
        <v>3181</v>
      </c>
      <c r="H12933" s="17">
        <v>48220</v>
      </c>
    </row>
    <row r="12934" spans="1:8" x14ac:dyDescent="0.3">
      <c r="A12934" s="15" t="str">
        <f>A12933</f>
        <v>2690</v>
      </c>
      <c r="B12934" s="15" t="s">
        <v>2065</v>
      </c>
      <c r="C12934" s="15"/>
      <c r="D12934" s="15"/>
      <c r="E12934" s="15"/>
      <c r="F12934" s="21"/>
      <c r="G12934" s="15"/>
      <c r="H12934" s="18">
        <f>SUBTOTAL(9,H12933:H12933)</f>
        <v>48220</v>
      </c>
    </row>
    <row r="12935" spans="1:8" x14ac:dyDescent="0.3">
      <c r="A12935" t="s">
        <v>367</v>
      </c>
      <c r="B12935" t="s">
        <v>582</v>
      </c>
      <c r="C12935" t="s">
        <v>583</v>
      </c>
      <c r="D12935" t="s">
        <v>13</v>
      </c>
      <c r="E12935" t="s">
        <v>368</v>
      </c>
      <c r="F12935" s="20">
        <v>45483</v>
      </c>
      <c r="G12935" t="s">
        <v>1133</v>
      </c>
      <c r="H12935" s="17">
        <v>19664.189999999999</v>
      </c>
    </row>
    <row r="12936" spans="1:8" x14ac:dyDescent="0.3">
      <c r="A12936" t="s">
        <v>367</v>
      </c>
      <c r="B12936" t="s">
        <v>582</v>
      </c>
      <c r="C12936" t="s">
        <v>583</v>
      </c>
      <c r="D12936" t="s">
        <v>13</v>
      </c>
      <c r="E12936" t="s">
        <v>368</v>
      </c>
      <c r="F12936" s="20">
        <v>45483</v>
      </c>
      <c r="G12936" t="s">
        <v>1134</v>
      </c>
      <c r="H12936" s="17">
        <v>253255.23</v>
      </c>
    </row>
    <row r="12937" spans="1:8" x14ac:dyDescent="0.3">
      <c r="A12937" s="15" t="str">
        <f>A12936</f>
        <v>2690</v>
      </c>
      <c r="B12937" s="15" t="s">
        <v>585</v>
      </c>
      <c r="C12937" s="15"/>
      <c r="D12937" s="15"/>
      <c r="E12937" s="15"/>
      <c r="F12937" s="21"/>
      <c r="G12937" s="15"/>
      <c r="H12937" s="18">
        <f>SUBTOTAL(9,H12935:H12936)</f>
        <v>272919.42</v>
      </c>
    </row>
    <row r="12938" spans="1:8" x14ac:dyDescent="0.3">
      <c r="A12938" t="s">
        <v>367</v>
      </c>
      <c r="B12938" t="s">
        <v>30</v>
      </c>
      <c r="C12938" t="s">
        <v>494</v>
      </c>
      <c r="D12938" t="s">
        <v>31</v>
      </c>
      <c r="E12938" t="s">
        <v>368</v>
      </c>
      <c r="F12938" s="20">
        <v>45498</v>
      </c>
      <c r="G12938" t="s">
        <v>1135</v>
      </c>
      <c r="H12938" s="17">
        <v>880348.64</v>
      </c>
    </row>
    <row r="12939" spans="1:8" x14ac:dyDescent="0.3">
      <c r="A12939" t="s">
        <v>367</v>
      </c>
      <c r="B12939" t="s">
        <v>30</v>
      </c>
      <c r="C12939" t="s">
        <v>494</v>
      </c>
      <c r="D12939" t="s">
        <v>31</v>
      </c>
      <c r="E12939" t="s">
        <v>368</v>
      </c>
      <c r="F12939" s="20">
        <v>45516</v>
      </c>
      <c r="G12939" t="s">
        <v>1634</v>
      </c>
      <c r="H12939" s="17">
        <v>1384082.95</v>
      </c>
    </row>
    <row r="12940" spans="1:8" x14ac:dyDescent="0.3">
      <c r="A12940" t="s">
        <v>367</v>
      </c>
      <c r="B12940" t="s">
        <v>30</v>
      </c>
      <c r="C12940" t="s">
        <v>494</v>
      </c>
      <c r="D12940" t="s">
        <v>31</v>
      </c>
      <c r="E12940" t="s">
        <v>368</v>
      </c>
      <c r="F12940" s="20">
        <v>45642</v>
      </c>
      <c r="G12940" t="s">
        <v>3602</v>
      </c>
      <c r="H12940" s="17">
        <v>15813.5</v>
      </c>
    </row>
    <row r="12941" spans="1:8" x14ac:dyDescent="0.3">
      <c r="A12941" t="s">
        <v>367</v>
      </c>
      <c r="B12941" t="s">
        <v>30</v>
      </c>
      <c r="C12941" t="s">
        <v>494</v>
      </c>
      <c r="D12941" t="s">
        <v>31</v>
      </c>
      <c r="E12941" t="s">
        <v>368</v>
      </c>
      <c r="F12941" s="20">
        <v>45680</v>
      </c>
      <c r="G12941" t="s">
        <v>4227</v>
      </c>
      <c r="H12941" s="17">
        <v>1080786</v>
      </c>
    </row>
    <row r="12942" spans="1:8" x14ac:dyDescent="0.3">
      <c r="A12942" t="s">
        <v>367</v>
      </c>
      <c r="B12942" t="s">
        <v>30</v>
      </c>
      <c r="C12942" t="s">
        <v>494</v>
      </c>
      <c r="D12942" t="s">
        <v>31</v>
      </c>
      <c r="E12942" t="s">
        <v>368</v>
      </c>
      <c r="F12942" s="20">
        <v>45680</v>
      </c>
      <c r="G12942" t="s">
        <v>4227</v>
      </c>
      <c r="H12942" s="17">
        <v>799904.44</v>
      </c>
    </row>
    <row r="12943" spans="1:8" x14ac:dyDescent="0.3">
      <c r="A12943" t="s">
        <v>367</v>
      </c>
      <c r="B12943" t="s">
        <v>30</v>
      </c>
      <c r="C12943" t="s">
        <v>494</v>
      </c>
      <c r="D12943" t="s">
        <v>31</v>
      </c>
      <c r="E12943" t="s">
        <v>368</v>
      </c>
      <c r="F12943" s="20">
        <v>45702</v>
      </c>
      <c r="G12943" t="s">
        <v>4710</v>
      </c>
      <c r="H12943" s="17">
        <v>887074.31</v>
      </c>
    </row>
    <row r="12944" spans="1:8" x14ac:dyDescent="0.3">
      <c r="A12944" s="15" t="str">
        <f>A12943</f>
        <v>2690</v>
      </c>
      <c r="B12944" s="15" t="s">
        <v>32</v>
      </c>
      <c r="C12944" s="15"/>
      <c r="D12944" s="15"/>
      <c r="E12944" s="15"/>
      <c r="F12944" s="21"/>
      <c r="G12944" s="15"/>
      <c r="H12944" s="18">
        <f>SUBTOTAL(9,H12938:H12943)</f>
        <v>5048009.84</v>
      </c>
    </row>
    <row r="12945" spans="1:8" x14ac:dyDescent="0.3">
      <c r="A12945" t="s">
        <v>367</v>
      </c>
      <c r="B12945" t="s">
        <v>33</v>
      </c>
      <c r="C12945" t="s">
        <v>495</v>
      </c>
      <c r="D12945" t="s">
        <v>31</v>
      </c>
      <c r="E12945" t="s">
        <v>368</v>
      </c>
      <c r="F12945" s="20">
        <v>45498</v>
      </c>
      <c r="G12945" t="s">
        <v>1135</v>
      </c>
      <c r="H12945" s="17">
        <v>286322.13</v>
      </c>
    </row>
    <row r="12946" spans="1:8" x14ac:dyDescent="0.3">
      <c r="A12946" t="s">
        <v>367</v>
      </c>
      <c r="B12946" t="s">
        <v>33</v>
      </c>
      <c r="C12946" t="s">
        <v>495</v>
      </c>
      <c r="D12946" t="s">
        <v>31</v>
      </c>
      <c r="E12946" t="s">
        <v>368</v>
      </c>
      <c r="F12946" s="20">
        <v>45524</v>
      </c>
      <c r="G12946" t="s">
        <v>1635</v>
      </c>
      <c r="H12946" s="17">
        <v>582425.38</v>
      </c>
    </row>
    <row r="12947" spans="1:8" x14ac:dyDescent="0.3">
      <c r="A12947" t="s">
        <v>367</v>
      </c>
      <c r="B12947" t="s">
        <v>33</v>
      </c>
      <c r="C12947" t="s">
        <v>495</v>
      </c>
      <c r="D12947" t="s">
        <v>31</v>
      </c>
      <c r="E12947" t="s">
        <v>368</v>
      </c>
      <c r="F12947" s="20">
        <v>45579</v>
      </c>
      <c r="G12947" t="s">
        <v>2470</v>
      </c>
      <c r="H12947" s="17">
        <v>66211.63</v>
      </c>
    </row>
    <row r="12948" spans="1:8" x14ac:dyDescent="0.3">
      <c r="A12948" t="s">
        <v>367</v>
      </c>
      <c r="B12948" t="s">
        <v>33</v>
      </c>
      <c r="C12948" t="s">
        <v>495</v>
      </c>
      <c r="D12948" t="s">
        <v>31</v>
      </c>
      <c r="E12948" t="s">
        <v>368</v>
      </c>
      <c r="F12948" s="20">
        <v>45667</v>
      </c>
      <c r="G12948" t="s">
        <v>4226</v>
      </c>
      <c r="H12948" s="17">
        <v>194950.5</v>
      </c>
    </row>
    <row r="12949" spans="1:8" x14ac:dyDescent="0.3">
      <c r="A12949" t="s">
        <v>367</v>
      </c>
      <c r="B12949" t="s">
        <v>33</v>
      </c>
      <c r="C12949" t="s">
        <v>495</v>
      </c>
      <c r="D12949" t="s">
        <v>31</v>
      </c>
      <c r="E12949" t="s">
        <v>368</v>
      </c>
      <c r="F12949" s="20">
        <v>45667</v>
      </c>
      <c r="G12949" t="s">
        <v>4226</v>
      </c>
      <c r="H12949" s="17">
        <v>1006485.8</v>
      </c>
    </row>
    <row r="12950" spans="1:8" x14ac:dyDescent="0.3">
      <c r="A12950" t="s">
        <v>367</v>
      </c>
      <c r="B12950" t="s">
        <v>33</v>
      </c>
      <c r="C12950" t="s">
        <v>495</v>
      </c>
      <c r="D12950" t="s">
        <v>31</v>
      </c>
      <c r="E12950" t="s">
        <v>368</v>
      </c>
      <c r="F12950" s="20">
        <v>45712</v>
      </c>
      <c r="G12950" t="s">
        <v>4709</v>
      </c>
      <c r="H12950" s="17">
        <v>552170.28</v>
      </c>
    </row>
    <row r="12951" spans="1:8" x14ac:dyDescent="0.3">
      <c r="A12951" s="15" t="str">
        <f>A12950</f>
        <v>2690</v>
      </c>
      <c r="B12951" s="15" t="s">
        <v>34</v>
      </c>
      <c r="C12951" s="15"/>
      <c r="D12951" s="15"/>
      <c r="E12951" s="15"/>
      <c r="F12951" s="21"/>
      <c r="G12951" s="15"/>
      <c r="H12951" s="18">
        <f>SUBTOTAL(9,H12945:H12950)</f>
        <v>2688565.7200000007</v>
      </c>
    </row>
    <row r="12952" spans="1:8" x14ac:dyDescent="0.3">
      <c r="A12952" t="s">
        <v>367</v>
      </c>
      <c r="B12952" t="s">
        <v>35</v>
      </c>
      <c r="C12952" t="s">
        <v>496</v>
      </c>
      <c r="D12952" t="s">
        <v>31</v>
      </c>
      <c r="E12952" t="s">
        <v>368</v>
      </c>
      <c r="F12952" s="20">
        <v>45498</v>
      </c>
      <c r="G12952" t="s">
        <v>1135</v>
      </c>
      <c r="H12952" s="17">
        <v>11207.77</v>
      </c>
    </row>
    <row r="12953" spans="1:8" x14ac:dyDescent="0.3">
      <c r="A12953" t="s">
        <v>367</v>
      </c>
      <c r="B12953" t="s">
        <v>35</v>
      </c>
      <c r="C12953" t="s">
        <v>496</v>
      </c>
      <c r="D12953" t="s">
        <v>31</v>
      </c>
      <c r="E12953" t="s">
        <v>368</v>
      </c>
      <c r="F12953" s="20">
        <v>45524</v>
      </c>
      <c r="G12953" t="s">
        <v>1635</v>
      </c>
      <c r="H12953" s="17">
        <v>48468.82</v>
      </c>
    </row>
    <row r="12954" spans="1:8" x14ac:dyDescent="0.3">
      <c r="A12954" t="s">
        <v>367</v>
      </c>
      <c r="B12954" t="s">
        <v>35</v>
      </c>
      <c r="C12954" t="s">
        <v>496</v>
      </c>
      <c r="D12954" t="s">
        <v>31</v>
      </c>
      <c r="E12954" t="s">
        <v>368</v>
      </c>
      <c r="F12954" s="20">
        <v>45579</v>
      </c>
      <c r="G12954" t="s">
        <v>2470</v>
      </c>
      <c r="H12954" s="17">
        <v>4839.26</v>
      </c>
    </row>
    <row r="12955" spans="1:8" x14ac:dyDescent="0.3">
      <c r="A12955" t="s">
        <v>367</v>
      </c>
      <c r="B12955" t="s">
        <v>35</v>
      </c>
      <c r="C12955" t="s">
        <v>496</v>
      </c>
      <c r="D12955" t="s">
        <v>31</v>
      </c>
      <c r="E12955" t="s">
        <v>368</v>
      </c>
      <c r="F12955" s="20">
        <v>45667</v>
      </c>
      <c r="G12955" t="s">
        <v>4226</v>
      </c>
      <c r="H12955" s="17">
        <v>12915.03</v>
      </c>
    </row>
    <row r="12956" spans="1:8" x14ac:dyDescent="0.3">
      <c r="A12956" t="s">
        <v>367</v>
      </c>
      <c r="B12956" t="s">
        <v>35</v>
      </c>
      <c r="C12956" t="s">
        <v>496</v>
      </c>
      <c r="D12956" t="s">
        <v>31</v>
      </c>
      <c r="E12956" t="s">
        <v>368</v>
      </c>
      <c r="F12956" s="20">
        <v>45667</v>
      </c>
      <c r="G12956" t="s">
        <v>4226</v>
      </c>
      <c r="H12956" s="17">
        <v>14041.43</v>
      </c>
    </row>
    <row r="12957" spans="1:8" x14ac:dyDescent="0.3">
      <c r="A12957" t="s">
        <v>367</v>
      </c>
      <c r="B12957" t="s">
        <v>35</v>
      </c>
      <c r="C12957" t="s">
        <v>496</v>
      </c>
      <c r="D12957" t="s">
        <v>31</v>
      </c>
      <c r="E12957" t="s">
        <v>368</v>
      </c>
      <c r="F12957" s="20">
        <v>45712</v>
      </c>
      <c r="G12957" t="s">
        <v>4709</v>
      </c>
      <c r="H12957" s="17">
        <v>13253.83</v>
      </c>
    </row>
    <row r="12958" spans="1:8" x14ac:dyDescent="0.3">
      <c r="A12958" s="15" t="str">
        <f>A12957</f>
        <v>2690</v>
      </c>
      <c r="B12958" s="15" t="s">
        <v>36</v>
      </c>
      <c r="C12958" s="15"/>
      <c r="D12958" s="15"/>
      <c r="E12958" s="15"/>
      <c r="F12958" s="21"/>
      <c r="G12958" s="15"/>
      <c r="H12958" s="18">
        <f>SUBTOTAL(9,H12952:H12957)</f>
        <v>104726.14</v>
      </c>
    </row>
    <row r="12959" spans="1:8" x14ac:dyDescent="0.3">
      <c r="A12959" t="s">
        <v>367</v>
      </c>
      <c r="B12959" t="s">
        <v>37</v>
      </c>
      <c r="C12959" t="s">
        <v>497</v>
      </c>
      <c r="D12959" t="s">
        <v>31</v>
      </c>
      <c r="E12959" t="s">
        <v>368</v>
      </c>
      <c r="F12959" s="20">
        <v>45498</v>
      </c>
      <c r="G12959" t="s">
        <v>1135</v>
      </c>
      <c r="H12959" s="17">
        <v>8794.86</v>
      </c>
    </row>
    <row r="12960" spans="1:8" x14ac:dyDescent="0.3">
      <c r="A12960" t="s">
        <v>367</v>
      </c>
      <c r="B12960" t="s">
        <v>37</v>
      </c>
      <c r="C12960" t="s">
        <v>497</v>
      </c>
      <c r="D12960" t="s">
        <v>31</v>
      </c>
      <c r="E12960" t="s">
        <v>368</v>
      </c>
      <c r="F12960" s="20">
        <v>45516</v>
      </c>
      <c r="G12960" t="s">
        <v>1634</v>
      </c>
      <c r="H12960" s="17">
        <v>21257.03</v>
      </c>
    </row>
    <row r="12961" spans="1:8" x14ac:dyDescent="0.3">
      <c r="A12961" t="s">
        <v>367</v>
      </c>
      <c r="B12961" t="s">
        <v>37</v>
      </c>
      <c r="C12961" t="s">
        <v>497</v>
      </c>
      <c r="D12961" t="s">
        <v>31</v>
      </c>
      <c r="E12961" t="s">
        <v>368</v>
      </c>
      <c r="F12961" s="20">
        <v>45680</v>
      </c>
      <c r="G12961" t="s">
        <v>4227</v>
      </c>
      <c r="H12961" s="17">
        <v>12626.35</v>
      </c>
    </row>
    <row r="12962" spans="1:8" x14ac:dyDescent="0.3">
      <c r="A12962" t="s">
        <v>367</v>
      </c>
      <c r="B12962" t="s">
        <v>37</v>
      </c>
      <c r="C12962" t="s">
        <v>497</v>
      </c>
      <c r="D12962" t="s">
        <v>31</v>
      </c>
      <c r="E12962" t="s">
        <v>368</v>
      </c>
      <c r="F12962" s="20">
        <v>45702</v>
      </c>
      <c r="G12962" t="s">
        <v>4710</v>
      </c>
      <c r="H12962" s="17">
        <v>199.97</v>
      </c>
    </row>
    <row r="12963" spans="1:8" x14ac:dyDescent="0.3">
      <c r="A12963" s="15" t="str">
        <f>A12962</f>
        <v>2690</v>
      </c>
      <c r="B12963" s="15" t="s">
        <v>38</v>
      </c>
      <c r="C12963" s="15"/>
      <c r="D12963" s="15"/>
      <c r="E12963" s="15"/>
      <c r="F12963" s="21"/>
      <c r="G12963" s="15"/>
      <c r="H12963" s="18">
        <f>SUBTOTAL(9,H12959:H12962)</f>
        <v>42878.21</v>
      </c>
    </row>
    <row r="12964" spans="1:8" x14ac:dyDescent="0.3">
      <c r="A12964" t="s">
        <v>367</v>
      </c>
      <c r="B12964" t="s">
        <v>39</v>
      </c>
      <c r="C12964" t="s">
        <v>498</v>
      </c>
      <c r="D12964" t="s">
        <v>31</v>
      </c>
      <c r="E12964" t="s">
        <v>368</v>
      </c>
      <c r="F12964" s="20">
        <v>45498</v>
      </c>
      <c r="G12964" t="s">
        <v>1135</v>
      </c>
      <c r="H12964" s="17">
        <v>13256.36</v>
      </c>
    </row>
    <row r="12965" spans="1:8" x14ac:dyDescent="0.3">
      <c r="A12965" t="s">
        <v>367</v>
      </c>
      <c r="B12965" t="s">
        <v>39</v>
      </c>
      <c r="C12965" t="s">
        <v>498</v>
      </c>
      <c r="D12965" t="s">
        <v>31</v>
      </c>
      <c r="E12965" t="s">
        <v>368</v>
      </c>
      <c r="F12965" s="20">
        <v>45498</v>
      </c>
      <c r="G12965" t="s">
        <v>1135</v>
      </c>
      <c r="H12965" s="17">
        <v>105447.03999999999</v>
      </c>
    </row>
    <row r="12966" spans="1:8" x14ac:dyDescent="0.3">
      <c r="A12966" t="s">
        <v>367</v>
      </c>
      <c r="B12966" t="s">
        <v>39</v>
      </c>
      <c r="C12966" t="s">
        <v>498</v>
      </c>
      <c r="D12966" t="s">
        <v>31</v>
      </c>
      <c r="E12966" t="s">
        <v>368</v>
      </c>
      <c r="F12966" s="20">
        <v>45516</v>
      </c>
      <c r="G12966" t="s">
        <v>1634</v>
      </c>
      <c r="H12966" s="17">
        <v>108155.19</v>
      </c>
    </row>
    <row r="12967" spans="1:8" x14ac:dyDescent="0.3">
      <c r="A12967" t="s">
        <v>367</v>
      </c>
      <c r="B12967" t="s">
        <v>39</v>
      </c>
      <c r="C12967" t="s">
        <v>498</v>
      </c>
      <c r="D12967" t="s">
        <v>31</v>
      </c>
      <c r="E12967" t="s">
        <v>368</v>
      </c>
      <c r="F12967" s="20">
        <v>45642</v>
      </c>
      <c r="G12967" t="s">
        <v>3602</v>
      </c>
      <c r="H12967" s="17">
        <v>16010.29</v>
      </c>
    </row>
    <row r="12968" spans="1:8" x14ac:dyDescent="0.3">
      <c r="A12968" t="s">
        <v>367</v>
      </c>
      <c r="B12968" t="s">
        <v>39</v>
      </c>
      <c r="C12968" t="s">
        <v>498</v>
      </c>
      <c r="D12968" t="s">
        <v>31</v>
      </c>
      <c r="E12968" t="s">
        <v>368</v>
      </c>
      <c r="F12968" s="20">
        <v>45680</v>
      </c>
      <c r="G12968" t="s">
        <v>4227</v>
      </c>
      <c r="H12968" s="17">
        <v>371298.72</v>
      </c>
    </row>
    <row r="12969" spans="1:8" x14ac:dyDescent="0.3">
      <c r="A12969" t="s">
        <v>367</v>
      </c>
      <c r="B12969" t="s">
        <v>39</v>
      </c>
      <c r="C12969" t="s">
        <v>498</v>
      </c>
      <c r="D12969" t="s">
        <v>31</v>
      </c>
      <c r="E12969" t="s">
        <v>368</v>
      </c>
      <c r="F12969" s="20">
        <v>45702</v>
      </c>
      <c r="G12969" t="s">
        <v>4710</v>
      </c>
      <c r="H12969" s="17">
        <v>67226.559999999998</v>
      </c>
    </row>
    <row r="12970" spans="1:8" x14ac:dyDescent="0.3">
      <c r="A12970" s="15" t="str">
        <f>A12969</f>
        <v>2690</v>
      </c>
      <c r="B12970" s="15" t="s">
        <v>40</v>
      </c>
      <c r="C12970" s="15"/>
      <c r="D12970" s="15"/>
      <c r="E12970" s="15"/>
      <c r="F12970" s="21"/>
      <c r="G12970" s="15"/>
      <c r="H12970" s="18">
        <f>SUBTOTAL(9,H12964:H12969)</f>
        <v>681394.15999999992</v>
      </c>
    </row>
    <row r="12971" spans="1:8" x14ac:dyDescent="0.3">
      <c r="A12971" t="s">
        <v>367</v>
      </c>
      <c r="B12971" t="s">
        <v>41</v>
      </c>
      <c r="C12971" t="s">
        <v>499</v>
      </c>
      <c r="D12971" t="s">
        <v>31</v>
      </c>
      <c r="E12971" t="s">
        <v>368</v>
      </c>
      <c r="F12971" s="20">
        <v>45498</v>
      </c>
      <c r="G12971" t="s">
        <v>1135</v>
      </c>
      <c r="H12971" s="17">
        <v>2556080.81</v>
      </c>
    </row>
    <row r="12972" spans="1:8" x14ac:dyDescent="0.3">
      <c r="A12972" t="s">
        <v>367</v>
      </c>
      <c r="B12972" t="s">
        <v>41</v>
      </c>
      <c r="C12972" t="s">
        <v>499</v>
      </c>
      <c r="D12972" t="s">
        <v>31</v>
      </c>
      <c r="E12972" t="s">
        <v>368</v>
      </c>
      <c r="F12972" s="20">
        <v>45524</v>
      </c>
      <c r="G12972" t="s">
        <v>1635</v>
      </c>
      <c r="H12972" s="17">
        <v>4376569.45</v>
      </c>
    </row>
    <row r="12973" spans="1:8" x14ac:dyDescent="0.3">
      <c r="A12973" t="s">
        <v>367</v>
      </c>
      <c r="B12973" t="s">
        <v>41</v>
      </c>
      <c r="C12973" t="s">
        <v>499</v>
      </c>
      <c r="D12973" t="s">
        <v>31</v>
      </c>
      <c r="E12973" t="s">
        <v>368</v>
      </c>
      <c r="F12973" s="20">
        <v>45628</v>
      </c>
      <c r="G12973" t="s">
        <v>3603</v>
      </c>
      <c r="H12973" s="17">
        <v>425030.75</v>
      </c>
    </row>
    <row r="12974" spans="1:8" x14ac:dyDescent="0.3">
      <c r="A12974" s="15" t="str">
        <f>A12973</f>
        <v>2690</v>
      </c>
      <c r="B12974" s="15" t="s">
        <v>42</v>
      </c>
      <c r="C12974" s="15"/>
      <c r="D12974" s="15"/>
      <c r="E12974" s="15"/>
      <c r="F12974" s="21"/>
      <c r="G12974" s="15"/>
      <c r="H12974" s="18">
        <f>SUBTOTAL(9,H12971:H12973)</f>
        <v>7357681.0099999998</v>
      </c>
    </row>
    <row r="12975" spans="1:8" x14ac:dyDescent="0.3">
      <c r="A12975" t="s">
        <v>367</v>
      </c>
      <c r="B12975" t="s">
        <v>43</v>
      </c>
      <c r="C12975" t="s">
        <v>500</v>
      </c>
      <c r="D12975" t="s">
        <v>31</v>
      </c>
      <c r="E12975" t="s">
        <v>368</v>
      </c>
      <c r="F12975" s="20">
        <v>45498</v>
      </c>
      <c r="G12975" t="s">
        <v>1135</v>
      </c>
      <c r="H12975" s="17">
        <v>19160.48</v>
      </c>
    </row>
    <row r="12976" spans="1:8" x14ac:dyDescent="0.3">
      <c r="A12976" t="s">
        <v>367</v>
      </c>
      <c r="B12976" t="s">
        <v>43</v>
      </c>
      <c r="C12976" t="s">
        <v>500</v>
      </c>
      <c r="D12976" t="s">
        <v>31</v>
      </c>
      <c r="E12976" t="s">
        <v>368</v>
      </c>
      <c r="F12976" s="20">
        <v>45524</v>
      </c>
      <c r="G12976" t="s">
        <v>1635</v>
      </c>
      <c r="H12976" s="17">
        <v>11701.7</v>
      </c>
    </row>
    <row r="12977" spans="1:8" x14ac:dyDescent="0.3">
      <c r="A12977" s="15" t="str">
        <f>A12976</f>
        <v>2690</v>
      </c>
      <c r="B12977" s="15" t="s">
        <v>44</v>
      </c>
      <c r="C12977" s="15"/>
      <c r="D12977" s="15"/>
      <c r="E12977" s="15"/>
      <c r="F12977" s="21"/>
      <c r="G12977" s="15"/>
      <c r="H12977" s="18">
        <f>SUBTOTAL(9,H12975:H12976)</f>
        <v>30862.18</v>
      </c>
    </row>
    <row r="12978" spans="1:8" x14ac:dyDescent="0.3">
      <c r="A12978" t="s">
        <v>367</v>
      </c>
      <c r="B12978" t="s">
        <v>2215</v>
      </c>
      <c r="C12978" t="s">
        <v>2216</v>
      </c>
      <c r="D12978" t="s">
        <v>31</v>
      </c>
      <c r="E12978" t="s">
        <v>368</v>
      </c>
      <c r="F12978" s="20">
        <v>45579</v>
      </c>
      <c r="G12978" t="s">
        <v>2470</v>
      </c>
      <c r="H12978" s="17">
        <v>32057.119999999999</v>
      </c>
    </row>
    <row r="12979" spans="1:8" x14ac:dyDescent="0.3">
      <c r="A12979" s="15" t="str">
        <f>A12978</f>
        <v>2690</v>
      </c>
      <c r="B12979" s="15" t="s">
        <v>2217</v>
      </c>
      <c r="C12979" s="15"/>
      <c r="D12979" s="15"/>
      <c r="E12979" s="15"/>
      <c r="F12979" s="21"/>
      <c r="G12979" s="15"/>
      <c r="H12979" s="18">
        <f>SUBTOTAL(9,H12978:H12978)</f>
        <v>32057.119999999999</v>
      </c>
    </row>
    <row r="12980" spans="1:8" x14ac:dyDescent="0.3">
      <c r="A12980" t="s">
        <v>367</v>
      </c>
      <c r="B12980" t="s">
        <v>45</v>
      </c>
      <c r="C12980" t="s">
        <v>501</v>
      </c>
      <c r="D12980" t="s">
        <v>31</v>
      </c>
      <c r="E12980" t="s">
        <v>368</v>
      </c>
      <c r="F12980" s="20">
        <v>45498</v>
      </c>
      <c r="G12980" t="s">
        <v>1135</v>
      </c>
      <c r="H12980" s="17">
        <v>41716.400000000001</v>
      </c>
    </row>
    <row r="12981" spans="1:8" x14ac:dyDescent="0.3">
      <c r="A12981" t="s">
        <v>367</v>
      </c>
      <c r="B12981" t="s">
        <v>45</v>
      </c>
      <c r="C12981" t="s">
        <v>501</v>
      </c>
      <c r="D12981" t="s">
        <v>31</v>
      </c>
      <c r="E12981" t="s">
        <v>368</v>
      </c>
      <c r="F12981" s="20">
        <v>45498</v>
      </c>
      <c r="G12981" t="s">
        <v>1135</v>
      </c>
      <c r="H12981" s="17">
        <v>50879.23</v>
      </c>
    </row>
    <row r="12982" spans="1:8" x14ac:dyDescent="0.3">
      <c r="A12982" t="s">
        <v>367</v>
      </c>
      <c r="B12982" t="s">
        <v>45</v>
      </c>
      <c r="C12982" t="s">
        <v>501</v>
      </c>
      <c r="D12982" t="s">
        <v>31</v>
      </c>
      <c r="E12982" t="s">
        <v>368</v>
      </c>
      <c r="F12982" s="20">
        <v>45516</v>
      </c>
      <c r="G12982" t="s">
        <v>1634</v>
      </c>
      <c r="H12982" s="17">
        <v>174029.77</v>
      </c>
    </row>
    <row r="12983" spans="1:8" x14ac:dyDescent="0.3">
      <c r="A12983" t="s">
        <v>367</v>
      </c>
      <c r="B12983" t="s">
        <v>45</v>
      </c>
      <c r="C12983" t="s">
        <v>501</v>
      </c>
      <c r="D12983" t="s">
        <v>31</v>
      </c>
      <c r="E12983" t="s">
        <v>368</v>
      </c>
      <c r="F12983" s="20">
        <v>45680</v>
      </c>
      <c r="G12983" t="s">
        <v>4227</v>
      </c>
      <c r="H12983" s="17">
        <v>132679.28</v>
      </c>
    </row>
    <row r="12984" spans="1:8" x14ac:dyDescent="0.3">
      <c r="A12984" t="s">
        <v>367</v>
      </c>
      <c r="B12984" t="s">
        <v>45</v>
      </c>
      <c r="C12984" t="s">
        <v>501</v>
      </c>
      <c r="D12984" t="s">
        <v>31</v>
      </c>
      <c r="E12984" t="s">
        <v>368</v>
      </c>
      <c r="F12984" s="20">
        <v>45702</v>
      </c>
      <c r="G12984" t="s">
        <v>4710</v>
      </c>
      <c r="H12984" s="17">
        <v>54383.08</v>
      </c>
    </row>
    <row r="12985" spans="1:8" x14ac:dyDescent="0.3">
      <c r="A12985" s="15" t="str">
        <f>A12984</f>
        <v>2690</v>
      </c>
      <c r="B12985" s="15" t="s">
        <v>46</v>
      </c>
      <c r="C12985" s="15"/>
      <c r="D12985" s="15"/>
      <c r="E12985" s="15"/>
      <c r="F12985" s="21"/>
      <c r="G12985" s="15"/>
      <c r="H12985" s="18">
        <f>SUBTOTAL(9,H12980:H12984)</f>
        <v>453687.76000000007</v>
      </c>
    </row>
    <row r="12986" spans="1:8" x14ac:dyDescent="0.3">
      <c r="A12986" t="s">
        <v>367</v>
      </c>
      <c r="B12986" t="s">
        <v>68</v>
      </c>
      <c r="C12986" t="s">
        <v>69</v>
      </c>
      <c r="D12986" t="s">
        <v>31</v>
      </c>
      <c r="E12986" t="s">
        <v>368</v>
      </c>
      <c r="F12986" s="20">
        <v>45531</v>
      </c>
      <c r="G12986" t="s">
        <v>1632</v>
      </c>
      <c r="H12986" s="17">
        <v>62869.03</v>
      </c>
    </row>
    <row r="12987" spans="1:8" x14ac:dyDescent="0.3">
      <c r="A12987" t="s">
        <v>367</v>
      </c>
      <c r="B12987" t="s">
        <v>68</v>
      </c>
      <c r="C12987" t="s">
        <v>69</v>
      </c>
      <c r="D12987" t="s">
        <v>31</v>
      </c>
      <c r="E12987" t="s">
        <v>368</v>
      </c>
      <c r="F12987" s="20">
        <v>45531</v>
      </c>
      <c r="G12987" t="s">
        <v>1632</v>
      </c>
      <c r="H12987" s="17">
        <v>49613.63</v>
      </c>
    </row>
    <row r="12988" spans="1:8" x14ac:dyDescent="0.3">
      <c r="A12988" t="s">
        <v>367</v>
      </c>
      <c r="B12988" t="s">
        <v>68</v>
      </c>
      <c r="C12988" t="s">
        <v>69</v>
      </c>
      <c r="D12988" t="s">
        <v>31</v>
      </c>
      <c r="E12988" t="s">
        <v>368</v>
      </c>
      <c r="F12988" s="20">
        <v>45559</v>
      </c>
      <c r="G12988" t="s">
        <v>1952</v>
      </c>
      <c r="H12988" s="17">
        <v>386</v>
      </c>
    </row>
    <row r="12989" spans="1:8" x14ac:dyDescent="0.3">
      <c r="A12989" s="15" t="str">
        <f>A12988</f>
        <v>2690</v>
      </c>
      <c r="B12989" s="15" t="s">
        <v>70</v>
      </c>
      <c r="C12989" s="15"/>
      <c r="D12989" s="15"/>
      <c r="E12989" s="15"/>
      <c r="F12989" s="21"/>
      <c r="G12989" s="15"/>
      <c r="H12989" s="18">
        <f>SUBTOTAL(9,H12986:H12988)</f>
        <v>112868.66</v>
      </c>
    </row>
    <row r="12990" spans="1:8" x14ac:dyDescent="0.3">
      <c r="A12990" t="s">
        <v>367</v>
      </c>
      <c r="B12990" t="s">
        <v>47</v>
      </c>
      <c r="C12990" t="s">
        <v>502</v>
      </c>
      <c r="D12990" t="s">
        <v>31</v>
      </c>
      <c r="E12990" t="s">
        <v>368</v>
      </c>
      <c r="F12990" s="20">
        <v>45498</v>
      </c>
      <c r="G12990" t="s">
        <v>1135</v>
      </c>
      <c r="H12990" s="17">
        <v>14659.29</v>
      </c>
    </row>
    <row r="12991" spans="1:8" x14ac:dyDescent="0.3">
      <c r="A12991" t="s">
        <v>367</v>
      </c>
      <c r="B12991" t="s">
        <v>47</v>
      </c>
      <c r="C12991" t="s">
        <v>502</v>
      </c>
      <c r="D12991" t="s">
        <v>31</v>
      </c>
      <c r="E12991" t="s">
        <v>368</v>
      </c>
      <c r="F12991" s="20">
        <v>45526</v>
      </c>
      <c r="G12991" t="s">
        <v>1633</v>
      </c>
      <c r="H12991" s="17">
        <v>121574.49</v>
      </c>
    </row>
    <row r="12992" spans="1:8" x14ac:dyDescent="0.3">
      <c r="A12992" t="s">
        <v>367</v>
      </c>
      <c r="B12992" t="s">
        <v>47</v>
      </c>
      <c r="C12992" t="s">
        <v>502</v>
      </c>
      <c r="D12992" t="s">
        <v>31</v>
      </c>
      <c r="E12992" t="s">
        <v>368</v>
      </c>
      <c r="F12992" s="20">
        <v>45583</v>
      </c>
      <c r="G12992" t="s">
        <v>2471</v>
      </c>
      <c r="H12992" s="17">
        <v>1842.75</v>
      </c>
    </row>
    <row r="12993" spans="1:8" x14ac:dyDescent="0.3">
      <c r="A12993" t="s">
        <v>367</v>
      </c>
      <c r="B12993" t="s">
        <v>47</v>
      </c>
      <c r="C12993" t="s">
        <v>502</v>
      </c>
      <c r="D12993" t="s">
        <v>31</v>
      </c>
      <c r="E12993" t="s">
        <v>368</v>
      </c>
      <c r="F12993" s="20">
        <v>45616</v>
      </c>
      <c r="G12993" t="s">
        <v>3177</v>
      </c>
      <c r="H12993" s="17">
        <v>139071.65</v>
      </c>
    </row>
    <row r="12994" spans="1:8" x14ac:dyDescent="0.3">
      <c r="A12994" s="15" t="str">
        <f>A12993</f>
        <v>2690</v>
      </c>
      <c r="B12994" s="15" t="s">
        <v>48</v>
      </c>
      <c r="C12994" s="15"/>
      <c r="D12994" s="15"/>
      <c r="E12994" s="15"/>
      <c r="F12994" s="21"/>
      <c r="G12994" s="15"/>
      <c r="H12994" s="18">
        <f>SUBTOTAL(9,H12990:H12993)</f>
        <v>277148.18</v>
      </c>
    </row>
    <row r="12995" spans="1:8" x14ac:dyDescent="0.3">
      <c r="A12995" t="s">
        <v>367</v>
      </c>
      <c r="B12995" t="s">
        <v>520</v>
      </c>
      <c r="C12995" t="s">
        <v>521</v>
      </c>
      <c r="D12995" t="s">
        <v>31</v>
      </c>
      <c r="E12995" t="s">
        <v>368</v>
      </c>
      <c r="F12995" s="20">
        <v>45539</v>
      </c>
      <c r="G12995" t="s">
        <v>1953</v>
      </c>
      <c r="H12995" s="17">
        <v>27336.87</v>
      </c>
    </row>
    <row r="12996" spans="1:8" x14ac:dyDescent="0.3">
      <c r="A12996" t="s">
        <v>367</v>
      </c>
      <c r="B12996" t="s">
        <v>520</v>
      </c>
      <c r="C12996" t="s">
        <v>521</v>
      </c>
      <c r="D12996" t="s">
        <v>31</v>
      </c>
      <c r="E12996" t="s">
        <v>368</v>
      </c>
      <c r="F12996" s="20">
        <v>45664</v>
      </c>
      <c r="G12996" t="s">
        <v>4224</v>
      </c>
      <c r="H12996" s="17">
        <v>40856.75</v>
      </c>
    </row>
    <row r="12997" spans="1:8" x14ac:dyDescent="0.3">
      <c r="A12997" s="15" t="str">
        <f>A12996</f>
        <v>2690</v>
      </c>
      <c r="B12997" s="15" t="s">
        <v>522</v>
      </c>
      <c r="C12997" s="15"/>
      <c r="D12997" s="15"/>
      <c r="E12997" s="15"/>
      <c r="F12997" s="21"/>
      <c r="G12997" s="15"/>
      <c r="H12997" s="18">
        <f>SUBTOTAL(9,H12995:H12996)</f>
        <v>68193.62</v>
      </c>
    </row>
    <row r="12998" spans="1:8" x14ac:dyDescent="0.3">
      <c r="A12998" t="s">
        <v>367</v>
      </c>
      <c r="B12998" t="s">
        <v>526</v>
      </c>
      <c r="C12998" t="s">
        <v>527</v>
      </c>
      <c r="D12998" t="s">
        <v>31</v>
      </c>
      <c r="E12998" t="s">
        <v>368</v>
      </c>
      <c r="F12998" s="20">
        <v>45498</v>
      </c>
      <c r="G12998" t="s">
        <v>1135</v>
      </c>
      <c r="H12998" s="17">
        <v>1578.9</v>
      </c>
    </row>
    <row r="12999" spans="1:8" x14ac:dyDescent="0.3">
      <c r="A12999" t="s">
        <v>367</v>
      </c>
      <c r="B12999" t="s">
        <v>526</v>
      </c>
      <c r="C12999" t="s">
        <v>527</v>
      </c>
      <c r="D12999" t="s">
        <v>31</v>
      </c>
      <c r="E12999" t="s">
        <v>368</v>
      </c>
      <c r="F12999" s="20">
        <v>45531</v>
      </c>
      <c r="G12999" t="s">
        <v>1632</v>
      </c>
      <c r="H12999" s="17">
        <v>9960.2199999999993</v>
      </c>
    </row>
    <row r="13000" spans="1:8" x14ac:dyDescent="0.3">
      <c r="A13000" s="15" t="str">
        <f>A12999</f>
        <v>2690</v>
      </c>
      <c r="B13000" s="15" t="s">
        <v>528</v>
      </c>
      <c r="C13000" s="15"/>
      <c r="D13000" s="15"/>
      <c r="E13000" s="15"/>
      <c r="F13000" s="21"/>
      <c r="G13000" s="15"/>
      <c r="H13000" s="18">
        <f>SUBTOTAL(9,H12998:H12999)</f>
        <v>11539.119999999999</v>
      </c>
    </row>
    <row r="13001" spans="1:8" x14ac:dyDescent="0.3">
      <c r="A13001" t="s">
        <v>367</v>
      </c>
      <c r="B13001" t="s">
        <v>49</v>
      </c>
      <c r="C13001" t="s">
        <v>50</v>
      </c>
      <c r="D13001" t="s">
        <v>31</v>
      </c>
      <c r="E13001" t="s">
        <v>368</v>
      </c>
      <c r="F13001" s="20">
        <v>45492</v>
      </c>
      <c r="G13001" t="s">
        <v>1136</v>
      </c>
      <c r="H13001" s="17">
        <v>6902.4</v>
      </c>
    </row>
    <row r="13002" spans="1:8" x14ac:dyDescent="0.3">
      <c r="A13002" t="s">
        <v>367</v>
      </c>
      <c r="B13002" t="s">
        <v>49</v>
      </c>
      <c r="C13002" t="s">
        <v>50</v>
      </c>
      <c r="D13002" t="s">
        <v>31</v>
      </c>
      <c r="E13002" t="s">
        <v>368</v>
      </c>
      <c r="F13002" s="20">
        <v>45601</v>
      </c>
      <c r="G13002" t="s">
        <v>3182</v>
      </c>
      <c r="H13002" s="17">
        <v>153314.56</v>
      </c>
    </row>
    <row r="13003" spans="1:8" x14ac:dyDescent="0.3">
      <c r="A13003" t="s">
        <v>367</v>
      </c>
      <c r="B13003" t="s">
        <v>49</v>
      </c>
      <c r="C13003" t="s">
        <v>50</v>
      </c>
      <c r="D13003" t="s">
        <v>31</v>
      </c>
      <c r="E13003" t="s">
        <v>368</v>
      </c>
      <c r="F13003" s="20">
        <v>45601</v>
      </c>
      <c r="G13003" t="s">
        <v>3182</v>
      </c>
      <c r="H13003" s="17">
        <v>349686.36</v>
      </c>
    </row>
    <row r="13004" spans="1:8" x14ac:dyDescent="0.3">
      <c r="A13004" t="s">
        <v>367</v>
      </c>
      <c r="B13004" t="s">
        <v>49</v>
      </c>
      <c r="C13004" t="s">
        <v>50</v>
      </c>
      <c r="D13004" t="s">
        <v>31</v>
      </c>
      <c r="E13004" t="s">
        <v>368</v>
      </c>
      <c r="F13004" s="20">
        <v>45635</v>
      </c>
      <c r="G13004" t="s">
        <v>3604</v>
      </c>
      <c r="H13004" s="17">
        <v>412149.32</v>
      </c>
    </row>
    <row r="13005" spans="1:8" x14ac:dyDescent="0.3">
      <c r="A13005" t="s">
        <v>367</v>
      </c>
      <c r="B13005" t="s">
        <v>49</v>
      </c>
      <c r="C13005" t="s">
        <v>50</v>
      </c>
      <c r="D13005" t="s">
        <v>31</v>
      </c>
      <c r="E13005" t="s">
        <v>368</v>
      </c>
      <c r="F13005" s="20">
        <v>45665</v>
      </c>
      <c r="G13005" t="s">
        <v>4228</v>
      </c>
      <c r="H13005" s="17">
        <v>237384.24</v>
      </c>
    </row>
    <row r="13006" spans="1:8" x14ac:dyDescent="0.3">
      <c r="A13006" t="s">
        <v>367</v>
      </c>
      <c r="B13006" t="s">
        <v>49</v>
      </c>
      <c r="C13006" t="s">
        <v>50</v>
      </c>
      <c r="D13006" t="s">
        <v>31</v>
      </c>
      <c r="E13006" t="s">
        <v>368</v>
      </c>
      <c r="F13006" s="20">
        <v>45681</v>
      </c>
      <c r="G13006" t="s">
        <v>4225</v>
      </c>
      <c r="H13006" s="17">
        <v>223544.92</v>
      </c>
    </row>
    <row r="13007" spans="1:8" x14ac:dyDescent="0.3">
      <c r="A13007" t="s">
        <v>367</v>
      </c>
      <c r="B13007" t="s">
        <v>49</v>
      </c>
      <c r="C13007" t="s">
        <v>50</v>
      </c>
      <c r="D13007" t="s">
        <v>31</v>
      </c>
      <c r="E13007" t="s">
        <v>368</v>
      </c>
      <c r="F13007" s="20">
        <v>45709</v>
      </c>
      <c r="G13007" t="s">
        <v>4711</v>
      </c>
      <c r="H13007" s="17">
        <v>212951.72</v>
      </c>
    </row>
    <row r="13008" spans="1:8" x14ac:dyDescent="0.3">
      <c r="A13008" t="s">
        <v>367</v>
      </c>
      <c r="B13008" t="s">
        <v>49</v>
      </c>
      <c r="C13008" t="s">
        <v>50</v>
      </c>
      <c r="D13008" t="s">
        <v>31</v>
      </c>
      <c r="E13008" t="s">
        <v>368</v>
      </c>
      <c r="F13008" s="20">
        <v>45742</v>
      </c>
      <c r="G13008" t="s">
        <v>5131</v>
      </c>
      <c r="H13008" s="17">
        <v>293465.71999999997</v>
      </c>
    </row>
    <row r="13009" spans="1:8" x14ac:dyDescent="0.3">
      <c r="A13009" s="15" t="str">
        <f>A13008</f>
        <v>2690</v>
      </c>
      <c r="B13009" s="15" t="s">
        <v>51</v>
      </c>
      <c r="C13009" s="15"/>
      <c r="D13009" s="15"/>
      <c r="E13009" s="15"/>
      <c r="F13009" s="21"/>
      <c r="G13009" s="15"/>
      <c r="H13009" s="18">
        <f>SUBTOTAL(9,H13001:H13008)</f>
        <v>1889399.2399999998</v>
      </c>
    </row>
    <row r="13010" spans="1:8" x14ac:dyDescent="0.3">
      <c r="A13010" t="s">
        <v>367</v>
      </c>
      <c r="B13010" t="s">
        <v>52</v>
      </c>
      <c r="C13010" t="s">
        <v>53</v>
      </c>
      <c r="D13010" t="s">
        <v>31</v>
      </c>
      <c r="E13010" t="s">
        <v>368</v>
      </c>
      <c r="F13010" s="20">
        <v>45492</v>
      </c>
      <c r="G13010" t="s">
        <v>1136</v>
      </c>
      <c r="H13010" s="17">
        <v>12419.25</v>
      </c>
    </row>
    <row r="13011" spans="1:8" x14ac:dyDescent="0.3">
      <c r="A13011" t="s">
        <v>367</v>
      </c>
      <c r="B13011" t="s">
        <v>52</v>
      </c>
      <c r="C13011" t="s">
        <v>53</v>
      </c>
      <c r="D13011" t="s">
        <v>31</v>
      </c>
      <c r="E13011" t="s">
        <v>368</v>
      </c>
      <c r="F13011" s="20">
        <v>45601</v>
      </c>
      <c r="G13011" t="s">
        <v>3182</v>
      </c>
      <c r="H13011" s="17">
        <v>305587.40000000002</v>
      </c>
    </row>
    <row r="13012" spans="1:8" x14ac:dyDescent="0.3">
      <c r="A13012" t="s">
        <v>367</v>
      </c>
      <c r="B13012" t="s">
        <v>52</v>
      </c>
      <c r="C13012" t="s">
        <v>53</v>
      </c>
      <c r="D13012" t="s">
        <v>31</v>
      </c>
      <c r="E13012" t="s">
        <v>368</v>
      </c>
      <c r="F13012" s="20">
        <v>45601</v>
      </c>
      <c r="G13012" t="s">
        <v>3182</v>
      </c>
      <c r="H13012" s="17">
        <v>678829.88</v>
      </c>
    </row>
    <row r="13013" spans="1:8" x14ac:dyDescent="0.3">
      <c r="A13013" t="s">
        <v>367</v>
      </c>
      <c r="B13013" t="s">
        <v>52</v>
      </c>
      <c r="C13013" t="s">
        <v>53</v>
      </c>
      <c r="D13013" t="s">
        <v>31</v>
      </c>
      <c r="E13013" t="s">
        <v>368</v>
      </c>
      <c r="F13013" s="20">
        <v>45635</v>
      </c>
      <c r="G13013" t="s">
        <v>3604</v>
      </c>
      <c r="H13013" s="17">
        <v>789855.58</v>
      </c>
    </row>
    <row r="13014" spans="1:8" x14ac:dyDescent="0.3">
      <c r="A13014" t="s">
        <v>367</v>
      </c>
      <c r="B13014" t="s">
        <v>52</v>
      </c>
      <c r="C13014" t="s">
        <v>53</v>
      </c>
      <c r="D13014" t="s">
        <v>31</v>
      </c>
      <c r="E13014" t="s">
        <v>368</v>
      </c>
      <c r="F13014" s="20">
        <v>45665</v>
      </c>
      <c r="G13014" t="s">
        <v>4228</v>
      </c>
      <c r="H13014" s="17">
        <v>459493.4</v>
      </c>
    </row>
    <row r="13015" spans="1:8" x14ac:dyDescent="0.3">
      <c r="A13015" t="s">
        <v>367</v>
      </c>
      <c r="B13015" t="s">
        <v>52</v>
      </c>
      <c r="C13015" t="s">
        <v>53</v>
      </c>
      <c r="D13015" t="s">
        <v>31</v>
      </c>
      <c r="E13015" t="s">
        <v>368</v>
      </c>
      <c r="F13015" s="20">
        <v>45681</v>
      </c>
      <c r="G13015" t="s">
        <v>4225</v>
      </c>
      <c r="H13015" s="17">
        <v>444347.96</v>
      </c>
    </row>
    <row r="13016" spans="1:8" x14ac:dyDescent="0.3">
      <c r="A13016" t="s">
        <v>367</v>
      </c>
      <c r="B13016" t="s">
        <v>52</v>
      </c>
      <c r="C13016" t="s">
        <v>53</v>
      </c>
      <c r="D13016" t="s">
        <v>31</v>
      </c>
      <c r="E13016" t="s">
        <v>368</v>
      </c>
      <c r="F13016" s="20">
        <v>45709</v>
      </c>
      <c r="G13016" t="s">
        <v>4711</v>
      </c>
      <c r="H13016" s="17">
        <v>441510.46</v>
      </c>
    </row>
    <row r="13017" spans="1:8" x14ac:dyDescent="0.3">
      <c r="A13017" t="s">
        <v>367</v>
      </c>
      <c r="B13017" t="s">
        <v>52</v>
      </c>
      <c r="C13017" t="s">
        <v>53</v>
      </c>
      <c r="D13017" t="s">
        <v>31</v>
      </c>
      <c r="E13017" t="s">
        <v>368</v>
      </c>
      <c r="F13017" s="20">
        <v>45742</v>
      </c>
      <c r="G13017" t="s">
        <v>5131</v>
      </c>
      <c r="H13017" s="17">
        <v>637216.24</v>
      </c>
    </row>
    <row r="13018" spans="1:8" x14ac:dyDescent="0.3">
      <c r="A13018" s="15" t="str">
        <f>A13017</f>
        <v>2690</v>
      </c>
      <c r="B13018" s="15" t="s">
        <v>54</v>
      </c>
      <c r="C13018" s="15"/>
      <c r="D13018" s="15"/>
      <c r="E13018" s="15"/>
      <c r="F13018" s="21"/>
      <c r="G13018" s="15"/>
      <c r="H13018" s="18">
        <f>SUBTOTAL(9,H13010:H13017)</f>
        <v>3769260.17</v>
      </c>
    </row>
    <row r="13019" spans="1:8" x14ac:dyDescent="0.3">
      <c r="A13019" t="s">
        <v>367</v>
      </c>
      <c r="B13019" t="s">
        <v>55</v>
      </c>
      <c r="C13019" t="s">
        <v>56</v>
      </c>
      <c r="D13019" t="s">
        <v>31</v>
      </c>
      <c r="E13019" t="s">
        <v>368</v>
      </c>
      <c r="F13019" s="20">
        <v>45492</v>
      </c>
      <c r="G13019" t="s">
        <v>1136</v>
      </c>
      <c r="H13019" s="17">
        <v>106728.77</v>
      </c>
    </row>
    <row r="13020" spans="1:8" x14ac:dyDescent="0.3">
      <c r="A13020" t="s">
        <v>367</v>
      </c>
      <c r="B13020" t="s">
        <v>55</v>
      </c>
      <c r="C13020" t="s">
        <v>56</v>
      </c>
      <c r="D13020" t="s">
        <v>31</v>
      </c>
      <c r="E13020" t="s">
        <v>368</v>
      </c>
      <c r="F13020" s="20">
        <v>45492</v>
      </c>
      <c r="G13020" t="s">
        <v>1136</v>
      </c>
      <c r="H13020" s="17">
        <v>11004.93</v>
      </c>
    </row>
    <row r="13021" spans="1:8" x14ac:dyDescent="0.3">
      <c r="A13021" t="s">
        <v>367</v>
      </c>
      <c r="B13021" t="s">
        <v>55</v>
      </c>
      <c r="C13021" t="s">
        <v>56</v>
      </c>
      <c r="D13021" t="s">
        <v>31</v>
      </c>
      <c r="E13021" t="s">
        <v>368</v>
      </c>
      <c r="F13021" s="20">
        <v>45539</v>
      </c>
      <c r="G13021" t="s">
        <v>1953</v>
      </c>
      <c r="H13021" s="17">
        <v>43888.53</v>
      </c>
    </row>
    <row r="13022" spans="1:8" x14ac:dyDescent="0.3">
      <c r="A13022" t="s">
        <v>367</v>
      </c>
      <c r="B13022" t="s">
        <v>55</v>
      </c>
      <c r="C13022" t="s">
        <v>56</v>
      </c>
      <c r="D13022" t="s">
        <v>31</v>
      </c>
      <c r="E13022" t="s">
        <v>368</v>
      </c>
      <c r="F13022" s="20">
        <v>45539</v>
      </c>
      <c r="G13022" t="s">
        <v>1953</v>
      </c>
      <c r="H13022" s="17">
        <v>4552.3</v>
      </c>
    </row>
    <row r="13023" spans="1:8" x14ac:dyDescent="0.3">
      <c r="A13023" s="15" t="str">
        <f>A13022</f>
        <v>2690</v>
      </c>
      <c r="B13023" s="15" t="s">
        <v>57</v>
      </c>
      <c r="C13023" s="15"/>
      <c r="D13023" s="15"/>
      <c r="E13023" s="15"/>
      <c r="F13023" s="21"/>
      <c r="G13023" s="15"/>
      <c r="H13023" s="18">
        <f>SUBTOTAL(9,H13019:H13022)</f>
        <v>166174.53</v>
      </c>
    </row>
    <row r="13024" spans="1:8" x14ac:dyDescent="0.3">
      <c r="A13024" t="s">
        <v>367</v>
      </c>
      <c r="B13024" t="s">
        <v>71</v>
      </c>
      <c r="C13024" t="s">
        <v>72</v>
      </c>
      <c r="D13024" t="s">
        <v>31</v>
      </c>
      <c r="E13024" t="s">
        <v>368</v>
      </c>
      <c r="F13024" s="20">
        <v>45483</v>
      </c>
      <c r="G13024" t="s">
        <v>1134</v>
      </c>
      <c r="H13024" s="17">
        <v>57906.37</v>
      </c>
    </row>
    <row r="13025" spans="1:8" x14ac:dyDescent="0.3">
      <c r="A13025" t="s">
        <v>367</v>
      </c>
      <c r="B13025" t="s">
        <v>71</v>
      </c>
      <c r="C13025" t="s">
        <v>72</v>
      </c>
      <c r="D13025" t="s">
        <v>31</v>
      </c>
      <c r="E13025" t="s">
        <v>368</v>
      </c>
      <c r="F13025" s="20">
        <v>45621</v>
      </c>
      <c r="G13025" t="s">
        <v>3179</v>
      </c>
      <c r="H13025" s="17">
        <v>53454.71</v>
      </c>
    </row>
    <row r="13026" spans="1:8" x14ac:dyDescent="0.3">
      <c r="A13026" t="s">
        <v>367</v>
      </c>
      <c r="B13026" t="s">
        <v>71</v>
      </c>
      <c r="C13026" t="s">
        <v>72</v>
      </c>
      <c r="D13026" t="s">
        <v>31</v>
      </c>
      <c r="E13026" t="s">
        <v>368</v>
      </c>
      <c r="F13026" s="20">
        <v>45642</v>
      </c>
      <c r="G13026" t="s">
        <v>3602</v>
      </c>
      <c r="H13026" s="17">
        <v>48730.12</v>
      </c>
    </row>
    <row r="13027" spans="1:8" x14ac:dyDescent="0.3">
      <c r="A13027" t="s">
        <v>367</v>
      </c>
      <c r="B13027" t="s">
        <v>71</v>
      </c>
      <c r="C13027" t="s">
        <v>72</v>
      </c>
      <c r="D13027" t="s">
        <v>31</v>
      </c>
      <c r="E13027" t="s">
        <v>368</v>
      </c>
      <c r="F13027" s="20">
        <v>45664</v>
      </c>
      <c r="G13027" t="s">
        <v>4224</v>
      </c>
      <c r="H13027" s="17">
        <v>35529.919999999998</v>
      </c>
    </row>
    <row r="13028" spans="1:8" x14ac:dyDescent="0.3">
      <c r="A13028" t="s">
        <v>367</v>
      </c>
      <c r="B13028" t="s">
        <v>71</v>
      </c>
      <c r="C13028" t="s">
        <v>72</v>
      </c>
      <c r="D13028" t="s">
        <v>31</v>
      </c>
      <c r="E13028" t="s">
        <v>368</v>
      </c>
      <c r="F13028" s="20">
        <v>45681</v>
      </c>
      <c r="G13028" t="s">
        <v>4225</v>
      </c>
      <c r="H13028" s="17">
        <v>28901.4</v>
      </c>
    </row>
    <row r="13029" spans="1:8" x14ac:dyDescent="0.3">
      <c r="A13029" t="s">
        <v>367</v>
      </c>
      <c r="B13029" t="s">
        <v>71</v>
      </c>
      <c r="C13029" t="s">
        <v>72</v>
      </c>
      <c r="D13029" t="s">
        <v>31</v>
      </c>
      <c r="E13029" t="s">
        <v>368</v>
      </c>
      <c r="F13029" s="20">
        <v>45727</v>
      </c>
      <c r="G13029" t="s">
        <v>5132</v>
      </c>
      <c r="H13029" s="17">
        <v>30673.200000000001</v>
      </c>
    </row>
    <row r="13030" spans="1:8" x14ac:dyDescent="0.3">
      <c r="A13030" t="s">
        <v>367</v>
      </c>
      <c r="B13030" t="s">
        <v>71</v>
      </c>
      <c r="C13030" t="s">
        <v>72</v>
      </c>
      <c r="D13030" t="s">
        <v>31</v>
      </c>
      <c r="E13030" t="s">
        <v>368</v>
      </c>
      <c r="F13030" s="20">
        <v>45742</v>
      </c>
      <c r="G13030" t="s">
        <v>5131</v>
      </c>
      <c r="H13030" s="17">
        <v>42558.71</v>
      </c>
    </row>
    <row r="13031" spans="1:8" x14ac:dyDescent="0.3">
      <c r="A13031" s="15" t="str">
        <f>A13030</f>
        <v>2690</v>
      </c>
      <c r="B13031" s="15" t="s">
        <v>73</v>
      </c>
      <c r="C13031" s="15"/>
      <c r="D13031" s="15"/>
      <c r="E13031" s="15"/>
      <c r="F13031" s="21"/>
      <c r="G13031" s="15"/>
      <c r="H13031" s="18">
        <f>SUBTOTAL(9,H13024:H13030)</f>
        <v>297754.43</v>
      </c>
    </row>
    <row r="13032" spans="1:8" x14ac:dyDescent="0.3">
      <c r="A13032" t="s">
        <v>367</v>
      </c>
      <c r="B13032" t="s">
        <v>58</v>
      </c>
      <c r="C13032" t="s">
        <v>503</v>
      </c>
      <c r="D13032" t="s">
        <v>31</v>
      </c>
      <c r="E13032" t="s">
        <v>368</v>
      </c>
      <c r="F13032" s="20">
        <v>45531</v>
      </c>
      <c r="G13032" t="s">
        <v>1632</v>
      </c>
      <c r="H13032" s="17">
        <v>96200</v>
      </c>
    </row>
    <row r="13033" spans="1:8" x14ac:dyDescent="0.3">
      <c r="A13033" t="s">
        <v>367</v>
      </c>
      <c r="B13033" t="s">
        <v>58</v>
      </c>
      <c r="C13033" t="s">
        <v>503</v>
      </c>
      <c r="D13033" t="s">
        <v>31</v>
      </c>
      <c r="E13033" t="s">
        <v>368</v>
      </c>
      <c r="F13033" s="20">
        <v>45642</v>
      </c>
      <c r="G13033" t="s">
        <v>3602</v>
      </c>
      <c r="H13033" s="17">
        <v>39300</v>
      </c>
    </row>
    <row r="13034" spans="1:8" x14ac:dyDescent="0.3">
      <c r="A13034" s="15" t="str">
        <f>A13033</f>
        <v>2690</v>
      </c>
      <c r="B13034" s="15" t="s">
        <v>59</v>
      </c>
      <c r="C13034" s="15"/>
      <c r="D13034" s="15"/>
      <c r="E13034" s="15"/>
      <c r="F13034" s="21"/>
      <c r="G13034" s="15"/>
      <c r="H13034" s="18">
        <f>SUBTOTAL(9,H13032:H13033)</f>
        <v>135500</v>
      </c>
    </row>
    <row r="13035" spans="1:8" x14ac:dyDescent="0.3">
      <c r="A13035" t="s">
        <v>367</v>
      </c>
      <c r="B13035" t="s">
        <v>114</v>
      </c>
      <c r="C13035" t="s">
        <v>519</v>
      </c>
      <c r="D13035" t="s">
        <v>31</v>
      </c>
      <c r="E13035" t="s">
        <v>368</v>
      </c>
      <c r="F13035" s="20">
        <v>45548</v>
      </c>
      <c r="G13035" t="s">
        <v>1954</v>
      </c>
      <c r="H13035" s="17">
        <v>36619.72</v>
      </c>
    </row>
    <row r="13036" spans="1:8" x14ac:dyDescent="0.3">
      <c r="A13036" t="s">
        <v>367</v>
      </c>
      <c r="B13036" t="s">
        <v>114</v>
      </c>
      <c r="C13036" t="s">
        <v>519</v>
      </c>
      <c r="D13036" t="s">
        <v>31</v>
      </c>
      <c r="E13036" t="s">
        <v>368</v>
      </c>
      <c r="F13036" s="20">
        <v>45566</v>
      </c>
      <c r="G13036" t="s">
        <v>2472</v>
      </c>
      <c r="H13036" s="17">
        <v>20</v>
      </c>
    </row>
    <row r="13037" spans="1:8" x14ac:dyDescent="0.3">
      <c r="A13037" t="s">
        <v>367</v>
      </c>
      <c r="B13037" t="s">
        <v>114</v>
      </c>
      <c r="C13037" t="s">
        <v>519</v>
      </c>
      <c r="D13037" t="s">
        <v>31</v>
      </c>
      <c r="E13037" t="s">
        <v>368</v>
      </c>
      <c r="F13037" s="20">
        <v>45671</v>
      </c>
      <c r="G13037" t="s">
        <v>4229</v>
      </c>
      <c r="H13037" s="17">
        <v>49241.47</v>
      </c>
    </row>
    <row r="13038" spans="1:8" x14ac:dyDescent="0.3">
      <c r="A13038" t="s">
        <v>367</v>
      </c>
      <c r="B13038" t="s">
        <v>114</v>
      </c>
      <c r="C13038" t="s">
        <v>519</v>
      </c>
      <c r="D13038" t="s">
        <v>31</v>
      </c>
      <c r="E13038" t="s">
        <v>368</v>
      </c>
      <c r="F13038" s="20">
        <v>45671</v>
      </c>
      <c r="G13038" t="s">
        <v>4229</v>
      </c>
      <c r="H13038" s="17">
        <v>16910.990000000002</v>
      </c>
    </row>
    <row r="13039" spans="1:8" x14ac:dyDescent="0.3">
      <c r="A13039" s="15" t="str">
        <f>A13038</f>
        <v>2690</v>
      </c>
      <c r="B13039" s="15" t="s">
        <v>115</v>
      </c>
      <c r="C13039" s="15"/>
      <c r="D13039" s="15"/>
      <c r="E13039" s="15"/>
      <c r="F13039" s="21"/>
      <c r="G13039" s="15"/>
      <c r="H13039" s="18">
        <f>SUBTOTAL(9,H13035:H13038)</f>
        <v>102792.18000000001</v>
      </c>
    </row>
    <row r="13040" spans="1:8" x14ac:dyDescent="0.3">
      <c r="A13040" t="s">
        <v>367</v>
      </c>
      <c r="B13040" t="s">
        <v>81</v>
      </c>
      <c r="C13040" t="s">
        <v>82</v>
      </c>
      <c r="D13040" t="s">
        <v>31</v>
      </c>
      <c r="E13040" t="s">
        <v>368</v>
      </c>
      <c r="F13040" s="20">
        <v>45498</v>
      </c>
      <c r="G13040" t="s">
        <v>1135</v>
      </c>
      <c r="H13040" s="17">
        <v>6970.57</v>
      </c>
    </row>
    <row r="13041" spans="1:8" x14ac:dyDescent="0.3">
      <c r="A13041" t="s">
        <v>367</v>
      </c>
      <c r="B13041" t="s">
        <v>81</v>
      </c>
      <c r="C13041" t="s">
        <v>82</v>
      </c>
      <c r="D13041" t="s">
        <v>31</v>
      </c>
      <c r="E13041" t="s">
        <v>368</v>
      </c>
      <c r="F13041" s="20">
        <v>45554</v>
      </c>
      <c r="G13041" t="s">
        <v>1955</v>
      </c>
      <c r="H13041" s="17">
        <v>32417.34</v>
      </c>
    </row>
    <row r="13042" spans="1:8" x14ac:dyDescent="0.3">
      <c r="A13042" t="s">
        <v>367</v>
      </c>
      <c r="B13042" t="s">
        <v>81</v>
      </c>
      <c r="C13042" t="s">
        <v>82</v>
      </c>
      <c r="D13042" t="s">
        <v>31</v>
      </c>
      <c r="E13042" t="s">
        <v>368</v>
      </c>
      <c r="F13042" s="20">
        <v>45628</v>
      </c>
      <c r="G13042" t="s">
        <v>3603</v>
      </c>
      <c r="H13042" s="17">
        <v>7927.53</v>
      </c>
    </row>
    <row r="13043" spans="1:8" x14ac:dyDescent="0.3">
      <c r="A13043" s="15" t="str">
        <f>A13042</f>
        <v>2690</v>
      </c>
      <c r="B13043" s="15" t="s">
        <v>83</v>
      </c>
      <c r="C13043" s="15"/>
      <c r="D13043" s="15"/>
      <c r="E13043" s="15"/>
      <c r="F13043" s="21"/>
      <c r="G13043" s="15"/>
      <c r="H13043" s="18">
        <f>SUBTOTAL(9,H13040:H13042)</f>
        <v>47315.44</v>
      </c>
    </row>
    <row r="13044" spans="1:8" ht="16.2" thickBot="1" x14ac:dyDescent="0.35">
      <c r="A13044" s="22" t="s">
        <v>1137</v>
      </c>
      <c r="B13044" s="22"/>
      <c r="C13044" s="19" t="str">
        <f>E13042&amp;" TOTAL"</f>
        <v>PUEBLO CITY 60 TOTAL</v>
      </c>
      <c r="D13044" s="22"/>
      <c r="E13044" s="22"/>
      <c r="F13044" s="23"/>
      <c r="G13044" s="22"/>
      <c r="H13044" s="24">
        <f>SUBTOTAL(9,H12884:H13042)</f>
        <v>38429309.899999991</v>
      </c>
    </row>
    <row r="13045" spans="1:8" x14ac:dyDescent="0.3">
      <c r="A13045" t="s">
        <v>369</v>
      </c>
      <c r="B13045" t="s">
        <v>61</v>
      </c>
      <c r="C13045" t="s">
        <v>62</v>
      </c>
      <c r="D13045" t="s">
        <v>13</v>
      </c>
      <c r="E13045" t="s">
        <v>370</v>
      </c>
      <c r="F13045" s="20">
        <v>45485</v>
      </c>
      <c r="G13045" t="s">
        <v>1138</v>
      </c>
      <c r="H13045" s="17">
        <v>52829.46</v>
      </c>
    </row>
    <row r="13046" spans="1:8" x14ac:dyDescent="0.3">
      <c r="A13046" t="s">
        <v>369</v>
      </c>
      <c r="B13046" t="s">
        <v>61</v>
      </c>
      <c r="C13046" t="s">
        <v>62</v>
      </c>
      <c r="D13046" t="s">
        <v>13</v>
      </c>
      <c r="E13046" t="s">
        <v>370</v>
      </c>
      <c r="F13046" s="20">
        <v>45502</v>
      </c>
      <c r="G13046" t="s">
        <v>1139</v>
      </c>
      <c r="H13046" s="17">
        <v>48508.59</v>
      </c>
    </row>
    <row r="13047" spans="1:8" x14ac:dyDescent="0.3">
      <c r="A13047" t="s">
        <v>369</v>
      </c>
      <c r="B13047" t="s">
        <v>61</v>
      </c>
      <c r="C13047" t="s">
        <v>62</v>
      </c>
      <c r="D13047" t="s">
        <v>13</v>
      </c>
      <c r="E13047" t="s">
        <v>370</v>
      </c>
      <c r="F13047" s="20">
        <v>45531</v>
      </c>
      <c r="G13047" t="s">
        <v>1636</v>
      </c>
      <c r="H13047" s="17">
        <v>48532.75</v>
      </c>
    </row>
    <row r="13048" spans="1:8" x14ac:dyDescent="0.3">
      <c r="A13048" t="s">
        <v>369</v>
      </c>
      <c r="B13048" t="s">
        <v>61</v>
      </c>
      <c r="C13048" t="s">
        <v>62</v>
      </c>
      <c r="D13048" t="s">
        <v>13</v>
      </c>
      <c r="E13048" t="s">
        <v>370</v>
      </c>
      <c r="F13048" s="20">
        <v>45559</v>
      </c>
      <c r="G13048" t="s">
        <v>1956</v>
      </c>
      <c r="H13048" s="17">
        <v>48532.75</v>
      </c>
    </row>
    <row r="13049" spans="1:8" x14ac:dyDescent="0.3">
      <c r="A13049" t="s">
        <v>369</v>
      </c>
      <c r="B13049" t="s">
        <v>61</v>
      </c>
      <c r="C13049" t="s">
        <v>62</v>
      </c>
      <c r="D13049" t="s">
        <v>13</v>
      </c>
      <c r="E13049" t="s">
        <v>370</v>
      </c>
      <c r="F13049" s="20">
        <v>45594</v>
      </c>
      <c r="G13049" t="s">
        <v>2473</v>
      </c>
      <c r="H13049" s="17">
        <v>48532.75</v>
      </c>
    </row>
    <row r="13050" spans="1:8" x14ac:dyDescent="0.3">
      <c r="A13050" t="s">
        <v>369</v>
      </c>
      <c r="B13050" t="s">
        <v>61</v>
      </c>
      <c r="C13050" t="s">
        <v>62</v>
      </c>
      <c r="D13050" t="s">
        <v>13</v>
      </c>
      <c r="E13050" t="s">
        <v>370</v>
      </c>
      <c r="F13050" s="20">
        <v>45616</v>
      </c>
      <c r="G13050" t="s">
        <v>3183</v>
      </c>
      <c r="H13050" s="17">
        <v>48532.75</v>
      </c>
    </row>
    <row r="13051" spans="1:8" x14ac:dyDescent="0.3">
      <c r="A13051" t="s">
        <v>369</v>
      </c>
      <c r="B13051" t="s">
        <v>61</v>
      </c>
      <c r="C13051" t="s">
        <v>62</v>
      </c>
      <c r="D13051" t="s">
        <v>13</v>
      </c>
      <c r="E13051" t="s">
        <v>370</v>
      </c>
      <c r="F13051" s="20">
        <v>45664</v>
      </c>
      <c r="G13051" t="s">
        <v>4230</v>
      </c>
      <c r="H13051" s="17">
        <v>48532.74</v>
      </c>
    </row>
    <row r="13052" spans="1:8" x14ac:dyDescent="0.3">
      <c r="A13052" t="s">
        <v>369</v>
      </c>
      <c r="B13052" t="s">
        <v>61</v>
      </c>
      <c r="C13052" t="s">
        <v>62</v>
      </c>
      <c r="D13052" t="s">
        <v>13</v>
      </c>
      <c r="E13052" t="s">
        <v>370</v>
      </c>
      <c r="F13052" s="20">
        <v>45681</v>
      </c>
      <c r="G13052" t="s">
        <v>4231</v>
      </c>
      <c r="H13052" s="17">
        <v>48205.06</v>
      </c>
    </row>
    <row r="13053" spans="1:8" x14ac:dyDescent="0.3">
      <c r="A13053" t="s">
        <v>369</v>
      </c>
      <c r="B13053" t="s">
        <v>61</v>
      </c>
      <c r="C13053" t="s">
        <v>62</v>
      </c>
      <c r="D13053" t="s">
        <v>13</v>
      </c>
      <c r="E13053" t="s">
        <v>370</v>
      </c>
      <c r="F13053" s="20">
        <v>45712</v>
      </c>
      <c r="G13053" t="s">
        <v>4712</v>
      </c>
      <c r="H13053" s="17">
        <v>48205.06</v>
      </c>
    </row>
    <row r="13054" spans="1:8" x14ac:dyDescent="0.3">
      <c r="A13054" t="s">
        <v>369</v>
      </c>
      <c r="B13054" t="s">
        <v>61</v>
      </c>
      <c r="C13054" t="s">
        <v>62</v>
      </c>
      <c r="D13054" t="s">
        <v>13</v>
      </c>
      <c r="E13054" t="s">
        <v>370</v>
      </c>
      <c r="F13054" s="20">
        <v>45735</v>
      </c>
      <c r="G13054" t="s">
        <v>5133</v>
      </c>
      <c r="H13054" s="17">
        <v>48205.06</v>
      </c>
    </row>
    <row r="13055" spans="1:8" x14ac:dyDescent="0.3">
      <c r="A13055" s="15" t="str">
        <f>A13054</f>
        <v>2700</v>
      </c>
      <c r="B13055" s="15" t="s">
        <v>64</v>
      </c>
      <c r="C13055" s="15"/>
      <c r="D13055" s="15"/>
      <c r="E13055" s="15"/>
      <c r="F13055" s="21"/>
      <c r="G13055" s="15"/>
      <c r="H13055" s="18">
        <f>SUBTOTAL(9,H13045:H13054)</f>
        <v>488616.97</v>
      </c>
    </row>
    <row r="13056" spans="1:8" x14ac:dyDescent="0.3">
      <c r="A13056" t="s">
        <v>369</v>
      </c>
      <c r="B13056" t="s">
        <v>11</v>
      </c>
      <c r="C13056" t="s">
        <v>12</v>
      </c>
      <c r="D13056" t="s">
        <v>13</v>
      </c>
      <c r="E13056" t="s">
        <v>370</v>
      </c>
      <c r="F13056" s="20">
        <v>45496</v>
      </c>
      <c r="G13056" t="s">
        <v>1140</v>
      </c>
      <c r="H13056" s="17">
        <v>5183968.75</v>
      </c>
    </row>
    <row r="13057" spans="1:8" x14ac:dyDescent="0.3">
      <c r="A13057" s="15" t="str">
        <f>A13056</f>
        <v>2700</v>
      </c>
      <c r="B13057" s="15" t="s">
        <v>15</v>
      </c>
      <c r="C13057" s="15"/>
      <c r="D13057" s="15"/>
      <c r="E13057" s="15"/>
      <c r="F13057" s="21"/>
      <c r="G13057" s="15"/>
      <c r="H13057" s="18">
        <f>SUBTOTAL(9,H13056:H13056)</f>
        <v>5183968.75</v>
      </c>
    </row>
    <row r="13058" spans="1:8" x14ac:dyDescent="0.3">
      <c r="A13058" t="s">
        <v>369</v>
      </c>
      <c r="B13058" t="s">
        <v>16</v>
      </c>
      <c r="C13058" t="s">
        <v>1339</v>
      </c>
      <c r="D13058" t="s">
        <v>13</v>
      </c>
      <c r="E13058" t="s">
        <v>370</v>
      </c>
      <c r="F13058" s="20">
        <v>45531</v>
      </c>
      <c r="G13058" t="s">
        <v>1636</v>
      </c>
      <c r="H13058" s="17">
        <v>112642.97</v>
      </c>
    </row>
    <row r="13059" spans="1:8" x14ac:dyDescent="0.3">
      <c r="A13059" s="15" t="str">
        <f>A13058</f>
        <v>2700</v>
      </c>
      <c r="B13059" s="15" t="s">
        <v>17</v>
      </c>
      <c r="C13059" s="15"/>
      <c r="D13059" s="15"/>
      <c r="E13059" s="15"/>
      <c r="F13059" s="21"/>
      <c r="G13059" s="15"/>
      <c r="H13059" s="18">
        <f>SUBTOTAL(9,H13058:H13058)</f>
        <v>112642.97</v>
      </c>
    </row>
    <row r="13060" spans="1:8" x14ac:dyDescent="0.3">
      <c r="A13060" t="s">
        <v>369</v>
      </c>
      <c r="B13060" t="s">
        <v>18</v>
      </c>
      <c r="C13060" t="s">
        <v>19</v>
      </c>
      <c r="D13060" t="s">
        <v>13</v>
      </c>
      <c r="E13060" t="s">
        <v>370</v>
      </c>
      <c r="F13060" s="20">
        <v>45496</v>
      </c>
      <c r="G13060" t="s">
        <v>1140</v>
      </c>
      <c r="H13060" s="17">
        <v>110787</v>
      </c>
    </row>
    <row r="13061" spans="1:8" x14ac:dyDescent="0.3">
      <c r="A13061" s="15" t="str">
        <f>A13060</f>
        <v>2700</v>
      </c>
      <c r="B13061" s="15" t="s">
        <v>20</v>
      </c>
      <c r="C13061" s="15"/>
      <c r="D13061" s="15"/>
      <c r="E13061" s="15"/>
      <c r="F13061" s="21"/>
      <c r="G13061" s="15"/>
      <c r="H13061" s="18">
        <f>SUBTOTAL(9,H13060:H13060)</f>
        <v>110787</v>
      </c>
    </row>
    <row r="13062" spans="1:8" x14ac:dyDescent="0.3">
      <c r="A13062" t="s">
        <v>369</v>
      </c>
      <c r="B13062" t="s">
        <v>2588</v>
      </c>
      <c r="C13062" t="s">
        <v>2589</v>
      </c>
      <c r="D13062" t="s">
        <v>13</v>
      </c>
      <c r="E13062" t="s">
        <v>370</v>
      </c>
      <c r="F13062" s="20">
        <v>45608</v>
      </c>
      <c r="G13062" t="s">
        <v>3184</v>
      </c>
      <c r="H13062" s="17">
        <v>794219.94</v>
      </c>
    </row>
    <row r="13063" spans="1:8" x14ac:dyDescent="0.3">
      <c r="A13063" s="15" t="str">
        <f>A13062</f>
        <v>2700</v>
      </c>
      <c r="B13063" s="15" t="s">
        <v>2591</v>
      </c>
      <c r="C13063" s="15"/>
      <c r="D13063" s="15"/>
      <c r="E13063" s="15"/>
      <c r="F13063" s="21"/>
      <c r="G13063" s="15"/>
      <c r="H13063" s="18">
        <f>SUBTOTAL(9,H13062:H13062)</f>
        <v>794219.94</v>
      </c>
    </row>
    <row r="13064" spans="1:8" x14ac:dyDescent="0.3">
      <c r="A13064" t="s">
        <v>369</v>
      </c>
      <c r="B13064" t="s">
        <v>2592</v>
      </c>
      <c r="C13064" t="s">
        <v>2593</v>
      </c>
      <c r="D13064" t="s">
        <v>13</v>
      </c>
      <c r="E13064" t="s">
        <v>370</v>
      </c>
      <c r="F13064" s="20">
        <v>45621</v>
      </c>
      <c r="G13064" t="s">
        <v>3185</v>
      </c>
      <c r="H13064" s="17">
        <v>35741.72</v>
      </c>
    </row>
    <row r="13065" spans="1:8" x14ac:dyDescent="0.3">
      <c r="A13065" s="15" t="str">
        <f>A13064</f>
        <v>2700</v>
      </c>
      <c r="B13065" s="15" t="s">
        <v>2595</v>
      </c>
      <c r="C13065" s="15"/>
      <c r="D13065" s="15"/>
      <c r="E13065" s="15"/>
      <c r="F13065" s="21"/>
      <c r="G13065" s="15"/>
      <c r="H13065" s="18">
        <f>SUBTOTAL(9,H13064:H13064)</f>
        <v>35741.72</v>
      </c>
    </row>
    <row r="13066" spans="1:8" x14ac:dyDescent="0.3">
      <c r="A13066" t="s">
        <v>369</v>
      </c>
      <c r="B13066" t="s">
        <v>469</v>
      </c>
      <c r="C13066" t="s">
        <v>470</v>
      </c>
      <c r="D13066" t="s">
        <v>31</v>
      </c>
      <c r="E13066" t="s">
        <v>370</v>
      </c>
      <c r="F13066" s="20">
        <v>45602</v>
      </c>
      <c r="G13066" t="s">
        <v>3186</v>
      </c>
      <c r="H13066" s="17">
        <v>93056.06</v>
      </c>
    </row>
    <row r="13067" spans="1:8" x14ac:dyDescent="0.3">
      <c r="A13067" t="s">
        <v>369</v>
      </c>
      <c r="B13067" t="s">
        <v>469</v>
      </c>
      <c r="C13067" t="s">
        <v>470</v>
      </c>
      <c r="D13067" t="s">
        <v>31</v>
      </c>
      <c r="E13067" t="s">
        <v>370</v>
      </c>
      <c r="F13067" s="20">
        <v>45602</v>
      </c>
      <c r="G13067" t="s">
        <v>3186</v>
      </c>
      <c r="H13067" s="17">
        <v>128179.65</v>
      </c>
    </row>
    <row r="13068" spans="1:8" x14ac:dyDescent="0.3">
      <c r="A13068" t="s">
        <v>369</v>
      </c>
      <c r="B13068" t="s">
        <v>469</v>
      </c>
      <c r="C13068" t="s">
        <v>470</v>
      </c>
      <c r="D13068" t="s">
        <v>31</v>
      </c>
      <c r="E13068" t="s">
        <v>370</v>
      </c>
      <c r="F13068" s="20">
        <v>45635</v>
      </c>
      <c r="G13068" t="s">
        <v>3605</v>
      </c>
      <c r="H13068" s="17">
        <v>154401.04</v>
      </c>
    </row>
    <row r="13069" spans="1:8" x14ac:dyDescent="0.3">
      <c r="A13069" t="s">
        <v>369</v>
      </c>
      <c r="B13069" t="s">
        <v>469</v>
      </c>
      <c r="C13069" t="s">
        <v>470</v>
      </c>
      <c r="D13069" t="s">
        <v>31</v>
      </c>
      <c r="E13069" t="s">
        <v>370</v>
      </c>
      <c r="F13069" s="20">
        <v>45665</v>
      </c>
      <c r="G13069" t="s">
        <v>4232</v>
      </c>
      <c r="H13069" s="17">
        <v>85966.38</v>
      </c>
    </row>
    <row r="13070" spans="1:8" x14ac:dyDescent="0.3">
      <c r="A13070" t="s">
        <v>369</v>
      </c>
      <c r="B13070" t="s">
        <v>469</v>
      </c>
      <c r="C13070" t="s">
        <v>470</v>
      </c>
      <c r="D13070" t="s">
        <v>31</v>
      </c>
      <c r="E13070" t="s">
        <v>370</v>
      </c>
      <c r="F13070" s="20">
        <v>45681</v>
      </c>
      <c r="G13070" t="s">
        <v>4231</v>
      </c>
      <c r="H13070" s="17">
        <v>89828.01</v>
      </c>
    </row>
    <row r="13071" spans="1:8" x14ac:dyDescent="0.3">
      <c r="A13071" t="s">
        <v>369</v>
      </c>
      <c r="B13071" t="s">
        <v>469</v>
      </c>
      <c r="C13071" t="s">
        <v>470</v>
      </c>
      <c r="D13071" t="s">
        <v>31</v>
      </c>
      <c r="E13071" t="s">
        <v>370</v>
      </c>
      <c r="F13071" s="20">
        <v>45709</v>
      </c>
      <c r="G13071" t="s">
        <v>4713</v>
      </c>
      <c r="H13071" s="17">
        <v>91432.01</v>
      </c>
    </row>
    <row r="13072" spans="1:8" x14ac:dyDescent="0.3">
      <c r="A13072" t="s">
        <v>369</v>
      </c>
      <c r="B13072" t="s">
        <v>469</v>
      </c>
      <c r="C13072" t="s">
        <v>470</v>
      </c>
      <c r="D13072" t="s">
        <v>31</v>
      </c>
      <c r="E13072" t="s">
        <v>370</v>
      </c>
      <c r="F13072" s="20">
        <v>45742</v>
      </c>
      <c r="G13072" t="s">
        <v>5134</v>
      </c>
      <c r="H13072" s="17">
        <v>123167.15</v>
      </c>
    </row>
    <row r="13073" spans="1:8" x14ac:dyDescent="0.3">
      <c r="A13073" s="15" t="str">
        <f>A13072</f>
        <v>2700</v>
      </c>
      <c r="B13073" s="15" t="s">
        <v>471</v>
      </c>
      <c r="C13073" s="15"/>
      <c r="D13073" s="15"/>
      <c r="E13073" s="15"/>
      <c r="F13073" s="21"/>
      <c r="G13073" s="15"/>
      <c r="H13073" s="18">
        <f>SUBTOTAL(9,H13066:H13072)</f>
        <v>766030.3</v>
      </c>
    </row>
    <row r="13074" spans="1:8" x14ac:dyDescent="0.3">
      <c r="A13074" t="s">
        <v>369</v>
      </c>
      <c r="B13074" t="s">
        <v>472</v>
      </c>
      <c r="C13074" t="s">
        <v>473</v>
      </c>
      <c r="D13074" t="s">
        <v>31</v>
      </c>
      <c r="E13074" t="s">
        <v>370</v>
      </c>
      <c r="F13074" s="20">
        <v>45602</v>
      </c>
      <c r="G13074" t="s">
        <v>3186</v>
      </c>
      <c r="H13074" s="17">
        <v>22645.26</v>
      </c>
    </row>
    <row r="13075" spans="1:8" x14ac:dyDescent="0.3">
      <c r="A13075" t="s">
        <v>369</v>
      </c>
      <c r="B13075" t="s">
        <v>472</v>
      </c>
      <c r="C13075" t="s">
        <v>473</v>
      </c>
      <c r="D13075" t="s">
        <v>31</v>
      </c>
      <c r="E13075" t="s">
        <v>370</v>
      </c>
      <c r="F13075" s="20">
        <v>45602</v>
      </c>
      <c r="G13075" t="s">
        <v>3186</v>
      </c>
      <c r="H13075" s="17">
        <v>33713.46</v>
      </c>
    </row>
    <row r="13076" spans="1:8" x14ac:dyDescent="0.3">
      <c r="A13076" t="s">
        <v>369</v>
      </c>
      <c r="B13076" t="s">
        <v>472</v>
      </c>
      <c r="C13076" t="s">
        <v>473</v>
      </c>
      <c r="D13076" t="s">
        <v>31</v>
      </c>
      <c r="E13076" t="s">
        <v>370</v>
      </c>
      <c r="F13076" s="20">
        <v>45635</v>
      </c>
      <c r="G13076" t="s">
        <v>3605</v>
      </c>
      <c r="H13076" s="17">
        <v>40718.699999999997</v>
      </c>
    </row>
    <row r="13077" spans="1:8" x14ac:dyDescent="0.3">
      <c r="A13077" t="s">
        <v>369</v>
      </c>
      <c r="B13077" t="s">
        <v>472</v>
      </c>
      <c r="C13077" t="s">
        <v>473</v>
      </c>
      <c r="D13077" t="s">
        <v>31</v>
      </c>
      <c r="E13077" t="s">
        <v>370</v>
      </c>
      <c r="F13077" s="20">
        <v>45665</v>
      </c>
      <c r="G13077" t="s">
        <v>4232</v>
      </c>
      <c r="H13077" s="17">
        <v>23498.639999999999</v>
      </c>
    </row>
    <row r="13078" spans="1:8" x14ac:dyDescent="0.3">
      <c r="A13078" t="s">
        <v>369</v>
      </c>
      <c r="B13078" t="s">
        <v>472</v>
      </c>
      <c r="C13078" t="s">
        <v>473</v>
      </c>
      <c r="D13078" t="s">
        <v>31</v>
      </c>
      <c r="E13078" t="s">
        <v>370</v>
      </c>
      <c r="F13078" s="20">
        <v>45681</v>
      </c>
      <c r="G13078" t="s">
        <v>4231</v>
      </c>
      <c r="H13078" s="17">
        <v>21655.26</v>
      </c>
    </row>
    <row r="13079" spans="1:8" x14ac:dyDescent="0.3">
      <c r="A13079" t="s">
        <v>369</v>
      </c>
      <c r="B13079" t="s">
        <v>472</v>
      </c>
      <c r="C13079" t="s">
        <v>473</v>
      </c>
      <c r="D13079" t="s">
        <v>31</v>
      </c>
      <c r="E13079" t="s">
        <v>370</v>
      </c>
      <c r="F13079" s="20">
        <v>45709</v>
      </c>
      <c r="G13079" t="s">
        <v>4713</v>
      </c>
      <c r="H13079" s="17">
        <v>23013.54</v>
      </c>
    </row>
    <row r="13080" spans="1:8" x14ac:dyDescent="0.3">
      <c r="A13080" t="s">
        <v>369</v>
      </c>
      <c r="B13080" t="s">
        <v>472</v>
      </c>
      <c r="C13080" t="s">
        <v>473</v>
      </c>
      <c r="D13080" t="s">
        <v>31</v>
      </c>
      <c r="E13080" t="s">
        <v>370</v>
      </c>
      <c r="F13080" s="20">
        <v>45742</v>
      </c>
      <c r="G13080" t="s">
        <v>5134</v>
      </c>
      <c r="H13080" s="17">
        <v>33610.5</v>
      </c>
    </row>
    <row r="13081" spans="1:8" x14ac:dyDescent="0.3">
      <c r="A13081" s="15" t="str">
        <f>A13080</f>
        <v>2700</v>
      </c>
      <c r="B13081" s="15" t="s">
        <v>474</v>
      </c>
      <c r="C13081" s="15"/>
      <c r="D13081" s="15"/>
      <c r="E13081" s="15"/>
      <c r="F13081" s="21"/>
      <c r="G13081" s="15"/>
      <c r="H13081" s="18">
        <f>SUBTOTAL(9,H13074:H13080)</f>
        <v>198855.36000000002</v>
      </c>
    </row>
    <row r="13082" spans="1:8" x14ac:dyDescent="0.3">
      <c r="A13082" t="s">
        <v>369</v>
      </c>
      <c r="B13082" t="s">
        <v>21</v>
      </c>
      <c r="C13082" t="s">
        <v>22</v>
      </c>
      <c r="D13082" t="s">
        <v>13</v>
      </c>
      <c r="E13082" t="s">
        <v>370</v>
      </c>
      <c r="F13082" s="20">
        <v>45602</v>
      </c>
      <c r="G13082" t="s">
        <v>3186</v>
      </c>
      <c r="H13082" s="17">
        <v>4.2</v>
      </c>
    </row>
    <row r="13083" spans="1:8" x14ac:dyDescent="0.3">
      <c r="A13083" t="s">
        <v>369</v>
      </c>
      <c r="B13083" t="s">
        <v>21</v>
      </c>
      <c r="C13083" t="s">
        <v>22</v>
      </c>
      <c r="D13083" t="s">
        <v>13</v>
      </c>
      <c r="E13083" t="s">
        <v>370</v>
      </c>
      <c r="F13083" s="20">
        <v>45602</v>
      </c>
      <c r="G13083" t="s">
        <v>3186</v>
      </c>
      <c r="H13083" s="17">
        <v>7.5</v>
      </c>
    </row>
    <row r="13084" spans="1:8" x14ac:dyDescent="0.3">
      <c r="A13084" t="s">
        <v>369</v>
      </c>
      <c r="B13084" t="s">
        <v>21</v>
      </c>
      <c r="C13084" t="s">
        <v>22</v>
      </c>
      <c r="D13084" t="s">
        <v>13</v>
      </c>
      <c r="E13084" t="s">
        <v>370</v>
      </c>
      <c r="F13084" s="20">
        <v>45635</v>
      </c>
      <c r="G13084" t="s">
        <v>3605</v>
      </c>
      <c r="H13084" s="17">
        <v>5.4</v>
      </c>
    </row>
    <row r="13085" spans="1:8" x14ac:dyDescent="0.3">
      <c r="A13085" t="s">
        <v>369</v>
      </c>
      <c r="B13085" t="s">
        <v>21</v>
      </c>
      <c r="C13085" t="s">
        <v>22</v>
      </c>
      <c r="D13085" t="s">
        <v>13</v>
      </c>
      <c r="E13085" t="s">
        <v>370</v>
      </c>
      <c r="F13085" s="20">
        <v>45665</v>
      </c>
      <c r="G13085" t="s">
        <v>4232</v>
      </c>
      <c r="H13085" s="17">
        <v>11.7</v>
      </c>
    </row>
    <row r="13086" spans="1:8" x14ac:dyDescent="0.3">
      <c r="A13086" t="s">
        <v>369</v>
      </c>
      <c r="B13086" t="s">
        <v>21</v>
      </c>
      <c r="C13086" t="s">
        <v>22</v>
      </c>
      <c r="D13086" t="s">
        <v>13</v>
      </c>
      <c r="E13086" t="s">
        <v>370</v>
      </c>
      <c r="F13086" s="20">
        <v>45681</v>
      </c>
      <c r="G13086" t="s">
        <v>4231</v>
      </c>
      <c r="H13086" s="17">
        <v>6</v>
      </c>
    </row>
    <row r="13087" spans="1:8" x14ac:dyDescent="0.3">
      <c r="A13087" t="s">
        <v>369</v>
      </c>
      <c r="B13087" t="s">
        <v>21</v>
      </c>
      <c r="C13087" t="s">
        <v>22</v>
      </c>
      <c r="D13087" t="s">
        <v>13</v>
      </c>
      <c r="E13087" t="s">
        <v>370</v>
      </c>
      <c r="F13087" s="20">
        <v>45709</v>
      </c>
      <c r="G13087" t="s">
        <v>4713</v>
      </c>
      <c r="H13087" s="17">
        <v>6</v>
      </c>
    </row>
    <row r="13088" spans="1:8" x14ac:dyDescent="0.3">
      <c r="A13088" t="s">
        <v>369</v>
      </c>
      <c r="B13088" t="s">
        <v>21</v>
      </c>
      <c r="C13088" t="s">
        <v>22</v>
      </c>
      <c r="D13088" t="s">
        <v>13</v>
      </c>
      <c r="E13088" t="s">
        <v>370</v>
      </c>
      <c r="F13088" s="20">
        <v>45742</v>
      </c>
      <c r="G13088" t="s">
        <v>5134</v>
      </c>
      <c r="H13088" s="17">
        <v>13.8</v>
      </c>
    </row>
    <row r="13089" spans="1:8" x14ac:dyDescent="0.3">
      <c r="A13089" s="15" t="str">
        <f>A13088</f>
        <v>2700</v>
      </c>
      <c r="B13089" s="15" t="s">
        <v>23</v>
      </c>
      <c r="C13089" s="15"/>
      <c r="D13089" s="15"/>
      <c r="E13089" s="15"/>
      <c r="F13089" s="21"/>
      <c r="G13089" s="15"/>
      <c r="H13089" s="18">
        <f>SUBTOTAL(9,H13082:H13088)</f>
        <v>54.599999999999994</v>
      </c>
    </row>
    <row r="13090" spans="1:8" x14ac:dyDescent="0.3">
      <c r="A13090" t="s">
        <v>369</v>
      </c>
      <c r="B13090" t="s">
        <v>24</v>
      </c>
      <c r="C13090" t="s">
        <v>25</v>
      </c>
      <c r="D13090" t="s">
        <v>13</v>
      </c>
      <c r="E13090" t="s">
        <v>370</v>
      </c>
      <c r="F13090" s="20">
        <v>45602</v>
      </c>
      <c r="G13090" t="s">
        <v>3186</v>
      </c>
      <c r="H13090" s="17">
        <v>6</v>
      </c>
    </row>
    <row r="13091" spans="1:8" x14ac:dyDescent="0.3">
      <c r="A13091" t="s">
        <v>369</v>
      </c>
      <c r="B13091" t="s">
        <v>24</v>
      </c>
      <c r="C13091" t="s">
        <v>25</v>
      </c>
      <c r="D13091" t="s">
        <v>13</v>
      </c>
      <c r="E13091" t="s">
        <v>370</v>
      </c>
      <c r="F13091" s="20">
        <v>45602</v>
      </c>
      <c r="G13091" t="s">
        <v>3186</v>
      </c>
      <c r="H13091" s="17">
        <v>20.8</v>
      </c>
    </row>
    <row r="13092" spans="1:8" x14ac:dyDescent="0.3">
      <c r="A13092" t="s">
        <v>369</v>
      </c>
      <c r="B13092" t="s">
        <v>24</v>
      </c>
      <c r="C13092" t="s">
        <v>25</v>
      </c>
      <c r="D13092" t="s">
        <v>13</v>
      </c>
      <c r="E13092" t="s">
        <v>370</v>
      </c>
      <c r="F13092" s="20">
        <v>45635</v>
      </c>
      <c r="G13092" t="s">
        <v>3605</v>
      </c>
      <c r="H13092" s="17">
        <v>12</v>
      </c>
    </row>
    <row r="13093" spans="1:8" x14ac:dyDescent="0.3">
      <c r="A13093" t="s">
        <v>369</v>
      </c>
      <c r="B13093" t="s">
        <v>24</v>
      </c>
      <c r="C13093" t="s">
        <v>25</v>
      </c>
      <c r="D13093" t="s">
        <v>13</v>
      </c>
      <c r="E13093" t="s">
        <v>370</v>
      </c>
      <c r="F13093" s="20">
        <v>45665</v>
      </c>
      <c r="G13093" t="s">
        <v>4232</v>
      </c>
      <c r="H13093" s="17">
        <v>26.8</v>
      </c>
    </row>
    <row r="13094" spans="1:8" x14ac:dyDescent="0.3">
      <c r="A13094" t="s">
        <v>369</v>
      </c>
      <c r="B13094" t="s">
        <v>24</v>
      </c>
      <c r="C13094" t="s">
        <v>25</v>
      </c>
      <c r="D13094" t="s">
        <v>13</v>
      </c>
      <c r="E13094" t="s">
        <v>370</v>
      </c>
      <c r="F13094" s="20">
        <v>45681</v>
      </c>
      <c r="G13094" t="s">
        <v>4231</v>
      </c>
      <c r="H13094" s="17">
        <v>-2.4</v>
      </c>
    </row>
    <row r="13095" spans="1:8" x14ac:dyDescent="0.3">
      <c r="A13095" t="s">
        <v>369</v>
      </c>
      <c r="B13095" t="s">
        <v>24</v>
      </c>
      <c r="C13095" t="s">
        <v>25</v>
      </c>
      <c r="D13095" t="s">
        <v>13</v>
      </c>
      <c r="E13095" t="s">
        <v>370</v>
      </c>
      <c r="F13095" s="20">
        <v>45681</v>
      </c>
      <c r="G13095" t="s">
        <v>4231</v>
      </c>
      <c r="H13095" s="17">
        <v>-2.8</v>
      </c>
    </row>
    <row r="13096" spans="1:8" x14ac:dyDescent="0.3">
      <c r="A13096" t="s">
        <v>369</v>
      </c>
      <c r="B13096" t="s">
        <v>24</v>
      </c>
      <c r="C13096" t="s">
        <v>25</v>
      </c>
      <c r="D13096" t="s">
        <v>13</v>
      </c>
      <c r="E13096" t="s">
        <v>370</v>
      </c>
      <c r="F13096" s="20">
        <v>45681</v>
      </c>
      <c r="G13096" t="s">
        <v>4231</v>
      </c>
      <c r="H13096" s="17">
        <v>6</v>
      </c>
    </row>
    <row r="13097" spans="1:8" x14ac:dyDescent="0.3">
      <c r="A13097" t="s">
        <v>369</v>
      </c>
      <c r="B13097" t="s">
        <v>24</v>
      </c>
      <c r="C13097" t="s">
        <v>25</v>
      </c>
      <c r="D13097" t="s">
        <v>13</v>
      </c>
      <c r="E13097" t="s">
        <v>370</v>
      </c>
      <c r="F13097" s="20">
        <v>45681</v>
      </c>
      <c r="G13097" t="s">
        <v>4231</v>
      </c>
      <c r="H13097" s="17">
        <v>-2</v>
      </c>
    </row>
    <row r="13098" spans="1:8" x14ac:dyDescent="0.3">
      <c r="A13098" t="s">
        <v>369</v>
      </c>
      <c r="B13098" t="s">
        <v>24</v>
      </c>
      <c r="C13098" t="s">
        <v>25</v>
      </c>
      <c r="D13098" t="s">
        <v>13</v>
      </c>
      <c r="E13098" t="s">
        <v>370</v>
      </c>
      <c r="F13098" s="20">
        <v>45681</v>
      </c>
      <c r="G13098" t="s">
        <v>4231</v>
      </c>
      <c r="H13098" s="17">
        <v>-8.4</v>
      </c>
    </row>
    <row r="13099" spans="1:8" x14ac:dyDescent="0.3">
      <c r="A13099" t="s">
        <v>369</v>
      </c>
      <c r="B13099" t="s">
        <v>24</v>
      </c>
      <c r="C13099" t="s">
        <v>25</v>
      </c>
      <c r="D13099" t="s">
        <v>13</v>
      </c>
      <c r="E13099" t="s">
        <v>370</v>
      </c>
      <c r="F13099" s="20">
        <v>45695</v>
      </c>
      <c r="G13099" t="s">
        <v>4714</v>
      </c>
      <c r="H13099" s="17">
        <v>2</v>
      </c>
    </row>
    <row r="13100" spans="1:8" x14ac:dyDescent="0.3">
      <c r="A13100" t="s">
        <v>369</v>
      </c>
      <c r="B13100" t="s">
        <v>24</v>
      </c>
      <c r="C13100" t="s">
        <v>25</v>
      </c>
      <c r="D13100" t="s">
        <v>13</v>
      </c>
      <c r="E13100" t="s">
        <v>370</v>
      </c>
      <c r="F13100" s="20">
        <v>45695</v>
      </c>
      <c r="G13100" t="s">
        <v>4714</v>
      </c>
      <c r="H13100" s="17">
        <v>8.4</v>
      </c>
    </row>
    <row r="13101" spans="1:8" x14ac:dyDescent="0.3">
      <c r="A13101" t="s">
        <v>369</v>
      </c>
      <c r="B13101" t="s">
        <v>24</v>
      </c>
      <c r="C13101" t="s">
        <v>25</v>
      </c>
      <c r="D13101" t="s">
        <v>13</v>
      </c>
      <c r="E13101" t="s">
        <v>370</v>
      </c>
      <c r="F13101" s="20">
        <v>45695</v>
      </c>
      <c r="G13101" t="s">
        <v>4714</v>
      </c>
      <c r="H13101" s="17">
        <v>2.4</v>
      </c>
    </row>
    <row r="13102" spans="1:8" x14ac:dyDescent="0.3">
      <c r="A13102" t="s">
        <v>369</v>
      </c>
      <c r="B13102" t="s">
        <v>24</v>
      </c>
      <c r="C13102" t="s">
        <v>25</v>
      </c>
      <c r="D13102" t="s">
        <v>13</v>
      </c>
      <c r="E13102" t="s">
        <v>370</v>
      </c>
      <c r="F13102" s="20">
        <v>45695</v>
      </c>
      <c r="G13102" t="s">
        <v>4714</v>
      </c>
      <c r="H13102" s="17">
        <v>2.8</v>
      </c>
    </row>
    <row r="13103" spans="1:8" x14ac:dyDescent="0.3">
      <c r="A13103" t="s">
        <v>369</v>
      </c>
      <c r="B13103" t="s">
        <v>24</v>
      </c>
      <c r="C13103" t="s">
        <v>25</v>
      </c>
      <c r="D13103" t="s">
        <v>13</v>
      </c>
      <c r="E13103" t="s">
        <v>370</v>
      </c>
      <c r="F13103" s="20">
        <v>45695</v>
      </c>
      <c r="G13103" t="s">
        <v>4714</v>
      </c>
      <c r="H13103" s="17">
        <v>4.4000000000000004</v>
      </c>
    </row>
    <row r="13104" spans="1:8" x14ac:dyDescent="0.3">
      <c r="A13104" t="s">
        <v>369</v>
      </c>
      <c r="B13104" t="s">
        <v>24</v>
      </c>
      <c r="C13104" t="s">
        <v>25</v>
      </c>
      <c r="D13104" t="s">
        <v>13</v>
      </c>
      <c r="E13104" t="s">
        <v>370</v>
      </c>
      <c r="F13104" s="20">
        <v>45709</v>
      </c>
      <c r="G13104" t="s">
        <v>4713</v>
      </c>
      <c r="H13104" s="17">
        <v>8</v>
      </c>
    </row>
    <row r="13105" spans="1:8" x14ac:dyDescent="0.3">
      <c r="A13105" t="s">
        <v>369</v>
      </c>
      <c r="B13105" t="s">
        <v>24</v>
      </c>
      <c r="C13105" t="s">
        <v>25</v>
      </c>
      <c r="D13105" t="s">
        <v>13</v>
      </c>
      <c r="E13105" t="s">
        <v>370</v>
      </c>
      <c r="F13105" s="20">
        <v>45742</v>
      </c>
      <c r="G13105" t="s">
        <v>5134</v>
      </c>
      <c r="H13105" s="17">
        <v>25.6</v>
      </c>
    </row>
    <row r="13106" spans="1:8" x14ac:dyDescent="0.3">
      <c r="A13106" s="15" t="str">
        <f>A13105</f>
        <v>2700</v>
      </c>
      <c r="B13106" s="15" t="s">
        <v>26</v>
      </c>
      <c r="C13106" s="15"/>
      <c r="D13106" s="15"/>
      <c r="E13106" s="15"/>
      <c r="F13106" s="21"/>
      <c r="G13106" s="15"/>
      <c r="H13106" s="18">
        <f>SUBTOTAL(9,H13090:H13105)</f>
        <v>109.60000000000002</v>
      </c>
    </row>
    <row r="13107" spans="1:8" x14ac:dyDescent="0.3">
      <c r="A13107" t="s">
        <v>369</v>
      </c>
      <c r="B13107" t="s">
        <v>4571</v>
      </c>
      <c r="C13107" t="s">
        <v>4572</v>
      </c>
      <c r="D13107" t="s">
        <v>13</v>
      </c>
      <c r="E13107" t="s">
        <v>370</v>
      </c>
      <c r="F13107" s="20">
        <v>45712</v>
      </c>
      <c r="G13107" t="s">
        <v>4715</v>
      </c>
      <c r="H13107" s="17">
        <v>193411.16</v>
      </c>
    </row>
    <row r="13108" spans="1:8" x14ac:dyDescent="0.3">
      <c r="A13108" s="15" t="str">
        <f>A13107</f>
        <v>2700</v>
      </c>
      <c r="B13108" s="15" t="s">
        <v>4574</v>
      </c>
      <c r="C13108" s="15"/>
      <c r="D13108" s="15"/>
      <c r="E13108" s="15"/>
      <c r="F13108" s="21"/>
      <c r="G13108" s="15"/>
      <c r="H13108" s="18">
        <f>SUBTOTAL(9,H13107:H13107)</f>
        <v>193411.16</v>
      </c>
    </row>
    <row r="13109" spans="1:8" x14ac:dyDescent="0.3">
      <c r="A13109" t="s">
        <v>369</v>
      </c>
      <c r="B13109" t="s">
        <v>2115</v>
      </c>
      <c r="C13109" t="s">
        <v>2116</v>
      </c>
      <c r="D13109" t="s">
        <v>13</v>
      </c>
      <c r="E13109" t="s">
        <v>370</v>
      </c>
      <c r="F13109" s="20">
        <v>45574</v>
      </c>
      <c r="G13109" t="s">
        <v>2474</v>
      </c>
      <c r="H13109" s="17">
        <v>192160</v>
      </c>
    </row>
    <row r="13110" spans="1:8" x14ac:dyDescent="0.3">
      <c r="A13110" t="s">
        <v>369</v>
      </c>
      <c r="B13110" t="s">
        <v>2115</v>
      </c>
      <c r="C13110" t="s">
        <v>2116</v>
      </c>
      <c r="D13110" t="s">
        <v>13</v>
      </c>
      <c r="E13110" t="s">
        <v>370</v>
      </c>
      <c r="F13110" s="20">
        <v>45706</v>
      </c>
      <c r="G13110" t="s">
        <v>4716</v>
      </c>
      <c r="H13110" s="17">
        <v>179493</v>
      </c>
    </row>
    <row r="13111" spans="1:8" x14ac:dyDescent="0.3">
      <c r="A13111" s="15" t="str">
        <f>A13110</f>
        <v>2700</v>
      </c>
      <c r="B13111" s="15" t="s">
        <v>2118</v>
      </c>
      <c r="C13111" s="15"/>
      <c r="D13111" s="15"/>
      <c r="E13111" s="15"/>
      <c r="F13111" s="21"/>
      <c r="G13111" s="15"/>
      <c r="H13111" s="18">
        <f>SUBTOTAL(9,H13109:H13110)</f>
        <v>371653</v>
      </c>
    </row>
    <row r="13112" spans="1:8" x14ac:dyDescent="0.3">
      <c r="A13112" t="s">
        <v>369</v>
      </c>
      <c r="B13112" t="s">
        <v>27</v>
      </c>
      <c r="C13112" t="s">
        <v>28</v>
      </c>
      <c r="D13112" t="s">
        <v>13</v>
      </c>
      <c r="E13112" t="s">
        <v>370</v>
      </c>
      <c r="F13112" s="20">
        <v>45485</v>
      </c>
      <c r="G13112" t="s">
        <v>1138</v>
      </c>
      <c r="H13112" s="17">
        <v>183671.23</v>
      </c>
    </row>
    <row r="13113" spans="1:8" x14ac:dyDescent="0.3">
      <c r="A13113" t="s">
        <v>369</v>
      </c>
      <c r="B13113" t="s">
        <v>27</v>
      </c>
      <c r="C13113" t="s">
        <v>28</v>
      </c>
      <c r="D13113" t="s">
        <v>13</v>
      </c>
      <c r="E13113" t="s">
        <v>370</v>
      </c>
      <c r="F13113" s="20">
        <v>45498</v>
      </c>
      <c r="G13113" t="s">
        <v>1141</v>
      </c>
      <c r="H13113" s="17">
        <v>85590.2</v>
      </c>
    </row>
    <row r="13114" spans="1:8" x14ac:dyDescent="0.3">
      <c r="A13114" t="s">
        <v>369</v>
      </c>
      <c r="B13114" t="s">
        <v>27</v>
      </c>
      <c r="C13114" t="s">
        <v>28</v>
      </c>
      <c r="D13114" t="s">
        <v>13</v>
      </c>
      <c r="E13114" t="s">
        <v>370</v>
      </c>
      <c r="F13114" s="20">
        <v>45544</v>
      </c>
      <c r="G13114" t="s">
        <v>1957</v>
      </c>
      <c r="H13114" s="17">
        <v>42850.42</v>
      </c>
    </row>
    <row r="13115" spans="1:8" x14ac:dyDescent="0.3">
      <c r="A13115" t="s">
        <v>369</v>
      </c>
      <c r="B13115" t="s">
        <v>27</v>
      </c>
      <c r="C13115" t="s">
        <v>28</v>
      </c>
      <c r="D13115" t="s">
        <v>13</v>
      </c>
      <c r="E13115" t="s">
        <v>370</v>
      </c>
      <c r="F13115" s="20">
        <v>45614</v>
      </c>
      <c r="G13115" t="s">
        <v>3187</v>
      </c>
      <c r="H13115" s="17">
        <v>32304.39</v>
      </c>
    </row>
    <row r="13116" spans="1:8" x14ac:dyDescent="0.3">
      <c r="A13116" t="s">
        <v>369</v>
      </c>
      <c r="B13116" t="s">
        <v>27</v>
      </c>
      <c r="C13116" t="s">
        <v>28</v>
      </c>
      <c r="D13116" t="s">
        <v>13</v>
      </c>
      <c r="E13116" t="s">
        <v>370</v>
      </c>
      <c r="F13116" s="20">
        <v>45614</v>
      </c>
      <c r="G13116" t="s">
        <v>3187</v>
      </c>
      <c r="H13116" s="17">
        <v>9068.6299999999992</v>
      </c>
    </row>
    <row r="13117" spans="1:8" x14ac:dyDescent="0.3">
      <c r="A13117" t="s">
        <v>369</v>
      </c>
      <c r="B13117" t="s">
        <v>27</v>
      </c>
      <c r="C13117" t="s">
        <v>28</v>
      </c>
      <c r="D13117" t="s">
        <v>13</v>
      </c>
      <c r="E13117" t="s">
        <v>370</v>
      </c>
      <c r="F13117" s="20">
        <v>45628</v>
      </c>
      <c r="G13117" t="s">
        <v>3606</v>
      </c>
      <c r="H13117" s="17">
        <v>47366.48</v>
      </c>
    </row>
    <row r="13118" spans="1:8" x14ac:dyDescent="0.3">
      <c r="A13118" t="s">
        <v>369</v>
      </c>
      <c r="B13118" t="s">
        <v>27</v>
      </c>
      <c r="C13118" t="s">
        <v>28</v>
      </c>
      <c r="D13118" t="s">
        <v>13</v>
      </c>
      <c r="E13118" t="s">
        <v>370</v>
      </c>
      <c r="F13118" s="20">
        <v>45660</v>
      </c>
      <c r="G13118" t="s">
        <v>4233</v>
      </c>
      <c r="H13118" s="17">
        <v>12439.78</v>
      </c>
    </row>
    <row r="13119" spans="1:8" x14ac:dyDescent="0.3">
      <c r="A13119" t="s">
        <v>369</v>
      </c>
      <c r="B13119" t="s">
        <v>27</v>
      </c>
      <c r="C13119" t="s">
        <v>28</v>
      </c>
      <c r="D13119" t="s">
        <v>13</v>
      </c>
      <c r="E13119" t="s">
        <v>370</v>
      </c>
      <c r="F13119" s="20">
        <v>45678</v>
      </c>
      <c r="G13119" t="s">
        <v>4234</v>
      </c>
      <c r="H13119" s="17">
        <v>10760.56</v>
      </c>
    </row>
    <row r="13120" spans="1:8" x14ac:dyDescent="0.3">
      <c r="A13120" t="s">
        <v>369</v>
      </c>
      <c r="B13120" t="s">
        <v>27</v>
      </c>
      <c r="C13120" t="s">
        <v>28</v>
      </c>
      <c r="D13120" t="s">
        <v>13</v>
      </c>
      <c r="E13120" t="s">
        <v>370</v>
      </c>
      <c r="F13120" s="20">
        <v>45730</v>
      </c>
      <c r="G13120" t="s">
        <v>5135</v>
      </c>
      <c r="H13120" s="17">
        <v>44744.21</v>
      </c>
    </row>
    <row r="13121" spans="1:8" x14ac:dyDescent="0.3">
      <c r="A13121" s="15" t="str">
        <f>A13120</f>
        <v>2700</v>
      </c>
      <c r="B13121" s="15" t="s">
        <v>29</v>
      </c>
      <c r="C13121" s="15"/>
      <c r="D13121" s="15"/>
      <c r="E13121" s="15"/>
      <c r="F13121" s="21"/>
      <c r="G13121" s="15"/>
      <c r="H13121" s="18">
        <f>SUBTOTAL(9,H13112:H13120)</f>
        <v>468795.9</v>
      </c>
    </row>
    <row r="13122" spans="1:8" x14ac:dyDescent="0.3">
      <c r="A13122" t="s">
        <v>369</v>
      </c>
      <c r="B13122" t="s">
        <v>2102</v>
      </c>
      <c r="C13122" t="s">
        <v>2103</v>
      </c>
      <c r="D13122" t="s">
        <v>13</v>
      </c>
      <c r="E13122" t="s">
        <v>370</v>
      </c>
      <c r="F13122" s="20">
        <v>45574</v>
      </c>
      <c r="G13122" t="s">
        <v>2474</v>
      </c>
      <c r="H13122" s="17">
        <v>270000</v>
      </c>
    </row>
    <row r="13123" spans="1:8" x14ac:dyDescent="0.3">
      <c r="A13123" t="s">
        <v>369</v>
      </c>
      <c r="B13123" t="s">
        <v>2102</v>
      </c>
      <c r="C13123" t="s">
        <v>2103</v>
      </c>
      <c r="D13123" t="s">
        <v>13</v>
      </c>
      <c r="E13123" t="s">
        <v>370</v>
      </c>
      <c r="F13123" s="20">
        <v>45597</v>
      </c>
      <c r="G13123" t="s">
        <v>3188</v>
      </c>
      <c r="H13123" s="17">
        <v>40000</v>
      </c>
    </row>
    <row r="13124" spans="1:8" x14ac:dyDescent="0.3">
      <c r="A13124" s="15" t="str">
        <f>A13123</f>
        <v>2700</v>
      </c>
      <c r="B13124" s="15" t="s">
        <v>2105</v>
      </c>
      <c r="C13124" s="15"/>
      <c r="D13124" s="15"/>
      <c r="E13124" s="15"/>
      <c r="F13124" s="21"/>
      <c r="G13124" s="15"/>
      <c r="H13124" s="18">
        <f>SUBTOTAL(9,H13122:H13123)</f>
        <v>310000</v>
      </c>
    </row>
    <row r="13125" spans="1:8" x14ac:dyDescent="0.3">
      <c r="A13125" t="s">
        <v>369</v>
      </c>
      <c r="B13125" t="s">
        <v>65</v>
      </c>
      <c r="C13125" t="s">
        <v>66</v>
      </c>
      <c r="D13125" t="s">
        <v>13</v>
      </c>
      <c r="E13125" t="s">
        <v>370</v>
      </c>
      <c r="F13125" s="20">
        <v>45667</v>
      </c>
      <c r="G13125" t="s">
        <v>4235</v>
      </c>
      <c r="H13125" s="17">
        <v>5470.14</v>
      </c>
    </row>
    <row r="13126" spans="1:8" x14ac:dyDescent="0.3">
      <c r="A13126" t="s">
        <v>369</v>
      </c>
      <c r="B13126" t="s">
        <v>65</v>
      </c>
      <c r="C13126" t="s">
        <v>66</v>
      </c>
      <c r="D13126" t="s">
        <v>13</v>
      </c>
      <c r="E13126" t="s">
        <v>370</v>
      </c>
      <c r="F13126" s="20">
        <v>45742</v>
      </c>
      <c r="G13126" t="s">
        <v>5134</v>
      </c>
      <c r="H13126" s="17">
        <v>103.87</v>
      </c>
    </row>
    <row r="13127" spans="1:8" x14ac:dyDescent="0.3">
      <c r="A13127" s="15" t="str">
        <f>A13126</f>
        <v>2700</v>
      </c>
      <c r="B13127" s="15" t="s">
        <v>67</v>
      </c>
      <c r="C13127" s="15"/>
      <c r="D13127" s="15"/>
      <c r="E13127" s="15"/>
      <c r="F13127" s="21"/>
      <c r="G13127" s="15"/>
      <c r="H13127" s="18">
        <f>SUBTOTAL(9,H13125:H13126)</f>
        <v>5574.01</v>
      </c>
    </row>
    <row r="13128" spans="1:8" x14ac:dyDescent="0.3">
      <c r="A13128" t="s">
        <v>369</v>
      </c>
      <c r="B13128" t="s">
        <v>2072</v>
      </c>
      <c r="C13128" t="s">
        <v>2073</v>
      </c>
      <c r="D13128" t="s">
        <v>13</v>
      </c>
      <c r="E13128" t="s">
        <v>370</v>
      </c>
      <c r="F13128" s="20">
        <v>45574</v>
      </c>
      <c r="G13128" t="s">
        <v>2474</v>
      </c>
      <c r="H13128" s="17">
        <v>201025</v>
      </c>
    </row>
    <row r="13129" spans="1:8" x14ac:dyDescent="0.3">
      <c r="A13129" s="15" t="str">
        <f>A13128</f>
        <v>2700</v>
      </c>
      <c r="B13129" s="15" t="s">
        <v>2075</v>
      </c>
      <c r="C13129" s="15"/>
      <c r="D13129" s="15"/>
      <c r="E13129" s="15"/>
      <c r="F13129" s="21"/>
      <c r="G13129" s="15"/>
      <c r="H13129" s="18">
        <f>SUBTOTAL(9,H13128:H13128)</f>
        <v>201025</v>
      </c>
    </row>
    <row r="13130" spans="1:8" x14ac:dyDescent="0.3">
      <c r="A13130" t="s">
        <v>369</v>
      </c>
      <c r="B13130" t="s">
        <v>513</v>
      </c>
      <c r="C13130" t="s">
        <v>514</v>
      </c>
      <c r="D13130" t="s">
        <v>13</v>
      </c>
      <c r="E13130" t="s">
        <v>370</v>
      </c>
      <c r="F13130" s="20">
        <v>45496</v>
      </c>
      <c r="G13130" t="s">
        <v>1140</v>
      </c>
      <c r="H13130" s="17">
        <v>68219.72</v>
      </c>
    </row>
    <row r="13131" spans="1:8" x14ac:dyDescent="0.3">
      <c r="A13131" s="15" t="str">
        <f>A13130</f>
        <v>2700</v>
      </c>
      <c r="B13131" s="15" t="s">
        <v>515</v>
      </c>
      <c r="C13131" s="15"/>
      <c r="D13131" s="15"/>
      <c r="E13131" s="15"/>
      <c r="F13131" s="21"/>
      <c r="G13131" s="15"/>
      <c r="H13131" s="18">
        <f>SUBTOTAL(9,H13130:H13130)</f>
        <v>68219.72</v>
      </c>
    </row>
    <row r="13132" spans="1:8" x14ac:dyDescent="0.3">
      <c r="A13132" t="s">
        <v>369</v>
      </c>
      <c r="B13132" t="s">
        <v>491</v>
      </c>
      <c r="C13132" t="s">
        <v>492</v>
      </c>
      <c r="D13132" t="s">
        <v>13</v>
      </c>
      <c r="E13132" t="s">
        <v>370</v>
      </c>
      <c r="F13132" s="20">
        <v>45485</v>
      </c>
      <c r="G13132" t="s">
        <v>1142</v>
      </c>
      <c r="H13132" s="17">
        <v>49239.75</v>
      </c>
    </row>
    <row r="13133" spans="1:8" x14ac:dyDescent="0.3">
      <c r="A13133" t="s">
        <v>369</v>
      </c>
      <c r="B13133" t="s">
        <v>491</v>
      </c>
      <c r="C13133" t="s">
        <v>492</v>
      </c>
      <c r="D13133" t="s">
        <v>13</v>
      </c>
      <c r="E13133" t="s">
        <v>370</v>
      </c>
      <c r="F13133" s="20">
        <v>45583</v>
      </c>
      <c r="G13133" t="s">
        <v>2475</v>
      </c>
      <c r="H13133" s="17">
        <v>95142.63</v>
      </c>
    </row>
    <row r="13134" spans="1:8" x14ac:dyDescent="0.3">
      <c r="A13134" s="15" t="str">
        <f>A13133</f>
        <v>2700</v>
      </c>
      <c r="B13134" s="15" t="s">
        <v>493</v>
      </c>
      <c r="C13134" s="15"/>
      <c r="D13134" s="15"/>
      <c r="E13134" s="15"/>
      <c r="F13134" s="21"/>
      <c r="G13134" s="15"/>
      <c r="H13134" s="18">
        <f>SUBTOTAL(9,H13132:H13133)</f>
        <v>144382.38</v>
      </c>
    </row>
    <row r="13135" spans="1:8" x14ac:dyDescent="0.3">
      <c r="A13135" t="s">
        <v>369</v>
      </c>
      <c r="B13135" t="s">
        <v>1754</v>
      </c>
      <c r="C13135" t="s">
        <v>1755</v>
      </c>
      <c r="D13135" t="s">
        <v>13</v>
      </c>
      <c r="E13135" t="s">
        <v>370</v>
      </c>
      <c r="F13135" s="20">
        <v>45548</v>
      </c>
      <c r="G13135" t="s">
        <v>1958</v>
      </c>
      <c r="H13135" s="17">
        <v>90470</v>
      </c>
    </row>
    <row r="13136" spans="1:8" x14ac:dyDescent="0.3">
      <c r="A13136" s="15" t="str">
        <f>A13135</f>
        <v>2700</v>
      </c>
      <c r="B13136" s="15" t="s">
        <v>1757</v>
      </c>
      <c r="C13136" s="15"/>
      <c r="D13136" s="15"/>
      <c r="E13136" s="15"/>
      <c r="F13136" s="21"/>
      <c r="G13136" s="15"/>
      <c r="H13136" s="18">
        <f>SUBTOTAL(9,H13135:H13135)</f>
        <v>90470</v>
      </c>
    </row>
    <row r="13137" spans="1:8" x14ac:dyDescent="0.3">
      <c r="A13137" t="s">
        <v>369</v>
      </c>
      <c r="B13137" t="s">
        <v>2611</v>
      </c>
      <c r="C13137" t="s">
        <v>2612</v>
      </c>
      <c r="D13137" t="s">
        <v>13</v>
      </c>
      <c r="E13137" t="s">
        <v>370</v>
      </c>
      <c r="F13137" s="20">
        <v>45664</v>
      </c>
      <c r="G13137" t="s">
        <v>4230</v>
      </c>
      <c r="H13137" s="17">
        <v>201860.97</v>
      </c>
    </row>
    <row r="13138" spans="1:8" x14ac:dyDescent="0.3">
      <c r="A13138" s="15" t="str">
        <f>A13137</f>
        <v>2700</v>
      </c>
      <c r="B13138" s="15" t="s">
        <v>2613</v>
      </c>
      <c r="C13138" s="15"/>
      <c r="D13138" s="15"/>
      <c r="E13138" s="15"/>
      <c r="F13138" s="21"/>
      <c r="G13138" s="15"/>
      <c r="H13138" s="18">
        <f>SUBTOTAL(9,H13137:H13137)</f>
        <v>201860.97</v>
      </c>
    </row>
    <row r="13139" spans="1:8" x14ac:dyDescent="0.3">
      <c r="A13139" t="s">
        <v>369</v>
      </c>
      <c r="B13139" t="s">
        <v>186</v>
      </c>
      <c r="C13139" t="s">
        <v>511</v>
      </c>
      <c r="D13139" t="s">
        <v>13</v>
      </c>
      <c r="E13139" t="s">
        <v>370</v>
      </c>
      <c r="F13139" s="20">
        <v>45474</v>
      </c>
      <c r="G13139" t="s">
        <v>1143</v>
      </c>
      <c r="H13139" s="17">
        <v>3770.63</v>
      </c>
    </row>
    <row r="13140" spans="1:8" x14ac:dyDescent="0.3">
      <c r="A13140" s="15" t="str">
        <f>A13139</f>
        <v>2700</v>
      </c>
      <c r="B13140" s="15" t="s">
        <v>187</v>
      </c>
      <c r="C13140" s="15"/>
      <c r="D13140" s="15"/>
      <c r="E13140" s="15"/>
      <c r="F13140" s="21"/>
      <c r="G13140" s="15"/>
      <c r="H13140" s="18">
        <f>SUBTOTAL(9,H13139:H13139)</f>
        <v>3770.63</v>
      </c>
    </row>
    <row r="13141" spans="1:8" x14ac:dyDescent="0.3">
      <c r="A13141" t="s">
        <v>369</v>
      </c>
      <c r="B13141" t="s">
        <v>3700</v>
      </c>
      <c r="C13141" t="s">
        <v>3701</v>
      </c>
      <c r="D13141" t="s">
        <v>13</v>
      </c>
      <c r="E13141" t="s">
        <v>370</v>
      </c>
      <c r="F13141" s="20">
        <v>45667</v>
      </c>
      <c r="G13141" t="s">
        <v>4235</v>
      </c>
      <c r="H13141" s="17">
        <v>4000</v>
      </c>
    </row>
    <row r="13142" spans="1:8" x14ac:dyDescent="0.3">
      <c r="A13142" s="15" t="str">
        <f>A13141</f>
        <v>2700</v>
      </c>
      <c r="B13142" s="15" t="s">
        <v>3703</v>
      </c>
      <c r="C13142" s="15"/>
      <c r="D13142" s="15"/>
      <c r="E13142" s="15"/>
      <c r="F13142" s="21"/>
      <c r="G13142" s="15"/>
      <c r="H13142" s="18">
        <f>SUBTOTAL(9,H13141:H13141)</f>
        <v>4000</v>
      </c>
    </row>
    <row r="13143" spans="1:8" x14ac:dyDescent="0.3">
      <c r="A13143" t="s">
        <v>369</v>
      </c>
      <c r="B13143" t="s">
        <v>2062</v>
      </c>
      <c r="C13143" t="s">
        <v>2063</v>
      </c>
      <c r="D13143" t="s">
        <v>13</v>
      </c>
      <c r="E13143" t="s">
        <v>370</v>
      </c>
      <c r="F13143" s="20">
        <v>45583</v>
      </c>
      <c r="G13143" t="s">
        <v>2476</v>
      </c>
      <c r="H13143" s="17">
        <v>127657</v>
      </c>
    </row>
    <row r="13144" spans="1:8" x14ac:dyDescent="0.3">
      <c r="A13144" s="15" t="str">
        <f>A13143</f>
        <v>2700</v>
      </c>
      <c r="B13144" s="15" t="s">
        <v>2065</v>
      </c>
      <c r="C13144" s="15"/>
      <c r="D13144" s="15"/>
      <c r="E13144" s="15"/>
      <c r="F13144" s="21"/>
      <c r="G13144" s="15"/>
      <c r="H13144" s="18">
        <f>SUBTOTAL(9,H13143:H13143)</f>
        <v>127657</v>
      </c>
    </row>
    <row r="13145" spans="1:8" x14ac:dyDescent="0.3">
      <c r="A13145" t="s">
        <v>369</v>
      </c>
      <c r="B13145" t="s">
        <v>30</v>
      </c>
      <c r="C13145" t="s">
        <v>494</v>
      </c>
      <c r="D13145" t="s">
        <v>31</v>
      </c>
      <c r="E13145" t="s">
        <v>370</v>
      </c>
      <c r="F13145" s="20">
        <v>45498</v>
      </c>
      <c r="G13145" t="s">
        <v>1141</v>
      </c>
      <c r="H13145" s="17">
        <v>186089.61</v>
      </c>
    </row>
    <row r="13146" spans="1:8" x14ac:dyDescent="0.3">
      <c r="A13146" t="s">
        <v>369</v>
      </c>
      <c r="B13146" t="s">
        <v>30</v>
      </c>
      <c r="C13146" t="s">
        <v>494</v>
      </c>
      <c r="D13146" t="s">
        <v>31</v>
      </c>
      <c r="E13146" t="s">
        <v>370</v>
      </c>
      <c r="F13146" s="20">
        <v>45516</v>
      </c>
      <c r="G13146" t="s">
        <v>1637</v>
      </c>
      <c r="H13146" s="17">
        <v>140481.94</v>
      </c>
    </row>
    <row r="13147" spans="1:8" x14ac:dyDescent="0.3">
      <c r="A13147" t="s">
        <v>369</v>
      </c>
      <c r="B13147" t="s">
        <v>30</v>
      </c>
      <c r="C13147" t="s">
        <v>494</v>
      </c>
      <c r="D13147" t="s">
        <v>31</v>
      </c>
      <c r="E13147" t="s">
        <v>370</v>
      </c>
      <c r="F13147" s="20">
        <v>45616</v>
      </c>
      <c r="G13147" t="s">
        <v>3183</v>
      </c>
      <c r="H13147" s="17">
        <v>216500.3</v>
      </c>
    </row>
    <row r="13148" spans="1:8" x14ac:dyDescent="0.3">
      <c r="A13148" t="s">
        <v>369</v>
      </c>
      <c r="B13148" t="s">
        <v>30</v>
      </c>
      <c r="C13148" t="s">
        <v>494</v>
      </c>
      <c r="D13148" t="s">
        <v>31</v>
      </c>
      <c r="E13148" t="s">
        <v>370</v>
      </c>
      <c r="F13148" s="20">
        <v>45642</v>
      </c>
      <c r="G13148" t="s">
        <v>3607</v>
      </c>
      <c r="H13148" s="17">
        <v>122094.39</v>
      </c>
    </row>
    <row r="13149" spans="1:8" x14ac:dyDescent="0.3">
      <c r="A13149" t="s">
        <v>369</v>
      </c>
      <c r="B13149" t="s">
        <v>30</v>
      </c>
      <c r="C13149" t="s">
        <v>494</v>
      </c>
      <c r="D13149" t="s">
        <v>31</v>
      </c>
      <c r="E13149" t="s">
        <v>370</v>
      </c>
      <c r="F13149" s="20">
        <v>45680</v>
      </c>
      <c r="G13149" t="s">
        <v>4236</v>
      </c>
      <c r="H13149" s="17">
        <v>81721.83</v>
      </c>
    </row>
    <row r="13150" spans="1:8" x14ac:dyDescent="0.3">
      <c r="A13150" t="s">
        <v>369</v>
      </c>
      <c r="B13150" t="s">
        <v>30</v>
      </c>
      <c r="C13150" t="s">
        <v>494</v>
      </c>
      <c r="D13150" t="s">
        <v>31</v>
      </c>
      <c r="E13150" t="s">
        <v>370</v>
      </c>
      <c r="F13150" s="20">
        <v>45680</v>
      </c>
      <c r="G13150" t="s">
        <v>4236</v>
      </c>
      <c r="H13150" s="17">
        <v>49317.9</v>
      </c>
    </row>
    <row r="13151" spans="1:8" x14ac:dyDescent="0.3">
      <c r="A13151" t="s">
        <v>369</v>
      </c>
      <c r="B13151" t="s">
        <v>30</v>
      </c>
      <c r="C13151" t="s">
        <v>494</v>
      </c>
      <c r="D13151" t="s">
        <v>31</v>
      </c>
      <c r="E13151" t="s">
        <v>370</v>
      </c>
      <c r="F13151" s="20">
        <v>45702</v>
      </c>
      <c r="G13151" t="s">
        <v>4717</v>
      </c>
      <c r="H13151" s="17">
        <v>134627.94</v>
      </c>
    </row>
    <row r="13152" spans="1:8" x14ac:dyDescent="0.3">
      <c r="A13152" t="s">
        <v>369</v>
      </c>
      <c r="B13152" t="s">
        <v>30</v>
      </c>
      <c r="C13152" t="s">
        <v>494</v>
      </c>
      <c r="D13152" t="s">
        <v>31</v>
      </c>
      <c r="E13152" t="s">
        <v>370</v>
      </c>
      <c r="F13152" s="20">
        <v>45735</v>
      </c>
      <c r="G13152" t="s">
        <v>5133</v>
      </c>
      <c r="H13152" s="17">
        <v>139348.26999999999</v>
      </c>
    </row>
    <row r="13153" spans="1:8" x14ac:dyDescent="0.3">
      <c r="A13153" s="15" t="str">
        <f>A13152</f>
        <v>2700</v>
      </c>
      <c r="B13153" s="15" t="s">
        <v>32</v>
      </c>
      <c r="C13153" s="15"/>
      <c r="D13153" s="15"/>
      <c r="E13153" s="15"/>
      <c r="F13153" s="21"/>
      <c r="G13153" s="15"/>
      <c r="H13153" s="18">
        <f>SUBTOTAL(9,H13145:H13152)</f>
        <v>1070182.18</v>
      </c>
    </row>
    <row r="13154" spans="1:8" x14ac:dyDescent="0.3">
      <c r="A13154" t="s">
        <v>369</v>
      </c>
      <c r="B13154" t="s">
        <v>130</v>
      </c>
      <c r="C13154" t="s">
        <v>509</v>
      </c>
      <c r="D13154" t="s">
        <v>31</v>
      </c>
      <c r="E13154" t="s">
        <v>370</v>
      </c>
      <c r="F13154" s="20">
        <v>45498</v>
      </c>
      <c r="G13154" t="s">
        <v>1141</v>
      </c>
      <c r="H13154" s="17">
        <v>83080.210000000006</v>
      </c>
    </row>
    <row r="13155" spans="1:8" x14ac:dyDescent="0.3">
      <c r="A13155" t="s">
        <v>369</v>
      </c>
      <c r="B13155" t="s">
        <v>130</v>
      </c>
      <c r="C13155" t="s">
        <v>509</v>
      </c>
      <c r="D13155" t="s">
        <v>31</v>
      </c>
      <c r="E13155" t="s">
        <v>370</v>
      </c>
      <c r="F13155" s="20">
        <v>45539</v>
      </c>
      <c r="G13155" t="s">
        <v>1959</v>
      </c>
      <c r="H13155" s="17">
        <v>91828.37</v>
      </c>
    </row>
    <row r="13156" spans="1:8" x14ac:dyDescent="0.3">
      <c r="A13156" t="s">
        <v>369</v>
      </c>
      <c r="B13156" t="s">
        <v>130</v>
      </c>
      <c r="C13156" t="s">
        <v>509</v>
      </c>
      <c r="D13156" t="s">
        <v>31</v>
      </c>
      <c r="E13156" t="s">
        <v>370</v>
      </c>
      <c r="F13156" s="20">
        <v>45566</v>
      </c>
      <c r="G13156" t="s">
        <v>2477</v>
      </c>
      <c r="H13156" s="17">
        <v>58066.29</v>
      </c>
    </row>
    <row r="13157" spans="1:8" x14ac:dyDescent="0.3">
      <c r="A13157" t="s">
        <v>369</v>
      </c>
      <c r="B13157" t="s">
        <v>130</v>
      </c>
      <c r="C13157" t="s">
        <v>509</v>
      </c>
      <c r="D13157" t="s">
        <v>31</v>
      </c>
      <c r="E13157" t="s">
        <v>370</v>
      </c>
      <c r="F13157" s="20">
        <v>45594</v>
      </c>
      <c r="G13157" t="s">
        <v>2473</v>
      </c>
      <c r="H13157" s="17">
        <v>904.08</v>
      </c>
    </row>
    <row r="13158" spans="1:8" x14ac:dyDescent="0.3">
      <c r="A13158" t="s">
        <v>369</v>
      </c>
      <c r="B13158" t="s">
        <v>130</v>
      </c>
      <c r="C13158" t="s">
        <v>509</v>
      </c>
      <c r="D13158" t="s">
        <v>31</v>
      </c>
      <c r="E13158" t="s">
        <v>370</v>
      </c>
      <c r="F13158" s="20">
        <v>45628</v>
      </c>
      <c r="G13158" t="s">
        <v>3606</v>
      </c>
      <c r="H13158" s="17">
        <v>1863.52</v>
      </c>
    </row>
    <row r="13159" spans="1:8" x14ac:dyDescent="0.3">
      <c r="A13159" t="s">
        <v>369</v>
      </c>
      <c r="B13159" t="s">
        <v>130</v>
      </c>
      <c r="C13159" t="s">
        <v>509</v>
      </c>
      <c r="D13159" t="s">
        <v>31</v>
      </c>
      <c r="E13159" t="s">
        <v>370</v>
      </c>
      <c r="F13159" s="20">
        <v>45635</v>
      </c>
      <c r="G13159" t="s">
        <v>3605</v>
      </c>
      <c r="H13159" s="17">
        <v>100992.3</v>
      </c>
    </row>
    <row r="13160" spans="1:8" x14ac:dyDescent="0.3">
      <c r="A13160" t="s">
        <v>369</v>
      </c>
      <c r="B13160" t="s">
        <v>130</v>
      </c>
      <c r="C13160" t="s">
        <v>509</v>
      </c>
      <c r="D13160" t="s">
        <v>31</v>
      </c>
      <c r="E13160" t="s">
        <v>370</v>
      </c>
      <c r="F13160" s="20">
        <v>45664</v>
      </c>
      <c r="G13160" t="s">
        <v>4230</v>
      </c>
      <c r="H13160" s="17">
        <v>42460.06</v>
      </c>
    </row>
    <row r="13161" spans="1:8" x14ac:dyDescent="0.3">
      <c r="A13161" t="s">
        <v>369</v>
      </c>
      <c r="B13161" t="s">
        <v>130</v>
      </c>
      <c r="C13161" t="s">
        <v>509</v>
      </c>
      <c r="D13161" t="s">
        <v>31</v>
      </c>
      <c r="E13161" t="s">
        <v>370</v>
      </c>
      <c r="F13161" s="20">
        <v>45712</v>
      </c>
      <c r="G13161" t="s">
        <v>4712</v>
      </c>
      <c r="H13161" s="17">
        <v>97021.67</v>
      </c>
    </row>
    <row r="13162" spans="1:8" x14ac:dyDescent="0.3">
      <c r="A13162" t="s">
        <v>369</v>
      </c>
      <c r="B13162" t="s">
        <v>130</v>
      </c>
      <c r="C13162" t="s">
        <v>509</v>
      </c>
      <c r="D13162" t="s">
        <v>31</v>
      </c>
      <c r="E13162" t="s">
        <v>370</v>
      </c>
      <c r="F13162" s="20">
        <v>45742</v>
      </c>
      <c r="G13162" t="s">
        <v>5134</v>
      </c>
      <c r="H13162" s="17">
        <v>45780.36</v>
      </c>
    </row>
    <row r="13163" spans="1:8" x14ac:dyDescent="0.3">
      <c r="A13163" s="15" t="str">
        <f>A13162</f>
        <v>2700</v>
      </c>
      <c r="B13163" s="15" t="s">
        <v>131</v>
      </c>
      <c r="C13163" s="15"/>
      <c r="D13163" s="15"/>
      <c r="E13163" s="15"/>
      <c r="F13163" s="21"/>
      <c r="G13163" s="15"/>
      <c r="H13163" s="18">
        <f>SUBTOTAL(9,H13154:H13162)</f>
        <v>521996.86</v>
      </c>
    </row>
    <row r="13164" spans="1:8" x14ac:dyDescent="0.3">
      <c r="A13164" t="s">
        <v>369</v>
      </c>
      <c r="B13164" t="s">
        <v>33</v>
      </c>
      <c r="C13164" t="s">
        <v>495</v>
      </c>
      <c r="D13164" t="s">
        <v>31</v>
      </c>
      <c r="E13164" t="s">
        <v>370</v>
      </c>
      <c r="F13164" s="20">
        <v>45554</v>
      </c>
      <c r="G13164" t="s">
        <v>1960</v>
      </c>
      <c r="H13164" s="17">
        <v>271197.44</v>
      </c>
    </row>
    <row r="13165" spans="1:8" x14ac:dyDescent="0.3">
      <c r="A13165" t="s">
        <v>369</v>
      </c>
      <c r="B13165" t="s">
        <v>33</v>
      </c>
      <c r="C13165" t="s">
        <v>495</v>
      </c>
      <c r="D13165" t="s">
        <v>31</v>
      </c>
      <c r="E13165" t="s">
        <v>370</v>
      </c>
      <c r="F13165" s="20">
        <v>45579</v>
      </c>
      <c r="G13165" t="s">
        <v>2478</v>
      </c>
      <c r="H13165" s="17">
        <v>29622.080000000002</v>
      </c>
    </row>
    <row r="13166" spans="1:8" x14ac:dyDescent="0.3">
      <c r="A13166" t="s">
        <v>369</v>
      </c>
      <c r="B13166" t="s">
        <v>33</v>
      </c>
      <c r="C13166" t="s">
        <v>495</v>
      </c>
      <c r="D13166" t="s">
        <v>31</v>
      </c>
      <c r="E13166" t="s">
        <v>370</v>
      </c>
      <c r="F13166" s="20">
        <v>45579</v>
      </c>
      <c r="G13166" t="s">
        <v>2478</v>
      </c>
      <c r="H13166" s="17">
        <v>156908.79</v>
      </c>
    </row>
    <row r="13167" spans="1:8" x14ac:dyDescent="0.3">
      <c r="A13167" t="s">
        <v>369</v>
      </c>
      <c r="B13167" t="s">
        <v>33</v>
      </c>
      <c r="C13167" t="s">
        <v>495</v>
      </c>
      <c r="D13167" t="s">
        <v>31</v>
      </c>
      <c r="E13167" t="s">
        <v>370</v>
      </c>
      <c r="F13167" s="20">
        <v>45579</v>
      </c>
      <c r="G13167" t="s">
        <v>2478</v>
      </c>
      <c r="H13167" s="17">
        <v>5858.57</v>
      </c>
    </row>
    <row r="13168" spans="1:8" x14ac:dyDescent="0.3">
      <c r="A13168" t="s">
        <v>369</v>
      </c>
      <c r="B13168" t="s">
        <v>33</v>
      </c>
      <c r="C13168" t="s">
        <v>495</v>
      </c>
      <c r="D13168" t="s">
        <v>31</v>
      </c>
      <c r="E13168" t="s">
        <v>370</v>
      </c>
      <c r="F13168" s="20">
        <v>45594</v>
      </c>
      <c r="G13168" t="s">
        <v>2479</v>
      </c>
      <c r="H13168" s="17">
        <v>173642.83</v>
      </c>
    </row>
    <row r="13169" spans="1:8" x14ac:dyDescent="0.3">
      <c r="A13169" t="s">
        <v>369</v>
      </c>
      <c r="B13169" t="s">
        <v>33</v>
      </c>
      <c r="C13169" t="s">
        <v>495</v>
      </c>
      <c r="D13169" t="s">
        <v>31</v>
      </c>
      <c r="E13169" t="s">
        <v>370</v>
      </c>
      <c r="F13169" s="20">
        <v>45616</v>
      </c>
      <c r="G13169" t="s">
        <v>3183</v>
      </c>
      <c r="H13169" s="17">
        <v>12888.04</v>
      </c>
    </row>
    <row r="13170" spans="1:8" x14ac:dyDescent="0.3">
      <c r="A13170" t="s">
        <v>369</v>
      </c>
      <c r="B13170" t="s">
        <v>33</v>
      </c>
      <c r="C13170" t="s">
        <v>495</v>
      </c>
      <c r="D13170" t="s">
        <v>31</v>
      </c>
      <c r="E13170" t="s">
        <v>370</v>
      </c>
      <c r="F13170" s="20">
        <v>45616</v>
      </c>
      <c r="G13170" t="s">
        <v>3183</v>
      </c>
      <c r="H13170" s="17">
        <v>150721.78</v>
      </c>
    </row>
    <row r="13171" spans="1:8" x14ac:dyDescent="0.3">
      <c r="A13171" t="s">
        <v>369</v>
      </c>
      <c r="B13171" t="s">
        <v>33</v>
      </c>
      <c r="C13171" t="s">
        <v>495</v>
      </c>
      <c r="D13171" t="s">
        <v>31</v>
      </c>
      <c r="E13171" t="s">
        <v>370</v>
      </c>
      <c r="F13171" s="20">
        <v>45616</v>
      </c>
      <c r="G13171" t="s">
        <v>3183</v>
      </c>
      <c r="H13171" s="17">
        <v>166110.76</v>
      </c>
    </row>
    <row r="13172" spans="1:8" x14ac:dyDescent="0.3">
      <c r="A13172" t="s">
        <v>369</v>
      </c>
      <c r="B13172" t="s">
        <v>33</v>
      </c>
      <c r="C13172" t="s">
        <v>495</v>
      </c>
      <c r="D13172" t="s">
        <v>31</v>
      </c>
      <c r="E13172" t="s">
        <v>370</v>
      </c>
      <c r="F13172" s="20">
        <v>45659</v>
      </c>
      <c r="G13172" t="s">
        <v>4237</v>
      </c>
      <c r="H13172" s="17">
        <v>169149.16</v>
      </c>
    </row>
    <row r="13173" spans="1:8" x14ac:dyDescent="0.3">
      <c r="A13173" t="s">
        <v>369</v>
      </c>
      <c r="B13173" t="s">
        <v>33</v>
      </c>
      <c r="C13173" t="s">
        <v>495</v>
      </c>
      <c r="D13173" t="s">
        <v>31</v>
      </c>
      <c r="E13173" t="s">
        <v>370</v>
      </c>
      <c r="F13173" s="20">
        <v>45680</v>
      </c>
      <c r="G13173" t="s">
        <v>4236</v>
      </c>
      <c r="H13173" s="17">
        <v>169688.92</v>
      </c>
    </row>
    <row r="13174" spans="1:8" x14ac:dyDescent="0.3">
      <c r="A13174" t="s">
        <v>369</v>
      </c>
      <c r="B13174" t="s">
        <v>33</v>
      </c>
      <c r="C13174" t="s">
        <v>495</v>
      </c>
      <c r="D13174" t="s">
        <v>31</v>
      </c>
      <c r="E13174" t="s">
        <v>370</v>
      </c>
      <c r="F13174" s="20">
        <v>45735</v>
      </c>
      <c r="G13174" t="s">
        <v>5133</v>
      </c>
      <c r="H13174" s="17">
        <v>172650.08</v>
      </c>
    </row>
    <row r="13175" spans="1:8" x14ac:dyDescent="0.3">
      <c r="A13175" s="15" t="str">
        <f>A13174</f>
        <v>2700</v>
      </c>
      <c r="B13175" s="15" t="s">
        <v>34</v>
      </c>
      <c r="C13175" s="15"/>
      <c r="D13175" s="15"/>
      <c r="E13175" s="15"/>
      <c r="F13175" s="21"/>
      <c r="G13175" s="15"/>
      <c r="H13175" s="18">
        <f>SUBTOTAL(9,H13164:H13174)</f>
        <v>1478438.4500000002</v>
      </c>
    </row>
    <row r="13176" spans="1:8" x14ac:dyDescent="0.3">
      <c r="A13176" t="s">
        <v>369</v>
      </c>
      <c r="B13176" t="s">
        <v>35</v>
      </c>
      <c r="C13176" t="s">
        <v>496</v>
      </c>
      <c r="D13176" t="s">
        <v>31</v>
      </c>
      <c r="E13176" t="s">
        <v>370</v>
      </c>
      <c r="F13176" s="20">
        <v>45616</v>
      </c>
      <c r="G13176" t="s">
        <v>3183</v>
      </c>
      <c r="H13176" s="17">
        <v>2810.78</v>
      </c>
    </row>
    <row r="13177" spans="1:8" x14ac:dyDescent="0.3">
      <c r="A13177" t="s">
        <v>369</v>
      </c>
      <c r="B13177" t="s">
        <v>35</v>
      </c>
      <c r="C13177" t="s">
        <v>496</v>
      </c>
      <c r="D13177" t="s">
        <v>31</v>
      </c>
      <c r="E13177" t="s">
        <v>370</v>
      </c>
      <c r="F13177" s="20">
        <v>45616</v>
      </c>
      <c r="G13177" t="s">
        <v>3183</v>
      </c>
      <c r="H13177" s="17">
        <v>391.32</v>
      </c>
    </row>
    <row r="13178" spans="1:8" x14ac:dyDescent="0.3">
      <c r="A13178" t="s">
        <v>369</v>
      </c>
      <c r="B13178" t="s">
        <v>35</v>
      </c>
      <c r="C13178" t="s">
        <v>496</v>
      </c>
      <c r="D13178" t="s">
        <v>31</v>
      </c>
      <c r="E13178" t="s">
        <v>370</v>
      </c>
      <c r="F13178" s="20">
        <v>45642</v>
      </c>
      <c r="G13178" t="s">
        <v>3607</v>
      </c>
      <c r="H13178" s="17">
        <v>8048.33</v>
      </c>
    </row>
    <row r="13179" spans="1:8" x14ac:dyDescent="0.3">
      <c r="A13179" t="s">
        <v>369</v>
      </c>
      <c r="B13179" t="s">
        <v>35</v>
      </c>
      <c r="C13179" t="s">
        <v>496</v>
      </c>
      <c r="D13179" t="s">
        <v>31</v>
      </c>
      <c r="E13179" t="s">
        <v>370</v>
      </c>
      <c r="F13179" s="20">
        <v>45659</v>
      </c>
      <c r="G13179" t="s">
        <v>4237</v>
      </c>
      <c r="H13179" s="17">
        <v>8048.33</v>
      </c>
    </row>
    <row r="13180" spans="1:8" x14ac:dyDescent="0.3">
      <c r="A13180" t="s">
        <v>369</v>
      </c>
      <c r="B13180" t="s">
        <v>35</v>
      </c>
      <c r="C13180" t="s">
        <v>496</v>
      </c>
      <c r="D13180" t="s">
        <v>31</v>
      </c>
      <c r="E13180" t="s">
        <v>370</v>
      </c>
      <c r="F13180" s="20">
        <v>45680</v>
      </c>
      <c r="G13180" t="s">
        <v>4236</v>
      </c>
      <c r="H13180" s="17">
        <v>4389.24</v>
      </c>
    </row>
    <row r="13181" spans="1:8" x14ac:dyDescent="0.3">
      <c r="A13181" s="15" t="str">
        <f>A13180</f>
        <v>2700</v>
      </c>
      <c r="B13181" s="15" t="s">
        <v>36</v>
      </c>
      <c r="C13181" s="15"/>
      <c r="D13181" s="15"/>
      <c r="E13181" s="15"/>
      <c r="F13181" s="21"/>
      <c r="G13181" s="15"/>
      <c r="H13181" s="18">
        <f>SUBTOTAL(9,H13176:H13180)</f>
        <v>23688</v>
      </c>
    </row>
    <row r="13182" spans="1:8" x14ac:dyDescent="0.3">
      <c r="A13182" t="s">
        <v>369</v>
      </c>
      <c r="B13182" t="s">
        <v>37</v>
      </c>
      <c r="C13182" t="s">
        <v>497</v>
      </c>
      <c r="D13182" t="s">
        <v>31</v>
      </c>
      <c r="E13182" t="s">
        <v>370</v>
      </c>
      <c r="F13182" s="20">
        <v>45680</v>
      </c>
      <c r="G13182" t="s">
        <v>4236</v>
      </c>
      <c r="H13182" s="17">
        <v>1037.1099999999999</v>
      </c>
    </row>
    <row r="13183" spans="1:8" x14ac:dyDescent="0.3">
      <c r="A13183" t="s">
        <v>369</v>
      </c>
      <c r="B13183" t="s">
        <v>37</v>
      </c>
      <c r="C13183" t="s">
        <v>497</v>
      </c>
      <c r="D13183" t="s">
        <v>31</v>
      </c>
      <c r="E13183" t="s">
        <v>370</v>
      </c>
      <c r="F13183" s="20">
        <v>45680</v>
      </c>
      <c r="G13183" t="s">
        <v>4236</v>
      </c>
      <c r="H13183" s="17">
        <v>5981.35</v>
      </c>
    </row>
    <row r="13184" spans="1:8" x14ac:dyDescent="0.3">
      <c r="A13184" t="s">
        <v>369</v>
      </c>
      <c r="B13184" t="s">
        <v>37</v>
      </c>
      <c r="C13184" t="s">
        <v>497</v>
      </c>
      <c r="D13184" t="s">
        <v>31</v>
      </c>
      <c r="E13184" t="s">
        <v>370</v>
      </c>
      <c r="F13184" s="20">
        <v>45702</v>
      </c>
      <c r="G13184" t="s">
        <v>4717</v>
      </c>
      <c r="H13184" s="17">
        <v>1739.01</v>
      </c>
    </row>
    <row r="13185" spans="1:8" x14ac:dyDescent="0.3">
      <c r="A13185" t="s">
        <v>369</v>
      </c>
      <c r="B13185" t="s">
        <v>37</v>
      </c>
      <c r="C13185" t="s">
        <v>497</v>
      </c>
      <c r="D13185" t="s">
        <v>31</v>
      </c>
      <c r="E13185" t="s">
        <v>370</v>
      </c>
      <c r="F13185" s="20">
        <v>45735</v>
      </c>
      <c r="G13185" t="s">
        <v>5133</v>
      </c>
      <c r="H13185" s="17">
        <v>1734.43</v>
      </c>
    </row>
    <row r="13186" spans="1:8" x14ac:dyDescent="0.3">
      <c r="A13186" s="15" t="str">
        <f>A13185</f>
        <v>2700</v>
      </c>
      <c r="B13186" s="15" t="s">
        <v>38</v>
      </c>
      <c r="C13186" s="15"/>
      <c r="D13186" s="15"/>
      <c r="E13186" s="15"/>
      <c r="F13186" s="21"/>
      <c r="G13186" s="15"/>
      <c r="H13186" s="18">
        <f>SUBTOTAL(9,H13182:H13185)</f>
        <v>10491.9</v>
      </c>
    </row>
    <row r="13187" spans="1:8" x14ac:dyDescent="0.3">
      <c r="A13187" t="s">
        <v>369</v>
      </c>
      <c r="B13187" t="s">
        <v>39</v>
      </c>
      <c r="C13187" t="s">
        <v>498</v>
      </c>
      <c r="D13187" t="s">
        <v>31</v>
      </c>
      <c r="E13187" t="s">
        <v>370</v>
      </c>
      <c r="F13187" s="20">
        <v>45498</v>
      </c>
      <c r="G13187" t="s">
        <v>1141</v>
      </c>
      <c r="H13187" s="17">
        <v>20462.419999999998</v>
      </c>
    </row>
    <row r="13188" spans="1:8" x14ac:dyDescent="0.3">
      <c r="A13188" t="s">
        <v>369</v>
      </c>
      <c r="B13188" t="s">
        <v>39</v>
      </c>
      <c r="C13188" t="s">
        <v>498</v>
      </c>
      <c r="D13188" t="s">
        <v>31</v>
      </c>
      <c r="E13188" t="s">
        <v>370</v>
      </c>
      <c r="F13188" s="20">
        <v>45616</v>
      </c>
      <c r="G13188" t="s">
        <v>3183</v>
      </c>
      <c r="H13188" s="17">
        <v>68237.73</v>
      </c>
    </row>
    <row r="13189" spans="1:8" x14ac:dyDescent="0.3">
      <c r="A13189" t="s">
        <v>369</v>
      </c>
      <c r="B13189" t="s">
        <v>39</v>
      </c>
      <c r="C13189" t="s">
        <v>498</v>
      </c>
      <c r="D13189" t="s">
        <v>31</v>
      </c>
      <c r="E13189" t="s">
        <v>370</v>
      </c>
      <c r="F13189" s="20">
        <v>45642</v>
      </c>
      <c r="G13189" t="s">
        <v>3607</v>
      </c>
      <c r="H13189" s="17">
        <v>21458.43</v>
      </c>
    </row>
    <row r="13190" spans="1:8" x14ac:dyDescent="0.3">
      <c r="A13190" t="s">
        <v>369</v>
      </c>
      <c r="B13190" t="s">
        <v>39</v>
      </c>
      <c r="C13190" t="s">
        <v>498</v>
      </c>
      <c r="D13190" t="s">
        <v>31</v>
      </c>
      <c r="E13190" t="s">
        <v>370</v>
      </c>
      <c r="F13190" s="20">
        <v>45642</v>
      </c>
      <c r="G13190" t="s">
        <v>3607</v>
      </c>
      <c r="H13190" s="17">
        <v>2450.44</v>
      </c>
    </row>
    <row r="13191" spans="1:8" x14ac:dyDescent="0.3">
      <c r="A13191" t="s">
        <v>369</v>
      </c>
      <c r="B13191" t="s">
        <v>39</v>
      </c>
      <c r="C13191" t="s">
        <v>498</v>
      </c>
      <c r="D13191" t="s">
        <v>31</v>
      </c>
      <c r="E13191" t="s">
        <v>370</v>
      </c>
      <c r="F13191" s="20">
        <v>45680</v>
      </c>
      <c r="G13191" t="s">
        <v>4236</v>
      </c>
      <c r="H13191" s="17">
        <v>18763.5</v>
      </c>
    </row>
    <row r="13192" spans="1:8" x14ac:dyDescent="0.3">
      <c r="A13192" t="s">
        <v>369</v>
      </c>
      <c r="B13192" t="s">
        <v>39</v>
      </c>
      <c r="C13192" t="s">
        <v>498</v>
      </c>
      <c r="D13192" t="s">
        <v>31</v>
      </c>
      <c r="E13192" t="s">
        <v>370</v>
      </c>
      <c r="F13192" s="20">
        <v>45702</v>
      </c>
      <c r="G13192" t="s">
        <v>4717</v>
      </c>
      <c r="H13192" s="17">
        <v>18228.59</v>
      </c>
    </row>
    <row r="13193" spans="1:8" x14ac:dyDescent="0.3">
      <c r="A13193" t="s">
        <v>369</v>
      </c>
      <c r="B13193" t="s">
        <v>39</v>
      </c>
      <c r="C13193" t="s">
        <v>498</v>
      </c>
      <c r="D13193" t="s">
        <v>31</v>
      </c>
      <c r="E13193" t="s">
        <v>370</v>
      </c>
      <c r="F13193" s="20">
        <v>45735</v>
      </c>
      <c r="G13193" t="s">
        <v>5133</v>
      </c>
      <c r="H13193" s="17">
        <v>18217.169999999998</v>
      </c>
    </row>
    <row r="13194" spans="1:8" x14ac:dyDescent="0.3">
      <c r="A13194" s="15" t="str">
        <f>A13193</f>
        <v>2700</v>
      </c>
      <c r="B13194" s="15" t="s">
        <v>40</v>
      </c>
      <c r="C13194" s="15"/>
      <c r="D13194" s="15"/>
      <c r="E13194" s="15"/>
      <c r="F13194" s="21"/>
      <c r="G13194" s="15"/>
      <c r="H13194" s="18">
        <f>SUBTOTAL(9,H13187:H13193)</f>
        <v>167818.27999999997</v>
      </c>
    </row>
    <row r="13195" spans="1:8" x14ac:dyDescent="0.3">
      <c r="A13195" t="s">
        <v>369</v>
      </c>
      <c r="B13195" t="s">
        <v>41</v>
      </c>
      <c r="C13195" t="s">
        <v>499</v>
      </c>
      <c r="D13195" t="s">
        <v>31</v>
      </c>
      <c r="E13195" t="s">
        <v>370</v>
      </c>
      <c r="F13195" s="20">
        <v>45559</v>
      </c>
      <c r="G13195" t="s">
        <v>1956</v>
      </c>
      <c r="H13195" s="17">
        <v>331416.92</v>
      </c>
    </row>
    <row r="13196" spans="1:8" x14ac:dyDescent="0.3">
      <c r="A13196" t="s">
        <v>369</v>
      </c>
      <c r="B13196" t="s">
        <v>41</v>
      </c>
      <c r="C13196" t="s">
        <v>499</v>
      </c>
      <c r="D13196" t="s">
        <v>31</v>
      </c>
      <c r="E13196" t="s">
        <v>370</v>
      </c>
      <c r="F13196" s="20">
        <v>45574</v>
      </c>
      <c r="G13196" t="s">
        <v>2474</v>
      </c>
      <c r="H13196" s="17">
        <v>3847.71</v>
      </c>
    </row>
    <row r="13197" spans="1:8" x14ac:dyDescent="0.3">
      <c r="A13197" t="s">
        <v>369</v>
      </c>
      <c r="B13197" t="s">
        <v>41</v>
      </c>
      <c r="C13197" t="s">
        <v>499</v>
      </c>
      <c r="D13197" t="s">
        <v>31</v>
      </c>
      <c r="E13197" t="s">
        <v>370</v>
      </c>
      <c r="F13197" s="20">
        <v>45574</v>
      </c>
      <c r="G13197" t="s">
        <v>2474</v>
      </c>
      <c r="H13197" s="17">
        <v>17929.3</v>
      </c>
    </row>
    <row r="13198" spans="1:8" x14ac:dyDescent="0.3">
      <c r="A13198" t="s">
        <v>369</v>
      </c>
      <c r="B13198" t="s">
        <v>41</v>
      </c>
      <c r="C13198" t="s">
        <v>499</v>
      </c>
      <c r="D13198" t="s">
        <v>31</v>
      </c>
      <c r="E13198" t="s">
        <v>370</v>
      </c>
      <c r="F13198" s="20">
        <v>45574</v>
      </c>
      <c r="G13198" t="s">
        <v>2474</v>
      </c>
      <c r="H13198" s="17">
        <v>12765.77</v>
      </c>
    </row>
    <row r="13199" spans="1:8" x14ac:dyDescent="0.3">
      <c r="A13199" t="s">
        <v>369</v>
      </c>
      <c r="B13199" t="s">
        <v>41</v>
      </c>
      <c r="C13199" t="s">
        <v>499</v>
      </c>
      <c r="D13199" t="s">
        <v>31</v>
      </c>
      <c r="E13199" t="s">
        <v>370</v>
      </c>
      <c r="F13199" s="20">
        <v>45610</v>
      </c>
      <c r="G13199" t="s">
        <v>3189</v>
      </c>
      <c r="H13199" s="17">
        <v>4585.59</v>
      </c>
    </row>
    <row r="13200" spans="1:8" x14ac:dyDescent="0.3">
      <c r="A13200" s="15" t="str">
        <f>A13199</f>
        <v>2700</v>
      </c>
      <c r="B13200" s="15" t="s">
        <v>42</v>
      </c>
      <c r="C13200" s="15"/>
      <c r="D13200" s="15"/>
      <c r="E13200" s="15"/>
      <c r="F13200" s="21"/>
      <c r="G13200" s="15"/>
      <c r="H13200" s="18">
        <f>SUBTOTAL(9,H13195:H13199)</f>
        <v>370545.29000000004</v>
      </c>
    </row>
    <row r="13201" spans="1:8" x14ac:dyDescent="0.3">
      <c r="A13201" t="s">
        <v>369</v>
      </c>
      <c r="B13201" t="s">
        <v>43</v>
      </c>
      <c r="C13201" t="s">
        <v>500</v>
      </c>
      <c r="D13201" t="s">
        <v>31</v>
      </c>
      <c r="E13201" t="s">
        <v>370</v>
      </c>
      <c r="F13201" s="20">
        <v>45559</v>
      </c>
      <c r="G13201" t="s">
        <v>1956</v>
      </c>
      <c r="H13201" s="17">
        <v>443086.56</v>
      </c>
    </row>
    <row r="13202" spans="1:8" x14ac:dyDescent="0.3">
      <c r="A13202" t="s">
        <v>369</v>
      </c>
      <c r="B13202" t="s">
        <v>43</v>
      </c>
      <c r="C13202" t="s">
        <v>500</v>
      </c>
      <c r="D13202" t="s">
        <v>31</v>
      </c>
      <c r="E13202" t="s">
        <v>370</v>
      </c>
      <c r="F13202" s="20">
        <v>45574</v>
      </c>
      <c r="G13202" t="s">
        <v>2474</v>
      </c>
      <c r="H13202" s="17">
        <v>12286.54</v>
      </c>
    </row>
    <row r="13203" spans="1:8" x14ac:dyDescent="0.3">
      <c r="A13203" t="s">
        <v>369</v>
      </c>
      <c r="B13203" t="s">
        <v>43</v>
      </c>
      <c r="C13203" t="s">
        <v>500</v>
      </c>
      <c r="D13203" t="s">
        <v>31</v>
      </c>
      <c r="E13203" t="s">
        <v>370</v>
      </c>
      <c r="F13203" s="20">
        <v>45574</v>
      </c>
      <c r="G13203" t="s">
        <v>2474</v>
      </c>
      <c r="H13203" s="17">
        <v>26344.69</v>
      </c>
    </row>
    <row r="13204" spans="1:8" x14ac:dyDescent="0.3">
      <c r="A13204" t="s">
        <v>369</v>
      </c>
      <c r="B13204" t="s">
        <v>43</v>
      </c>
      <c r="C13204" t="s">
        <v>500</v>
      </c>
      <c r="D13204" t="s">
        <v>31</v>
      </c>
      <c r="E13204" t="s">
        <v>370</v>
      </c>
      <c r="F13204" s="20">
        <v>45574</v>
      </c>
      <c r="G13204" t="s">
        <v>2474</v>
      </c>
      <c r="H13204" s="17">
        <v>19315.89</v>
      </c>
    </row>
    <row r="13205" spans="1:8" x14ac:dyDescent="0.3">
      <c r="A13205" t="s">
        <v>369</v>
      </c>
      <c r="B13205" t="s">
        <v>43</v>
      </c>
      <c r="C13205" t="s">
        <v>500</v>
      </c>
      <c r="D13205" t="s">
        <v>31</v>
      </c>
      <c r="E13205" t="s">
        <v>370</v>
      </c>
      <c r="F13205" s="20">
        <v>45574</v>
      </c>
      <c r="G13205" t="s">
        <v>2474</v>
      </c>
      <c r="H13205" s="17">
        <v>33.78</v>
      </c>
    </row>
    <row r="13206" spans="1:8" x14ac:dyDescent="0.3">
      <c r="A13206" t="s">
        <v>369</v>
      </c>
      <c r="B13206" t="s">
        <v>43</v>
      </c>
      <c r="C13206" t="s">
        <v>500</v>
      </c>
      <c r="D13206" t="s">
        <v>31</v>
      </c>
      <c r="E13206" t="s">
        <v>370</v>
      </c>
      <c r="F13206" s="20">
        <v>45610</v>
      </c>
      <c r="G13206" t="s">
        <v>3189</v>
      </c>
      <c r="H13206" s="17">
        <v>10709.97</v>
      </c>
    </row>
    <row r="13207" spans="1:8" x14ac:dyDescent="0.3">
      <c r="A13207" s="15" t="str">
        <f>A13206</f>
        <v>2700</v>
      </c>
      <c r="B13207" s="15" t="s">
        <v>44</v>
      </c>
      <c r="C13207" s="15"/>
      <c r="D13207" s="15"/>
      <c r="E13207" s="15"/>
      <c r="F13207" s="21"/>
      <c r="G13207" s="15"/>
      <c r="H13207" s="18">
        <f>SUBTOTAL(9,H13201:H13206)</f>
        <v>511777.43</v>
      </c>
    </row>
    <row r="13208" spans="1:8" x14ac:dyDescent="0.3">
      <c r="A13208" t="s">
        <v>369</v>
      </c>
      <c r="B13208" t="s">
        <v>45</v>
      </c>
      <c r="C13208" t="s">
        <v>501</v>
      </c>
      <c r="D13208" t="s">
        <v>31</v>
      </c>
      <c r="E13208" t="s">
        <v>370</v>
      </c>
      <c r="F13208" s="20">
        <v>45498</v>
      </c>
      <c r="G13208" t="s">
        <v>1141</v>
      </c>
      <c r="H13208" s="17">
        <v>10926.76</v>
      </c>
    </row>
    <row r="13209" spans="1:8" x14ac:dyDescent="0.3">
      <c r="A13209" t="s">
        <v>369</v>
      </c>
      <c r="B13209" t="s">
        <v>45</v>
      </c>
      <c r="C13209" t="s">
        <v>501</v>
      </c>
      <c r="D13209" t="s">
        <v>31</v>
      </c>
      <c r="E13209" t="s">
        <v>370</v>
      </c>
      <c r="F13209" s="20">
        <v>45616</v>
      </c>
      <c r="G13209" t="s">
        <v>3183</v>
      </c>
      <c r="H13209" s="17">
        <v>13885.98</v>
      </c>
    </row>
    <row r="13210" spans="1:8" x14ac:dyDescent="0.3">
      <c r="A13210" t="s">
        <v>369</v>
      </c>
      <c r="B13210" t="s">
        <v>45</v>
      </c>
      <c r="C13210" t="s">
        <v>501</v>
      </c>
      <c r="D13210" t="s">
        <v>31</v>
      </c>
      <c r="E13210" t="s">
        <v>370</v>
      </c>
      <c r="F13210" s="20">
        <v>45642</v>
      </c>
      <c r="G13210" t="s">
        <v>3607</v>
      </c>
      <c r="H13210" s="17">
        <v>10151.42</v>
      </c>
    </row>
    <row r="13211" spans="1:8" x14ac:dyDescent="0.3">
      <c r="A13211" t="s">
        <v>369</v>
      </c>
      <c r="B13211" t="s">
        <v>45</v>
      </c>
      <c r="C13211" t="s">
        <v>501</v>
      </c>
      <c r="D13211" t="s">
        <v>31</v>
      </c>
      <c r="E13211" t="s">
        <v>370</v>
      </c>
      <c r="F13211" s="20">
        <v>45680</v>
      </c>
      <c r="G13211" t="s">
        <v>4236</v>
      </c>
      <c r="H13211" s="17">
        <v>10171</v>
      </c>
    </row>
    <row r="13212" spans="1:8" x14ac:dyDescent="0.3">
      <c r="A13212" t="s">
        <v>369</v>
      </c>
      <c r="B13212" t="s">
        <v>45</v>
      </c>
      <c r="C13212" t="s">
        <v>501</v>
      </c>
      <c r="D13212" t="s">
        <v>31</v>
      </c>
      <c r="E13212" t="s">
        <v>370</v>
      </c>
      <c r="F13212" s="20">
        <v>45702</v>
      </c>
      <c r="G13212" t="s">
        <v>4717</v>
      </c>
      <c r="H13212" s="17">
        <v>3945.39</v>
      </c>
    </row>
    <row r="13213" spans="1:8" x14ac:dyDescent="0.3">
      <c r="A13213" t="s">
        <v>369</v>
      </c>
      <c r="B13213" t="s">
        <v>45</v>
      </c>
      <c r="C13213" t="s">
        <v>501</v>
      </c>
      <c r="D13213" t="s">
        <v>31</v>
      </c>
      <c r="E13213" t="s">
        <v>370</v>
      </c>
      <c r="F13213" s="20">
        <v>45702</v>
      </c>
      <c r="G13213" t="s">
        <v>4717</v>
      </c>
      <c r="H13213" s="17">
        <v>3292.7</v>
      </c>
    </row>
    <row r="13214" spans="1:8" x14ac:dyDescent="0.3">
      <c r="A13214" t="s">
        <v>369</v>
      </c>
      <c r="B13214" t="s">
        <v>45</v>
      </c>
      <c r="C13214" t="s">
        <v>501</v>
      </c>
      <c r="D13214" t="s">
        <v>31</v>
      </c>
      <c r="E13214" t="s">
        <v>370</v>
      </c>
      <c r="F13214" s="20">
        <v>45735</v>
      </c>
      <c r="G13214" t="s">
        <v>5133</v>
      </c>
      <c r="H13214" s="17">
        <v>8756.8700000000008</v>
      </c>
    </row>
    <row r="13215" spans="1:8" x14ac:dyDescent="0.3">
      <c r="A13215" s="15" t="str">
        <f>A13214</f>
        <v>2700</v>
      </c>
      <c r="B13215" s="15" t="s">
        <v>46</v>
      </c>
      <c r="C13215" s="15"/>
      <c r="D13215" s="15"/>
      <c r="E13215" s="15"/>
      <c r="F13215" s="21"/>
      <c r="G13215" s="15"/>
      <c r="H13215" s="18">
        <f>SUBTOTAL(9,H13208:H13214)</f>
        <v>61130.119999999995</v>
      </c>
    </row>
    <row r="13216" spans="1:8" x14ac:dyDescent="0.3">
      <c r="A13216" t="s">
        <v>369</v>
      </c>
      <c r="B13216" t="s">
        <v>110</v>
      </c>
      <c r="C13216" t="s">
        <v>507</v>
      </c>
      <c r="D13216" t="s">
        <v>31</v>
      </c>
      <c r="E13216" t="s">
        <v>370</v>
      </c>
      <c r="F13216" s="20">
        <v>45498</v>
      </c>
      <c r="G13216" t="s">
        <v>1141</v>
      </c>
      <c r="H13216" s="17">
        <v>61165</v>
      </c>
    </row>
    <row r="13217" spans="1:8" x14ac:dyDescent="0.3">
      <c r="A13217" s="15" t="str">
        <f>A13216</f>
        <v>2700</v>
      </c>
      <c r="B13217" s="15" t="s">
        <v>111</v>
      </c>
      <c r="C13217" s="15"/>
      <c r="D13217" s="15"/>
      <c r="E13217" s="15"/>
      <c r="F13217" s="21"/>
      <c r="G13217" s="15"/>
      <c r="H13217" s="18">
        <f>SUBTOTAL(9,H13216:H13216)</f>
        <v>61165</v>
      </c>
    </row>
    <row r="13218" spans="1:8" x14ac:dyDescent="0.3">
      <c r="A13218" t="s">
        <v>369</v>
      </c>
      <c r="B13218" t="s">
        <v>47</v>
      </c>
      <c r="C13218" t="s">
        <v>502</v>
      </c>
      <c r="D13218" t="s">
        <v>31</v>
      </c>
      <c r="E13218" t="s">
        <v>370</v>
      </c>
      <c r="F13218" s="20">
        <v>45526</v>
      </c>
      <c r="G13218" t="s">
        <v>1638</v>
      </c>
      <c r="H13218" s="17">
        <v>31222.94</v>
      </c>
    </row>
    <row r="13219" spans="1:8" x14ac:dyDescent="0.3">
      <c r="A13219" t="s">
        <v>369</v>
      </c>
      <c r="B13219" t="s">
        <v>47</v>
      </c>
      <c r="C13219" t="s">
        <v>502</v>
      </c>
      <c r="D13219" t="s">
        <v>31</v>
      </c>
      <c r="E13219" t="s">
        <v>370</v>
      </c>
      <c r="F13219" s="20">
        <v>45526</v>
      </c>
      <c r="G13219" t="s">
        <v>1638</v>
      </c>
      <c r="H13219" s="17">
        <v>47851.51</v>
      </c>
    </row>
    <row r="13220" spans="1:8" x14ac:dyDescent="0.3">
      <c r="A13220" t="s">
        <v>369</v>
      </c>
      <c r="B13220" t="s">
        <v>47</v>
      </c>
      <c r="C13220" t="s">
        <v>502</v>
      </c>
      <c r="D13220" t="s">
        <v>31</v>
      </c>
      <c r="E13220" t="s">
        <v>370</v>
      </c>
      <c r="F13220" s="20">
        <v>45559</v>
      </c>
      <c r="G13220" t="s">
        <v>1956</v>
      </c>
      <c r="H13220" s="17">
        <v>33782.589999999997</v>
      </c>
    </row>
    <row r="13221" spans="1:8" x14ac:dyDescent="0.3">
      <c r="A13221" t="s">
        <v>369</v>
      </c>
      <c r="B13221" t="s">
        <v>47</v>
      </c>
      <c r="C13221" t="s">
        <v>502</v>
      </c>
      <c r="D13221" t="s">
        <v>31</v>
      </c>
      <c r="E13221" t="s">
        <v>370</v>
      </c>
      <c r="F13221" s="20">
        <v>45559</v>
      </c>
      <c r="G13221" t="s">
        <v>1956</v>
      </c>
      <c r="H13221" s="17">
        <v>3439.07</v>
      </c>
    </row>
    <row r="13222" spans="1:8" x14ac:dyDescent="0.3">
      <c r="A13222" t="s">
        <v>369</v>
      </c>
      <c r="B13222" t="s">
        <v>47</v>
      </c>
      <c r="C13222" t="s">
        <v>502</v>
      </c>
      <c r="D13222" t="s">
        <v>31</v>
      </c>
      <c r="E13222" t="s">
        <v>370</v>
      </c>
      <c r="F13222" s="20">
        <v>45583</v>
      </c>
      <c r="G13222" t="s">
        <v>2476</v>
      </c>
      <c r="H13222" s="17">
        <v>21738.14</v>
      </c>
    </row>
    <row r="13223" spans="1:8" x14ac:dyDescent="0.3">
      <c r="A13223" t="s">
        <v>369</v>
      </c>
      <c r="B13223" t="s">
        <v>47</v>
      </c>
      <c r="C13223" t="s">
        <v>502</v>
      </c>
      <c r="D13223" t="s">
        <v>31</v>
      </c>
      <c r="E13223" t="s">
        <v>370</v>
      </c>
      <c r="F13223" s="20">
        <v>45616</v>
      </c>
      <c r="G13223" t="s">
        <v>3183</v>
      </c>
      <c r="H13223" s="17">
        <v>2611.34</v>
      </c>
    </row>
    <row r="13224" spans="1:8" x14ac:dyDescent="0.3">
      <c r="A13224" s="15" t="str">
        <f>A13223</f>
        <v>2700</v>
      </c>
      <c r="B13224" s="15" t="s">
        <v>48</v>
      </c>
      <c r="C13224" s="15"/>
      <c r="D13224" s="15"/>
      <c r="E13224" s="15"/>
      <c r="F13224" s="21"/>
      <c r="G13224" s="15"/>
      <c r="H13224" s="18">
        <f>SUBTOTAL(9,H13218:H13223)</f>
        <v>140645.59</v>
      </c>
    </row>
    <row r="13225" spans="1:8" x14ac:dyDescent="0.3">
      <c r="A13225" t="s">
        <v>369</v>
      </c>
      <c r="B13225" t="s">
        <v>49</v>
      </c>
      <c r="C13225" t="s">
        <v>50</v>
      </c>
      <c r="D13225" t="s">
        <v>31</v>
      </c>
      <c r="E13225" t="s">
        <v>370</v>
      </c>
      <c r="F13225" s="20">
        <v>45602</v>
      </c>
      <c r="G13225" t="s">
        <v>3186</v>
      </c>
      <c r="H13225" s="17">
        <v>99253.94</v>
      </c>
    </row>
    <row r="13226" spans="1:8" x14ac:dyDescent="0.3">
      <c r="A13226" t="s">
        <v>369</v>
      </c>
      <c r="B13226" t="s">
        <v>49</v>
      </c>
      <c r="C13226" t="s">
        <v>50</v>
      </c>
      <c r="D13226" t="s">
        <v>31</v>
      </c>
      <c r="E13226" t="s">
        <v>370</v>
      </c>
      <c r="F13226" s="20">
        <v>45602</v>
      </c>
      <c r="G13226" t="s">
        <v>3186</v>
      </c>
      <c r="H13226" s="17">
        <v>145711.63</v>
      </c>
    </row>
    <row r="13227" spans="1:8" x14ac:dyDescent="0.3">
      <c r="A13227" t="s">
        <v>369</v>
      </c>
      <c r="B13227" t="s">
        <v>49</v>
      </c>
      <c r="C13227" t="s">
        <v>50</v>
      </c>
      <c r="D13227" t="s">
        <v>31</v>
      </c>
      <c r="E13227" t="s">
        <v>370</v>
      </c>
      <c r="F13227" s="20">
        <v>45635</v>
      </c>
      <c r="G13227" t="s">
        <v>3605</v>
      </c>
      <c r="H13227" s="17">
        <v>172428.12</v>
      </c>
    </row>
    <row r="13228" spans="1:8" x14ac:dyDescent="0.3">
      <c r="A13228" t="s">
        <v>369</v>
      </c>
      <c r="B13228" t="s">
        <v>49</v>
      </c>
      <c r="C13228" t="s">
        <v>50</v>
      </c>
      <c r="D13228" t="s">
        <v>31</v>
      </c>
      <c r="E13228" t="s">
        <v>370</v>
      </c>
      <c r="F13228" s="20">
        <v>45681</v>
      </c>
      <c r="G13228" t="s">
        <v>4231</v>
      </c>
      <c r="H13228" s="17">
        <v>92.12</v>
      </c>
    </row>
    <row r="13229" spans="1:8" x14ac:dyDescent="0.3">
      <c r="A13229" t="s">
        <v>369</v>
      </c>
      <c r="B13229" t="s">
        <v>49</v>
      </c>
      <c r="C13229" t="s">
        <v>50</v>
      </c>
      <c r="D13229" t="s">
        <v>31</v>
      </c>
      <c r="E13229" t="s">
        <v>370</v>
      </c>
      <c r="F13229" s="20">
        <v>45681</v>
      </c>
      <c r="G13229" t="s">
        <v>4231</v>
      </c>
      <c r="H13229" s="17">
        <v>99.64</v>
      </c>
    </row>
    <row r="13230" spans="1:8" x14ac:dyDescent="0.3">
      <c r="A13230" t="s">
        <v>369</v>
      </c>
      <c r="B13230" t="s">
        <v>49</v>
      </c>
      <c r="C13230" t="s">
        <v>50</v>
      </c>
      <c r="D13230" t="s">
        <v>31</v>
      </c>
      <c r="E13230" t="s">
        <v>370</v>
      </c>
      <c r="F13230" s="20">
        <v>45665</v>
      </c>
      <c r="G13230" t="s">
        <v>4232</v>
      </c>
      <c r="H13230" s="17">
        <v>99333.66</v>
      </c>
    </row>
    <row r="13231" spans="1:8" x14ac:dyDescent="0.3">
      <c r="A13231" t="s">
        <v>369</v>
      </c>
      <c r="B13231" t="s">
        <v>49</v>
      </c>
      <c r="C13231" t="s">
        <v>50</v>
      </c>
      <c r="D13231" t="s">
        <v>31</v>
      </c>
      <c r="E13231" t="s">
        <v>370</v>
      </c>
      <c r="F13231" s="20">
        <v>45681</v>
      </c>
      <c r="G13231" t="s">
        <v>4231</v>
      </c>
      <c r="H13231" s="17">
        <v>144.76</v>
      </c>
    </row>
    <row r="13232" spans="1:8" x14ac:dyDescent="0.3">
      <c r="A13232" t="s">
        <v>369</v>
      </c>
      <c r="B13232" t="s">
        <v>49</v>
      </c>
      <c r="C13232" t="s">
        <v>50</v>
      </c>
      <c r="D13232" t="s">
        <v>31</v>
      </c>
      <c r="E13232" t="s">
        <v>370</v>
      </c>
      <c r="F13232" s="20">
        <v>45681</v>
      </c>
      <c r="G13232" t="s">
        <v>4231</v>
      </c>
      <c r="H13232" s="17">
        <v>111.39</v>
      </c>
    </row>
    <row r="13233" spans="1:8" x14ac:dyDescent="0.3">
      <c r="A13233" t="s">
        <v>369</v>
      </c>
      <c r="B13233" t="s">
        <v>49</v>
      </c>
      <c r="C13233" t="s">
        <v>50</v>
      </c>
      <c r="D13233" t="s">
        <v>31</v>
      </c>
      <c r="E13233" t="s">
        <v>370</v>
      </c>
      <c r="F13233" s="20">
        <v>45681</v>
      </c>
      <c r="G13233" t="s">
        <v>4231</v>
      </c>
      <c r="H13233" s="17">
        <v>89099.28</v>
      </c>
    </row>
    <row r="13234" spans="1:8" x14ac:dyDescent="0.3">
      <c r="A13234" t="s">
        <v>369</v>
      </c>
      <c r="B13234" t="s">
        <v>49</v>
      </c>
      <c r="C13234" t="s">
        <v>50</v>
      </c>
      <c r="D13234" t="s">
        <v>31</v>
      </c>
      <c r="E13234" t="s">
        <v>370</v>
      </c>
      <c r="F13234" s="20">
        <v>45709</v>
      </c>
      <c r="G13234" t="s">
        <v>4713</v>
      </c>
      <c r="H13234" s="17">
        <v>97250.46</v>
      </c>
    </row>
    <row r="13235" spans="1:8" x14ac:dyDescent="0.3">
      <c r="A13235" t="s">
        <v>369</v>
      </c>
      <c r="B13235" t="s">
        <v>49</v>
      </c>
      <c r="C13235" t="s">
        <v>50</v>
      </c>
      <c r="D13235" t="s">
        <v>31</v>
      </c>
      <c r="E13235" t="s">
        <v>370</v>
      </c>
      <c r="F13235" s="20">
        <v>45742</v>
      </c>
      <c r="G13235" t="s">
        <v>5134</v>
      </c>
      <c r="H13235" s="17">
        <v>141917.37</v>
      </c>
    </row>
    <row r="13236" spans="1:8" x14ac:dyDescent="0.3">
      <c r="A13236" s="15" t="str">
        <f>A13235</f>
        <v>2700</v>
      </c>
      <c r="B13236" s="15" t="s">
        <v>51</v>
      </c>
      <c r="C13236" s="15"/>
      <c r="D13236" s="15"/>
      <c r="E13236" s="15"/>
      <c r="F13236" s="21"/>
      <c r="G13236" s="15"/>
      <c r="H13236" s="18">
        <f>SUBTOTAL(9,H13225:H13235)</f>
        <v>845442.37</v>
      </c>
    </row>
    <row r="13237" spans="1:8" x14ac:dyDescent="0.3">
      <c r="A13237" t="s">
        <v>369</v>
      </c>
      <c r="B13237" t="s">
        <v>52</v>
      </c>
      <c r="C13237" t="s">
        <v>53</v>
      </c>
      <c r="D13237" t="s">
        <v>31</v>
      </c>
      <c r="E13237" t="s">
        <v>370</v>
      </c>
      <c r="F13237" s="20">
        <v>45602</v>
      </c>
      <c r="G13237" t="s">
        <v>3186</v>
      </c>
      <c r="H13237" s="17">
        <v>243533.3</v>
      </c>
    </row>
    <row r="13238" spans="1:8" x14ac:dyDescent="0.3">
      <c r="A13238" t="s">
        <v>369</v>
      </c>
      <c r="B13238" t="s">
        <v>52</v>
      </c>
      <c r="C13238" t="s">
        <v>53</v>
      </c>
      <c r="D13238" t="s">
        <v>31</v>
      </c>
      <c r="E13238" t="s">
        <v>370</v>
      </c>
      <c r="F13238" s="20">
        <v>45602</v>
      </c>
      <c r="G13238" t="s">
        <v>3186</v>
      </c>
      <c r="H13238" s="17">
        <v>344487.59</v>
      </c>
    </row>
    <row r="13239" spans="1:8" x14ac:dyDescent="0.3">
      <c r="A13239" t="s">
        <v>369</v>
      </c>
      <c r="B13239" t="s">
        <v>52</v>
      </c>
      <c r="C13239" t="s">
        <v>53</v>
      </c>
      <c r="D13239" t="s">
        <v>31</v>
      </c>
      <c r="E13239" t="s">
        <v>370</v>
      </c>
      <c r="F13239" s="20">
        <v>45635</v>
      </c>
      <c r="G13239" t="s">
        <v>3605</v>
      </c>
      <c r="H13239" s="17">
        <v>407581.16</v>
      </c>
    </row>
    <row r="13240" spans="1:8" x14ac:dyDescent="0.3">
      <c r="A13240" t="s">
        <v>369</v>
      </c>
      <c r="B13240" t="s">
        <v>52</v>
      </c>
      <c r="C13240" t="s">
        <v>53</v>
      </c>
      <c r="D13240" t="s">
        <v>31</v>
      </c>
      <c r="E13240" t="s">
        <v>370</v>
      </c>
      <c r="F13240" s="20">
        <v>45665</v>
      </c>
      <c r="G13240" t="s">
        <v>4232</v>
      </c>
      <c r="H13240" s="17">
        <v>230465.58</v>
      </c>
    </row>
    <row r="13241" spans="1:8" x14ac:dyDescent="0.3">
      <c r="A13241" t="s">
        <v>369</v>
      </c>
      <c r="B13241" t="s">
        <v>52</v>
      </c>
      <c r="C13241" t="s">
        <v>53</v>
      </c>
      <c r="D13241" t="s">
        <v>31</v>
      </c>
      <c r="E13241" t="s">
        <v>370</v>
      </c>
      <c r="F13241" s="20">
        <v>45681</v>
      </c>
      <c r="G13241" t="s">
        <v>4231</v>
      </c>
      <c r="H13241" s="17">
        <v>237264.95</v>
      </c>
    </row>
    <row r="13242" spans="1:8" x14ac:dyDescent="0.3">
      <c r="A13242" t="s">
        <v>369</v>
      </c>
      <c r="B13242" t="s">
        <v>52</v>
      </c>
      <c r="C13242" t="s">
        <v>53</v>
      </c>
      <c r="D13242" t="s">
        <v>31</v>
      </c>
      <c r="E13242" t="s">
        <v>370</v>
      </c>
      <c r="F13242" s="20">
        <v>45709</v>
      </c>
      <c r="G13242" t="s">
        <v>4713</v>
      </c>
      <c r="H13242" s="17">
        <v>245426.55</v>
      </c>
    </row>
    <row r="13243" spans="1:8" x14ac:dyDescent="0.3">
      <c r="A13243" t="s">
        <v>369</v>
      </c>
      <c r="B13243" t="s">
        <v>52</v>
      </c>
      <c r="C13243" t="s">
        <v>53</v>
      </c>
      <c r="D13243" t="s">
        <v>31</v>
      </c>
      <c r="E13243" t="s">
        <v>370</v>
      </c>
      <c r="F13243" s="20">
        <v>45742</v>
      </c>
      <c r="G13243" t="s">
        <v>5134</v>
      </c>
      <c r="H13243" s="17">
        <v>330999.45</v>
      </c>
    </row>
    <row r="13244" spans="1:8" x14ac:dyDescent="0.3">
      <c r="A13244" s="15" t="str">
        <f>A13243</f>
        <v>2700</v>
      </c>
      <c r="B13244" s="15" t="s">
        <v>54</v>
      </c>
      <c r="C13244" s="15"/>
      <c r="D13244" s="15"/>
      <c r="E13244" s="15"/>
      <c r="F13244" s="21"/>
      <c r="G13244" s="15"/>
      <c r="H13244" s="18">
        <f>SUBTOTAL(9,H13237:H13243)</f>
        <v>2039758.58</v>
      </c>
    </row>
    <row r="13245" spans="1:8" x14ac:dyDescent="0.3">
      <c r="A13245" t="s">
        <v>369</v>
      </c>
      <c r="B13245" t="s">
        <v>55</v>
      </c>
      <c r="C13245" t="s">
        <v>56</v>
      </c>
      <c r="D13245" t="s">
        <v>31</v>
      </c>
      <c r="E13245" t="s">
        <v>370</v>
      </c>
      <c r="F13245" s="20">
        <v>45516</v>
      </c>
      <c r="G13245" t="s">
        <v>1637</v>
      </c>
      <c r="H13245" s="17">
        <v>30679.8</v>
      </c>
    </row>
    <row r="13246" spans="1:8" x14ac:dyDescent="0.3">
      <c r="A13246" t="s">
        <v>369</v>
      </c>
      <c r="B13246" t="s">
        <v>55</v>
      </c>
      <c r="C13246" t="s">
        <v>56</v>
      </c>
      <c r="D13246" t="s">
        <v>31</v>
      </c>
      <c r="E13246" t="s">
        <v>370</v>
      </c>
      <c r="F13246" s="20">
        <v>45516</v>
      </c>
      <c r="G13246" t="s">
        <v>1637</v>
      </c>
      <c r="H13246" s="17">
        <v>3159.02</v>
      </c>
    </row>
    <row r="13247" spans="1:8" x14ac:dyDescent="0.3">
      <c r="A13247" t="s">
        <v>369</v>
      </c>
      <c r="B13247" t="s">
        <v>55</v>
      </c>
      <c r="C13247" t="s">
        <v>56</v>
      </c>
      <c r="D13247" t="s">
        <v>31</v>
      </c>
      <c r="E13247" t="s">
        <v>370</v>
      </c>
      <c r="F13247" s="20">
        <v>45539</v>
      </c>
      <c r="G13247" t="s">
        <v>1959</v>
      </c>
      <c r="H13247" s="17">
        <v>24550.240000000002</v>
      </c>
    </row>
    <row r="13248" spans="1:8" x14ac:dyDescent="0.3">
      <c r="A13248" t="s">
        <v>369</v>
      </c>
      <c r="B13248" t="s">
        <v>55</v>
      </c>
      <c r="C13248" t="s">
        <v>56</v>
      </c>
      <c r="D13248" t="s">
        <v>31</v>
      </c>
      <c r="E13248" t="s">
        <v>370</v>
      </c>
      <c r="F13248" s="20">
        <v>45539</v>
      </c>
      <c r="G13248" t="s">
        <v>1959</v>
      </c>
      <c r="H13248" s="17">
        <v>2549.44</v>
      </c>
    </row>
    <row r="13249" spans="1:8" x14ac:dyDescent="0.3">
      <c r="A13249" s="15" t="str">
        <f>A13248</f>
        <v>2700</v>
      </c>
      <c r="B13249" s="15" t="s">
        <v>57</v>
      </c>
      <c r="C13249" s="15"/>
      <c r="D13249" s="15"/>
      <c r="E13249" s="15"/>
      <c r="F13249" s="21"/>
      <c r="G13249" s="15"/>
      <c r="H13249" s="18">
        <f>SUBTOTAL(9,H13245:H13248)</f>
        <v>60938.5</v>
      </c>
    </row>
    <row r="13250" spans="1:8" x14ac:dyDescent="0.3">
      <c r="A13250" t="s">
        <v>369</v>
      </c>
      <c r="B13250" t="s">
        <v>91</v>
      </c>
      <c r="C13250" t="s">
        <v>523</v>
      </c>
      <c r="D13250" t="s">
        <v>31</v>
      </c>
      <c r="E13250" t="s">
        <v>370</v>
      </c>
      <c r="F13250" s="20">
        <v>45502</v>
      </c>
      <c r="G13250" t="s">
        <v>1139</v>
      </c>
      <c r="H13250" s="17">
        <v>3159.61</v>
      </c>
    </row>
    <row r="13251" spans="1:8" x14ac:dyDescent="0.3">
      <c r="A13251" t="s">
        <v>369</v>
      </c>
      <c r="B13251" t="s">
        <v>91</v>
      </c>
      <c r="C13251" t="s">
        <v>523</v>
      </c>
      <c r="D13251" t="s">
        <v>31</v>
      </c>
      <c r="E13251" t="s">
        <v>370</v>
      </c>
      <c r="F13251" s="20">
        <v>45502</v>
      </c>
      <c r="G13251" t="s">
        <v>1139</v>
      </c>
      <c r="H13251" s="17">
        <v>13573.95</v>
      </c>
    </row>
    <row r="13252" spans="1:8" x14ac:dyDescent="0.3">
      <c r="A13252" t="s">
        <v>369</v>
      </c>
      <c r="B13252" t="s">
        <v>91</v>
      </c>
      <c r="C13252" t="s">
        <v>523</v>
      </c>
      <c r="D13252" t="s">
        <v>31</v>
      </c>
      <c r="E13252" t="s">
        <v>370</v>
      </c>
      <c r="F13252" s="20">
        <v>45628</v>
      </c>
      <c r="G13252" t="s">
        <v>3608</v>
      </c>
      <c r="H13252" s="17">
        <v>200000</v>
      </c>
    </row>
    <row r="13253" spans="1:8" x14ac:dyDescent="0.3">
      <c r="A13253" s="15" t="str">
        <f>A13252</f>
        <v>2700</v>
      </c>
      <c r="B13253" s="15" t="s">
        <v>92</v>
      </c>
      <c r="C13253" s="15"/>
      <c r="D13253" s="15"/>
      <c r="E13253" s="15"/>
      <c r="F13253" s="21"/>
      <c r="G13253" s="15"/>
      <c r="H13253" s="18">
        <f>SUBTOTAL(9,H13250:H13252)</f>
        <v>216733.56</v>
      </c>
    </row>
    <row r="13254" spans="1:8" x14ac:dyDescent="0.3">
      <c r="A13254" t="s">
        <v>369</v>
      </c>
      <c r="B13254" t="s">
        <v>132</v>
      </c>
      <c r="C13254" t="s">
        <v>508</v>
      </c>
      <c r="D13254" t="s">
        <v>31</v>
      </c>
      <c r="E13254" t="s">
        <v>370</v>
      </c>
      <c r="F13254" s="20">
        <v>45548</v>
      </c>
      <c r="G13254" t="s">
        <v>1958</v>
      </c>
      <c r="H13254" s="17">
        <v>32759</v>
      </c>
    </row>
    <row r="13255" spans="1:8" x14ac:dyDescent="0.3">
      <c r="A13255" t="s">
        <v>369</v>
      </c>
      <c r="B13255" t="s">
        <v>132</v>
      </c>
      <c r="C13255" t="s">
        <v>508</v>
      </c>
      <c r="D13255" t="s">
        <v>31</v>
      </c>
      <c r="E13255" t="s">
        <v>370</v>
      </c>
      <c r="F13255" s="20">
        <v>45548</v>
      </c>
      <c r="G13255" t="s">
        <v>1958</v>
      </c>
      <c r="H13255" s="17">
        <v>27259.72</v>
      </c>
    </row>
    <row r="13256" spans="1:8" x14ac:dyDescent="0.3">
      <c r="A13256" t="s">
        <v>369</v>
      </c>
      <c r="B13256" t="s">
        <v>132</v>
      </c>
      <c r="C13256" t="s">
        <v>508</v>
      </c>
      <c r="D13256" t="s">
        <v>31</v>
      </c>
      <c r="E13256" t="s">
        <v>370</v>
      </c>
      <c r="F13256" s="20">
        <v>45566</v>
      </c>
      <c r="G13256" t="s">
        <v>2477</v>
      </c>
      <c r="H13256" s="17">
        <v>19373.09</v>
      </c>
    </row>
    <row r="13257" spans="1:8" x14ac:dyDescent="0.3">
      <c r="A13257" t="s">
        <v>369</v>
      </c>
      <c r="B13257" t="s">
        <v>132</v>
      </c>
      <c r="C13257" t="s">
        <v>508</v>
      </c>
      <c r="D13257" t="s">
        <v>31</v>
      </c>
      <c r="E13257" t="s">
        <v>370</v>
      </c>
      <c r="F13257" s="20">
        <v>45566</v>
      </c>
      <c r="G13257" t="s">
        <v>2477</v>
      </c>
      <c r="H13257" s="17">
        <v>41055.39</v>
      </c>
    </row>
    <row r="13258" spans="1:8" x14ac:dyDescent="0.3">
      <c r="A13258" t="s">
        <v>369</v>
      </c>
      <c r="B13258" t="s">
        <v>132</v>
      </c>
      <c r="C13258" t="s">
        <v>508</v>
      </c>
      <c r="D13258" t="s">
        <v>31</v>
      </c>
      <c r="E13258" t="s">
        <v>370</v>
      </c>
      <c r="F13258" s="20">
        <v>45607</v>
      </c>
      <c r="G13258" t="s">
        <v>3190</v>
      </c>
      <c r="H13258" s="17">
        <v>41498.699999999997</v>
      </c>
    </row>
    <row r="13259" spans="1:8" x14ac:dyDescent="0.3">
      <c r="A13259" t="s">
        <v>369</v>
      </c>
      <c r="B13259" t="s">
        <v>132</v>
      </c>
      <c r="C13259" t="s">
        <v>508</v>
      </c>
      <c r="D13259" t="s">
        <v>31</v>
      </c>
      <c r="E13259" t="s">
        <v>370</v>
      </c>
      <c r="F13259" s="20">
        <v>45607</v>
      </c>
      <c r="G13259" t="s">
        <v>3190</v>
      </c>
      <c r="H13259" s="17">
        <v>16522.55</v>
      </c>
    </row>
    <row r="13260" spans="1:8" x14ac:dyDescent="0.3">
      <c r="A13260" t="s">
        <v>369</v>
      </c>
      <c r="B13260" t="s">
        <v>132</v>
      </c>
      <c r="C13260" t="s">
        <v>508</v>
      </c>
      <c r="D13260" t="s">
        <v>31</v>
      </c>
      <c r="E13260" t="s">
        <v>370</v>
      </c>
      <c r="F13260" s="20">
        <v>45671</v>
      </c>
      <c r="G13260" t="s">
        <v>4238</v>
      </c>
      <c r="H13260" s="17">
        <v>5034.55</v>
      </c>
    </row>
    <row r="13261" spans="1:8" x14ac:dyDescent="0.3">
      <c r="A13261" t="s">
        <v>369</v>
      </c>
      <c r="B13261" t="s">
        <v>132</v>
      </c>
      <c r="C13261" t="s">
        <v>508</v>
      </c>
      <c r="D13261" t="s">
        <v>31</v>
      </c>
      <c r="E13261" t="s">
        <v>370</v>
      </c>
      <c r="F13261" s="20">
        <v>45671</v>
      </c>
      <c r="G13261" t="s">
        <v>4238</v>
      </c>
      <c r="H13261" s="17">
        <v>9415.09</v>
      </c>
    </row>
    <row r="13262" spans="1:8" x14ac:dyDescent="0.3">
      <c r="A13262" t="s">
        <v>369</v>
      </c>
      <c r="B13262" t="s">
        <v>132</v>
      </c>
      <c r="C13262" t="s">
        <v>508</v>
      </c>
      <c r="D13262" t="s">
        <v>31</v>
      </c>
      <c r="E13262" t="s">
        <v>370</v>
      </c>
      <c r="F13262" s="20">
        <v>45671</v>
      </c>
      <c r="G13262" t="s">
        <v>4238</v>
      </c>
      <c r="H13262" s="17">
        <v>18804.46</v>
      </c>
    </row>
    <row r="13263" spans="1:8" x14ac:dyDescent="0.3">
      <c r="A13263" t="s">
        <v>369</v>
      </c>
      <c r="B13263" t="s">
        <v>132</v>
      </c>
      <c r="C13263" t="s">
        <v>508</v>
      </c>
      <c r="D13263" t="s">
        <v>31</v>
      </c>
      <c r="E13263" t="s">
        <v>370</v>
      </c>
      <c r="F13263" s="20">
        <v>45720</v>
      </c>
      <c r="G13263" t="s">
        <v>5136</v>
      </c>
      <c r="H13263" s="17">
        <v>13884.01</v>
      </c>
    </row>
    <row r="13264" spans="1:8" x14ac:dyDescent="0.3">
      <c r="A13264" t="s">
        <v>369</v>
      </c>
      <c r="B13264" t="s">
        <v>132</v>
      </c>
      <c r="C13264" t="s">
        <v>508</v>
      </c>
      <c r="D13264" t="s">
        <v>31</v>
      </c>
      <c r="E13264" t="s">
        <v>370</v>
      </c>
      <c r="F13264" s="20">
        <v>45720</v>
      </c>
      <c r="G13264" t="s">
        <v>5136</v>
      </c>
      <c r="H13264" s="17">
        <v>18649.96</v>
      </c>
    </row>
    <row r="13265" spans="1:8" x14ac:dyDescent="0.3">
      <c r="A13265" t="s">
        <v>369</v>
      </c>
      <c r="B13265" t="s">
        <v>132</v>
      </c>
      <c r="C13265" t="s">
        <v>508</v>
      </c>
      <c r="D13265" t="s">
        <v>31</v>
      </c>
      <c r="E13265" t="s">
        <v>370</v>
      </c>
      <c r="F13265" s="20">
        <v>45744</v>
      </c>
      <c r="G13265" t="s">
        <v>5137</v>
      </c>
      <c r="H13265" s="17">
        <v>13704.05</v>
      </c>
    </row>
    <row r="13266" spans="1:8" x14ac:dyDescent="0.3">
      <c r="A13266" s="15" t="str">
        <f>A13265</f>
        <v>2700</v>
      </c>
      <c r="B13266" s="15" t="s">
        <v>133</v>
      </c>
      <c r="C13266" s="15"/>
      <c r="D13266" s="15"/>
      <c r="E13266" s="15"/>
      <c r="F13266" s="21"/>
      <c r="G13266" s="15"/>
      <c r="H13266" s="18">
        <f>SUBTOTAL(9,H13254:H13265)</f>
        <v>257960.56999999995</v>
      </c>
    </row>
    <row r="13267" spans="1:8" x14ac:dyDescent="0.3">
      <c r="A13267" t="s">
        <v>369</v>
      </c>
      <c r="B13267" t="s">
        <v>74</v>
      </c>
      <c r="C13267" t="s">
        <v>478</v>
      </c>
      <c r="D13267" t="s">
        <v>31</v>
      </c>
      <c r="E13267" t="s">
        <v>370</v>
      </c>
      <c r="F13267" s="20">
        <v>45742</v>
      </c>
      <c r="G13267" t="s">
        <v>5134</v>
      </c>
      <c r="H13267" s="17">
        <v>17755.66</v>
      </c>
    </row>
    <row r="13268" spans="1:8" x14ac:dyDescent="0.3">
      <c r="A13268" s="15" t="str">
        <f>A13267</f>
        <v>2700</v>
      </c>
      <c r="B13268" s="15" t="s">
        <v>75</v>
      </c>
      <c r="C13268" s="15"/>
      <c r="D13268" s="15"/>
      <c r="E13268" s="15"/>
      <c r="F13268" s="21"/>
      <c r="G13268" s="15"/>
      <c r="H13268" s="18">
        <f>SUBTOTAL(9,H13267:H13267)</f>
        <v>17755.66</v>
      </c>
    </row>
    <row r="13269" spans="1:8" x14ac:dyDescent="0.3">
      <c r="A13269" t="s">
        <v>369</v>
      </c>
      <c r="B13269" t="s">
        <v>78</v>
      </c>
      <c r="C13269" t="s">
        <v>79</v>
      </c>
      <c r="D13269" t="s">
        <v>31</v>
      </c>
      <c r="E13269" t="s">
        <v>370</v>
      </c>
      <c r="F13269" s="20">
        <v>45498</v>
      </c>
      <c r="G13269" t="s">
        <v>1141</v>
      </c>
      <c r="H13269" s="17">
        <v>3108.11</v>
      </c>
    </row>
    <row r="13270" spans="1:8" x14ac:dyDescent="0.3">
      <c r="A13270" t="s">
        <v>369</v>
      </c>
      <c r="B13270" t="s">
        <v>78</v>
      </c>
      <c r="C13270" t="s">
        <v>79</v>
      </c>
      <c r="D13270" t="s">
        <v>31</v>
      </c>
      <c r="E13270" t="s">
        <v>370</v>
      </c>
      <c r="F13270" s="20">
        <v>45554</v>
      </c>
      <c r="G13270" t="s">
        <v>1960</v>
      </c>
      <c r="H13270" s="17">
        <v>7747.54</v>
      </c>
    </row>
    <row r="13271" spans="1:8" x14ac:dyDescent="0.3">
      <c r="A13271" s="15" t="str">
        <f>A13270</f>
        <v>2700</v>
      </c>
      <c r="B13271" s="15" t="s">
        <v>80</v>
      </c>
      <c r="C13271" s="15"/>
      <c r="D13271" s="15"/>
      <c r="E13271" s="15"/>
      <c r="F13271" s="21"/>
      <c r="G13271" s="15"/>
      <c r="H13271" s="18">
        <f>SUBTOTAL(9,H13269:H13270)</f>
        <v>10855.65</v>
      </c>
    </row>
    <row r="13272" spans="1:8" ht="16.2" thickBot="1" x14ac:dyDescent="0.35">
      <c r="A13272" s="22" t="s">
        <v>1144</v>
      </c>
      <c r="B13272" s="22"/>
      <c r="C13272" s="19" t="str">
        <f>E13270&amp;" TOTAL"</f>
        <v>PUEBLO COUNTY 70 TOTAL</v>
      </c>
      <c r="D13272" s="22"/>
      <c r="E13272" s="22"/>
      <c r="F13272" s="23"/>
      <c r="G13272" s="22"/>
      <c r="H13272" s="24">
        <f>SUBTOTAL(9,H13045:H13270)</f>
        <v>17749170.969999995</v>
      </c>
    </row>
    <row r="13273" spans="1:8" x14ac:dyDescent="0.3">
      <c r="A13273" t="s">
        <v>371</v>
      </c>
      <c r="B13273" t="s">
        <v>16</v>
      </c>
      <c r="C13273" t="s">
        <v>1339</v>
      </c>
      <c r="D13273" t="s">
        <v>13</v>
      </c>
      <c r="E13273" t="s">
        <v>372</v>
      </c>
      <c r="F13273" s="20">
        <v>45531</v>
      </c>
      <c r="G13273" t="s">
        <v>1639</v>
      </c>
      <c r="H13273" s="17">
        <v>7735.16</v>
      </c>
    </row>
    <row r="13274" spans="1:8" x14ac:dyDescent="0.3">
      <c r="A13274" s="15" t="str">
        <f>A13273</f>
        <v>2710</v>
      </c>
      <c r="B13274" s="15" t="s">
        <v>17</v>
      </c>
      <c r="C13274" s="15"/>
      <c r="D13274" s="15"/>
      <c r="E13274" s="15"/>
      <c r="F13274" s="21"/>
      <c r="G13274" s="15"/>
      <c r="H13274" s="18">
        <f>SUBTOTAL(9,H13273:H13273)</f>
        <v>7735.16</v>
      </c>
    </row>
    <row r="13275" spans="1:8" x14ac:dyDescent="0.3">
      <c r="A13275" t="s">
        <v>371</v>
      </c>
      <c r="B13275" t="s">
        <v>2588</v>
      </c>
      <c r="C13275" t="s">
        <v>2589</v>
      </c>
      <c r="D13275" t="s">
        <v>13</v>
      </c>
      <c r="E13275" t="s">
        <v>372</v>
      </c>
      <c r="F13275" s="20">
        <v>45608</v>
      </c>
      <c r="G13275" t="s">
        <v>3191</v>
      </c>
      <c r="H13275" s="17">
        <v>52308.51</v>
      </c>
    </row>
    <row r="13276" spans="1:8" x14ac:dyDescent="0.3">
      <c r="A13276" s="15" t="str">
        <f>A13275</f>
        <v>2710</v>
      </c>
      <c r="B13276" s="15" t="s">
        <v>2591</v>
      </c>
      <c r="C13276" s="15"/>
      <c r="D13276" s="15"/>
      <c r="E13276" s="15"/>
      <c r="F13276" s="21"/>
      <c r="G13276" s="15"/>
      <c r="H13276" s="18">
        <f>SUBTOTAL(9,H13275:H13275)</f>
        <v>52308.51</v>
      </c>
    </row>
    <row r="13277" spans="1:8" x14ac:dyDescent="0.3">
      <c r="A13277" t="s">
        <v>371</v>
      </c>
      <c r="B13277" t="s">
        <v>2592</v>
      </c>
      <c r="C13277" t="s">
        <v>2593</v>
      </c>
      <c r="D13277" t="s">
        <v>13</v>
      </c>
      <c r="E13277" t="s">
        <v>372</v>
      </c>
      <c r="F13277" s="20">
        <v>45621</v>
      </c>
      <c r="G13277" t="s">
        <v>3192</v>
      </c>
      <c r="H13277" s="17">
        <v>1896.42</v>
      </c>
    </row>
    <row r="13278" spans="1:8" x14ac:dyDescent="0.3">
      <c r="A13278" s="15" t="str">
        <f>A13277</f>
        <v>2710</v>
      </c>
      <c r="B13278" s="15" t="s">
        <v>2595</v>
      </c>
      <c r="C13278" s="15"/>
      <c r="D13278" s="15"/>
      <c r="E13278" s="15"/>
      <c r="F13278" s="21"/>
      <c r="G13278" s="15"/>
      <c r="H13278" s="18">
        <f>SUBTOTAL(9,H13277:H13277)</f>
        <v>1896.42</v>
      </c>
    </row>
    <row r="13279" spans="1:8" x14ac:dyDescent="0.3">
      <c r="A13279" t="s">
        <v>371</v>
      </c>
      <c r="B13279" t="s">
        <v>469</v>
      </c>
      <c r="C13279" t="s">
        <v>470</v>
      </c>
      <c r="D13279" t="s">
        <v>31</v>
      </c>
      <c r="E13279" t="s">
        <v>372</v>
      </c>
      <c r="F13279" s="20">
        <v>45492</v>
      </c>
      <c r="G13279" t="s">
        <v>1145</v>
      </c>
      <c r="H13279" s="17">
        <v>12131.35</v>
      </c>
    </row>
    <row r="13280" spans="1:8" x14ac:dyDescent="0.3">
      <c r="A13280" t="s">
        <v>371</v>
      </c>
      <c r="B13280" t="s">
        <v>469</v>
      </c>
      <c r="C13280" t="s">
        <v>470</v>
      </c>
      <c r="D13280" t="s">
        <v>31</v>
      </c>
      <c r="E13280" t="s">
        <v>372</v>
      </c>
      <c r="F13280" s="20">
        <v>45601</v>
      </c>
      <c r="G13280" t="s">
        <v>3193</v>
      </c>
      <c r="H13280" s="17">
        <v>5377.41</v>
      </c>
    </row>
    <row r="13281" spans="1:8" x14ac:dyDescent="0.3">
      <c r="A13281" t="s">
        <v>371</v>
      </c>
      <c r="B13281" t="s">
        <v>469</v>
      </c>
      <c r="C13281" t="s">
        <v>470</v>
      </c>
      <c r="D13281" t="s">
        <v>31</v>
      </c>
      <c r="E13281" t="s">
        <v>372</v>
      </c>
      <c r="F13281" s="20">
        <v>45601</v>
      </c>
      <c r="G13281" t="s">
        <v>3193</v>
      </c>
      <c r="H13281" s="17">
        <v>13048.54</v>
      </c>
    </row>
    <row r="13282" spans="1:8" x14ac:dyDescent="0.3">
      <c r="A13282" t="s">
        <v>371</v>
      </c>
      <c r="B13282" t="s">
        <v>469</v>
      </c>
      <c r="C13282" t="s">
        <v>470</v>
      </c>
      <c r="D13282" t="s">
        <v>31</v>
      </c>
      <c r="E13282" t="s">
        <v>372</v>
      </c>
      <c r="F13282" s="20">
        <v>45635</v>
      </c>
      <c r="G13282" t="s">
        <v>3609</v>
      </c>
      <c r="H13282" s="17">
        <v>14347.78</v>
      </c>
    </row>
    <row r="13283" spans="1:8" x14ac:dyDescent="0.3">
      <c r="A13283" t="s">
        <v>371</v>
      </c>
      <c r="B13283" t="s">
        <v>469</v>
      </c>
      <c r="C13283" t="s">
        <v>470</v>
      </c>
      <c r="D13283" t="s">
        <v>31</v>
      </c>
      <c r="E13283" t="s">
        <v>372</v>
      </c>
      <c r="F13283" s="20">
        <v>45665</v>
      </c>
      <c r="G13283" t="s">
        <v>4239</v>
      </c>
      <c r="H13283" s="17">
        <v>10570.36</v>
      </c>
    </row>
    <row r="13284" spans="1:8" x14ac:dyDescent="0.3">
      <c r="A13284" t="s">
        <v>371</v>
      </c>
      <c r="B13284" t="s">
        <v>469</v>
      </c>
      <c r="C13284" t="s">
        <v>470</v>
      </c>
      <c r="D13284" t="s">
        <v>31</v>
      </c>
      <c r="E13284" t="s">
        <v>372</v>
      </c>
      <c r="F13284" s="20">
        <v>45681</v>
      </c>
      <c r="G13284" t="s">
        <v>4240</v>
      </c>
      <c r="H13284" s="17">
        <v>9154.83</v>
      </c>
    </row>
    <row r="13285" spans="1:8" x14ac:dyDescent="0.3">
      <c r="A13285" t="s">
        <v>371</v>
      </c>
      <c r="B13285" t="s">
        <v>469</v>
      </c>
      <c r="C13285" t="s">
        <v>470</v>
      </c>
      <c r="D13285" t="s">
        <v>31</v>
      </c>
      <c r="E13285" t="s">
        <v>372</v>
      </c>
      <c r="F13285" s="20">
        <v>45709</v>
      </c>
      <c r="G13285" t="s">
        <v>4718</v>
      </c>
      <c r="H13285" s="17">
        <v>11685.14</v>
      </c>
    </row>
    <row r="13286" spans="1:8" x14ac:dyDescent="0.3">
      <c r="A13286" s="15" t="str">
        <f>A13285</f>
        <v>2710</v>
      </c>
      <c r="B13286" s="15" t="s">
        <v>471</v>
      </c>
      <c r="C13286" s="15"/>
      <c r="D13286" s="15"/>
      <c r="E13286" s="15"/>
      <c r="F13286" s="21"/>
      <c r="G13286" s="15"/>
      <c r="H13286" s="18">
        <f>SUBTOTAL(9,H13279:H13285)</f>
        <v>76315.41</v>
      </c>
    </row>
    <row r="13287" spans="1:8" x14ac:dyDescent="0.3">
      <c r="A13287" t="s">
        <v>371</v>
      </c>
      <c r="B13287" t="s">
        <v>472</v>
      </c>
      <c r="C13287" t="s">
        <v>473</v>
      </c>
      <c r="D13287" t="s">
        <v>31</v>
      </c>
      <c r="E13287" t="s">
        <v>372</v>
      </c>
      <c r="F13287" s="20">
        <v>45492</v>
      </c>
      <c r="G13287" t="s">
        <v>1145</v>
      </c>
      <c r="H13287" s="17">
        <v>2034.9</v>
      </c>
    </row>
    <row r="13288" spans="1:8" x14ac:dyDescent="0.3">
      <c r="A13288" t="s">
        <v>371</v>
      </c>
      <c r="B13288" t="s">
        <v>472</v>
      </c>
      <c r="C13288" t="s">
        <v>473</v>
      </c>
      <c r="D13288" t="s">
        <v>31</v>
      </c>
      <c r="E13288" t="s">
        <v>372</v>
      </c>
      <c r="F13288" s="20">
        <v>45601</v>
      </c>
      <c r="G13288" t="s">
        <v>3193</v>
      </c>
      <c r="H13288" s="17">
        <v>625.67999999999995</v>
      </c>
    </row>
    <row r="13289" spans="1:8" x14ac:dyDescent="0.3">
      <c r="A13289" t="s">
        <v>371</v>
      </c>
      <c r="B13289" t="s">
        <v>472</v>
      </c>
      <c r="C13289" t="s">
        <v>473</v>
      </c>
      <c r="D13289" t="s">
        <v>31</v>
      </c>
      <c r="E13289" t="s">
        <v>372</v>
      </c>
      <c r="F13289" s="20">
        <v>45601</v>
      </c>
      <c r="G13289" t="s">
        <v>3193</v>
      </c>
      <c r="H13289" s="17">
        <v>1831.5</v>
      </c>
    </row>
    <row r="13290" spans="1:8" x14ac:dyDescent="0.3">
      <c r="A13290" t="s">
        <v>371</v>
      </c>
      <c r="B13290" t="s">
        <v>472</v>
      </c>
      <c r="C13290" t="s">
        <v>473</v>
      </c>
      <c r="D13290" t="s">
        <v>31</v>
      </c>
      <c r="E13290" t="s">
        <v>372</v>
      </c>
      <c r="F13290" s="20">
        <v>45635</v>
      </c>
      <c r="G13290" t="s">
        <v>3609</v>
      </c>
      <c r="H13290" s="17">
        <v>2623.5</v>
      </c>
    </row>
    <row r="13291" spans="1:8" x14ac:dyDescent="0.3">
      <c r="A13291" t="s">
        <v>371</v>
      </c>
      <c r="B13291" t="s">
        <v>472</v>
      </c>
      <c r="C13291" t="s">
        <v>473</v>
      </c>
      <c r="D13291" t="s">
        <v>31</v>
      </c>
      <c r="E13291" t="s">
        <v>372</v>
      </c>
      <c r="F13291" s="20">
        <v>45665</v>
      </c>
      <c r="G13291" t="s">
        <v>4239</v>
      </c>
      <c r="H13291" s="17">
        <v>2215.62</v>
      </c>
    </row>
    <row r="13292" spans="1:8" x14ac:dyDescent="0.3">
      <c r="A13292" t="s">
        <v>371</v>
      </c>
      <c r="B13292" t="s">
        <v>472</v>
      </c>
      <c r="C13292" t="s">
        <v>473</v>
      </c>
      <c r="D13292" t="s">
        <v>31</v>
      </c>
      <c r="E13292" t="s">
        <v>372</v>
      </c>
      <c r="F13292" s="20">
        <v>45681</v>
      </c>
      <c r="G13292" t="s">
        <v>4240</v>
      </c>
      <c r="H13292" s="17">
        <v>1875.06</v>
      </c>
    </row>
    <row r="13293" spans="1:8" x14ac:dyDescent="0.3">
      <c r="A13293" t="s">
        <v>371</v>
      </c>
      <c r="B13293" t="s">
        <v>472</v>
      </c>
      <c r="C13293" t="s">
        <v>473</v>
      </c>
      <c r="D13293" t="s">
        <v>31</v>
      </c>
      <c r="E13293" t="s">
        <v>372</v>
      </c>
      <c r="F13293" s="20">
        <v>45709</v>
      </c>
      <c r="G13293" t="s">
        <v>4718</v>
      </c>
      <c r="H13293" s="17">
        <v>2108.6999999999998</v>
      </c>
    </row>
    <row r="13294" spans="1:8" x14ac:dyDescent="0.3">
      <c r="A13294" s="15" t="str">
        <f>A13293</f>
        <v>2710</v>
      </c>
      <c r="B13294" s="15" t="s">
        <v>474</v>
      </c>
      <c r="C13294" s="15"/>
      <c r="D13294" s="15"/>
      <c r="E13294" s="15"/>
      <c r="F13294" s="21"/>
      <c r="G13294" s="15"/>
      <c r="H13294" s="18">
        <f>SUBTOTAL(9,H13287:H13293)</f>
        <v>13314.96</v>
      </c>
    </row>
    <row r="13295" spans="1:8" x14ac:dyDescent="0.3">
      <c r="A13295" t="s">
        <v>371</v>
      </c>
      <c r="B13295" t="s">
        <v>21</v>
      </c>
      <c r="C13295" t="s">
        <v>22</v>
      </c>
      <c r="D13295" t="s">
        <v>13</v>
      </c>
      <c r="E13295" t="s">
        <v>372</v>
      </c>
      <c r="F13295" s="20">
        <v>45492</v>
      </c>
      <c r="G13295" t="s">
        <v>1145</v>
      </c>
      <c r="H13295" s="17">
        <v>47.1</v>
      </c>
    </row>
    <row r="13296" spans="1:8" x14ac:dyDescent="0.3">
      <c r="A13296" s="15" t="str">
        <f>A13295</f>
        <v>2710</v>
      </c>
      <c r="B13296" s="15" t="s">
        <v>23</v>
      </c>
      <c r="C13296" s="15"/>
      <c r="D13296" s="15"/>
      <c r="E13296" s="15"/>
      <c r="F13296" s="21"/>
      <c r="G13296" s="15"/>
      <c r="H13296" s="18">
        <f>SUBTOTAL(9,H13295:H13295)</f>
        <v>47.1</v>
      </c>
    </row>
    <row r="13297" spans="1:8" x14ac:dyDescent="0.3">
      <c r="A13297" t="s">
        <v>371</v>
      </c>
      <c r="B13297" t="s">
        <v>24</v>
      </c>
      <c r="C13297" t="s">
        <v>25</v>
      </c>
      <c r="D13297" t="s">
        <v>13</v>
      </c>
      <c r="E13297" t="s">
        <v>372</v>
      </c>
      <c r="F13297" s="20">
        <v>45492</v>
      </c>
      <c r="G13297" t="s">
        <v>1145</v>
      </c>
      <c r="H13297" s="17">
        <v>128.80000000000001</v>
      </c>
    </row>
    <row r="13298" spans="1:8" x14ac:dyDescent="0.3">
      <c r="A13298" s="15" t="str">
        <f>A13297</f>
        <v>2710</v>
      </c>
      <c r="B13298" s="15" t="s">
        <v>26</v>
      </c>
      <c r="C13298" s="15"/>
      <c r="D13298" s="15"/>
      <c r="E13298" s="15"/>
      <c r="F13298" s="21"/>
      <c r="G13298" s="15"/>
      <c r="H13298" s="18">
        <f>SUBTOTAL(9,H13297:H13297)</f>
        <v>128.80000000000001</v>
      </c>
    </row>
    <row r="13299" spans="1:8" x14ac:dyDescent="0.3">
      <c r="A13299" t="s">
        <v>371</v>
      </c>
      <c r="B13299" t="s">
        <v>86</v>
      </c>
      <c r="C13299" t="s">
        <v>87</v>
      </c>
      <c r="D13299" t="s">
        <v>13</v>
      </c>
      <c r="E13299" t="s">
        <v>372</v>
      </c>
      <c r="F13299" s="20">
        <v>45476</v>
      </c>
      <c r="G13299" t="s">
        <v>1146</v>
      </c>
      <c r="H13299" s="17">
        <v>156460</v>
      </c>
    </row>
    <row r="13300" spans="1:8" x14ac:dyDescent="0.3">
      <c r="A13300" t="s">
        <v>371</v>
      </c>
      <c r="B13300" t="s">
        <v>86</v>
      </c>
      <c r="C13300" t="s">
        <v>87</v>
      </c>
      <c r="D13300" t="s">
        <v>13</v>
      </c>
      <c r="E13300" t="s">
        <v>372</v>
      </c>
      <c r="F13300" s="20">
        <v>45574</v>
      </c>
      <c r="G13300" t="s">
        <v>2480</v>
      </c>
      <c r="H13300" s="17">
        <v>156460</v>
      </c>
    </row>
    <row r="13301" spans="1:8" x14ac:dyDescent="0.3">
      <c r="A13301" s="15" t="str">
        <f>A13300</f>
        <v>2710</v>
      </c>
      <c r="B13301" s="15" t="s">
        <v>88</v>
      </c>
      <c r="C13301" s="15"/>
      <c r="D13301" s="15"/>
      <c r="E13301" s="15"/>
      <c r="F13301" s="21"/>
      <c r="G13301" s="15"/>
      <c r="H13301" s="18">
        <f>SUBTOTAL(9,H13299:H13300)</f>
        <v>312920</v>
      </c>
    </row>
    <row r="13302" spans="1:8" x14ac:dyDescent="0.3">
      <c r="A13302" t="s">
        <v>371</v>
      </c>
      <c r="B13302" t="s">
        <v>491</v>
      </c>
      <c r="C13302" t="s">
        <v>492</v>
      </c>
      <c r="D13302" t="s">
        <v>13</v>
      </c>
      <c r="E13302" t="s">
        <v>372</v>
      </c>
      <c r="F13302" s="20">
        <v>45485</v>
      </c>
      <c r="G13302" t="s">
        <v>1147</v>
      </c>
      <c r="H13302" s="17">
        <v>13130.6</v>
      </c>
    </row>
    <row r="13303" spans="1:8" x14ac:dyDescent="0.3">
      <c r="A13303" t="s">
        <v>371</v>
      </c>
      <c r="B13303" t="s">
        <v>491</v>
      </c>
      <c r="C13303" t="s">
        <v>492</v>
      </c>
      <c r="D13303" t="s">
        <v>13</v>
      </c>
      <c r="E13303" t="s">
        <v>372</v>
      </c>
      <c r="F13303" s="20">
        <v>45583</v>
      </c>
      <c r="G13303" t="s">
        <v>2481</v>
      </c>
      <c r="H13303" s="17">
        <v>33033.51</v>
      </c>
    </row>
    <row r="13304" spans="1:8" x14ac:dyDescent="0.3">
      <c r="A13304" s="15" t="str">
        <f>A13303</f>
        <v>2710</v>
      </c>
      <c r="B13304" s="15" t="s">
        <v>493</v>
      </c>
      <c r="C13304" s="15"/>
      <c r="D13304" s="15"/>
      <c r="E13304" s="15"/>
      <c r="F13304" s="21"/>
      <c r="G13304" s="15"/>
      <c r="H13304" s="18">
        <f>SUBTOTAL(9,H13302:H13303)</f>
        <v>46164.11</v>
      </c>
    </row>
    <row r="13305" spans="1:8" x14ac:dyDescent="0.3">
      <c r="A13305" t="s">
        <v>371</v>
      </c>
      <c r="B13305" t="s">
        <v>2611</v>
      </c>
      <c r="C13305" t="s">
        <v>2612</v>
      </c>
      <c r="D13305" t="s">
        <v>13</v>
      </c>
      <c r="E13305" t="s">
        <v>372</v>
      </c>
      <c r="F13305" s="20">
        <v>45621</v>
      </c>
      <c r="G13305" t="s">
        <v>3192</v>
      </c>
      <c r="H13305" s="17">
        <v>11214.5</v>
      </c>
    </row>
    <row r="13306" spans="1:8" x14ac:dyDescent="0.3">
      <c r="A13306" s="15" t="str">
        <f>A13305</f>
        <v>2710</v>
      </c>
      <c r="B13306" s="15" t="s">
        <v>2613</v>
      </c>
      <c r="C13306" s="15"/>
      <c r="D13306" s="15"/>
      <c r="E13306" s="15"/>
      <c r="F13306" s="21"/>
      <c r="G13306" s="15"/>
      <c r="H13306" s="18">
        <f>SUBTOTAL(9,H13305:H13305)</f>
        <v>11214.5</v>
      </c>
    </row>
    <row r="13307" spans="1:8" x14ac:dyDescent="0.3">
      <c r="A13307" t="s">
        <v>371</v>
      </c>
      <c r="B13307" t="s">
        <v>186</v>
      </c>
      <c r="C13307" t="s">
        <v>511</v>
      </c>
      <c r="D13307" t="s">
        <v>13</v>
      </c>
      <c r="E13307" t="s">
        <v>372</v>
      </c>
      <c r="F13307" s="20">
        <v>45474</v>
      </c>
      <c r="G13307" t="s">
        <v>1148</v>
      </c>
      <c r="H13307" s="17">
        <v>385.97</v>
      </c>
    </row>
    <row r="13308" spans="1:8" x14ac:dyDescent="0.3">
      <c r="A13308" s="15" t="str">
        <f>A13307</f>
        <v>2710</v>
      </c>
      <c r="B13308" s="15" t="s">
        <v>187</v>
      </c>
      <c r="C13308" s="15"/>
      <c r="D13308" s="15"/>
      <c r="E13308" s="15"/>
      <c r="F13308" s="21"/>
      <c r="G13308" s="15"/>
      <c r="H13308" s="18">
        <f>SUBTOTAL(9,H13307:H13307)</f>
        <v>385.97</v>
      </c>
    </row>
    <row r="13309" spans="1:8" x14ac:dyDescent="0.3">
      <c r="A13309" t="s">
        <v>371</v>
      </c>
      <c r="B13309" t="s">
        <v>30</v>
      </c>
      <c r="C13309" t="s">
        <v>494</v>
      </c>
      <c r="D13309" t="s">
        <v>31</v>
      </c>
      <c r="E13309" t="s">
        <v>372</v>
      </c>
      <c r="F13309" s="20">
        <v>45607</v>
      </c>
      <c r="G13309" t="s">
        <v>3194</v>
      </c>
      <c r="H13309" s="17">
        <v>18353.830000000002</v>
      </c>
    </row>
    <row r="13310" spans="1:8" x14ac:dyDescent="0.3">
      <c r="A13310" t="s">
        <v>371</v>
      </c>
      <c r="B13310" t="s">
        <v>30</v>
      </c>
      <c r="C13310" t="s">
        <v>494</v>
      </c>
      <c r="D13310" t="s">
        <v>31</v>
      </c>
      <c r="E13310" t="s">
        <v>372</v>
      </c>
      <c r="F13310" s="20">
        <v>45680</v>
      </c>
      <c r="G13310" t="s">
        <v>4241</v>
      </c>
      <c r="H13310" s="17">
        <v>30773.9</v>
      </c>
    </row>
    <row r="13311" spans="1:8" x14ac:dyDescent="0.3">
      <c r="A13311" s="15" t="str">
        <f>A13310</f>
        <v>2710</v>
      </c>
      <c r="B13311" s="15" t="s">
        <v>32</v>
      </c>
      <c r="C13311" s="15"/>
      <c r="D13311" s="15"/>
      <c r="E13311" s="15"/>
      <c r="F13311" s="21"/>
      <c r="G13311" s="15"/>
      <c r="H13311" s="18">
        <f>SUBTOTAL(9,H13309:H13310)</f>
        <v>49127.73</v>
      </c>
    </row>
    <row r="13312" spans="1:8" x14ac:dyDescent="0.3">
      <c r="A13312" t="s">
        <v>371</v>
      </c>
      <c r="B13312" t="s">
        <v>39</v>
      </c>
      <c r="C13312" t="s">
        <v>498</v>
      </c>
      <c r="D13312" t="s">
        <v>31</v>
      </c>
      <c r="E13312" t="s">
        <v>372</v>
      </c>
      <c r="F13312" s="20">
        <v>45607</v>
      </c>
      <c r="G13312" t="s">
        <v>3194</v>
      </c>
      <c r="H13312" s="17">
        <v>3953.7</v>
      </c>
    </row>
    <row r="13313" spans="1:8" x14ac:dyDescent="0.3">
      <c r="A13313" t="s">
        <v>371</v>
      </c>
      <c r="B13313" t="s">
        <v>39</v>
      </c>
      <c r="C13313" t="s">
        <v>498</v>
      </c>
      <c r="D13313" t="s">
        <v>31</v>
      </c>
      <c r="E13313" t="s">
        <v>372</v>
      </c>
      <c r="F13313" s="20">
        <v>45680</v>
      </c>
      <c r="G13313" t="s">
        <v>4241</v>
      </c>
      <c r="H13313" s="17">
        <v>1745.75</v>
      </c>
    </row>
    <row r="13314" spans="1:8" x14ac:dyDescent="0.3">
      <c r="A13314" s="15" t="str">
        <f>A13313</f>
        <v>2710</v>
      </c>
      <c r="B13314" s="15" t="s">
        <v>40</v>
      </c>
      <c r="C13314" s="15"/>
      <c r="D13314" s="15"/>
      <c r="E13314" s="15"/>
      <c r="F13314" s="21"/>
      <c r="G13314" s="15"/>
      <c r="H13314" s="18">
        <f>SUBTOTAL(9,H13312:H13313)</f>
        <v>5699.45</v>
      </c>
    </row>
    <row r="13315" spans="1:8" x14ac:dyDescent="0.3">
      <c r="A13315" t="s">
        <v>371</v>
      </c>
      <c r="B13315" t="s">
        <v>45</v>
      </c>
      <c r="C13315" t="s">
        <v>501</v>
      </c>
      <c r="D13315" t="s">
        <v>31</v>
      </c>
      <c r="E13315" t="s">
        <v>372</v>
      </c>
      <c r="F13315" s="20">
        <v>45680</v>
      </c>
      <c r="G13315" t="s">
        <v>4241</v>
      </c>
      <c r="H13315" s="17">
        <v>10000</v>
      </c>
    </row>
    <row r="13316" spans="1:8" x14ac:dyDescent="0.3">
      <c r="A13316" s="15" t="str">
        <f>A13315</f>
        <v>2710</v>
      </c>
      <c r="B13316" s="15" t="s">
        <v>46</v>
      </c>
      <c r="C13316" s="15"/>
      <c r="D13316" s="15"/>
      <c r="E13316" s="15"/>
      <c r="F13316" s="21"/>
      <c r="G13316" s="15"/>
      <c r="H13316" s="18">
        <f>SUBTOTAL(9,H13315:H13315)</f>
        <v>10000</v>
      </c>
    </row>
    <row r="13317" spans="1:8" x14ac:dyDescent="0.3">
      <c r="A13317" t="s">
        <v>371</v>
      </c>
      <c r="B13317" t="s">
        <v>49</v>
      </c>
      <c r="C13317" t="s">
        <v>50</v>
      </c>
      <c r="D13317" t="s">
        <v>31</v>
      </c>
      <c r="E13317" t="s">
        <v>372</v>
      </c>
      <c r="F13317" s="20">
        <v>45492</v>
      </c>
      <c r="G13317" t="s">
        <v>1145</v>
      </c>
      <c r="H13317" s="17">
        <v>2609.4</v>
      </c>
    </row>
    <row r="13318" spans="1:8" x14ac:dyDescent="0.3">
      <c r="A13318" t="s">
        <v>371</v>
      </c>
      <c r="B13318" t="s">
        <v>49</v>
      </c>
      <c r="C13318" t="s">
        <v>50</v>
      </c>
      <c r="D13318" t="s">
        <v>31</v>
      </c>
      <c r="E13318" t="s">
        <v>372</v>
      </c>
      <c r="F13318" s="20">
        <v>45601</v>
      </c>
      <c r="G13318" t="s">
        <v>3193</v>
      </c>
      <c r="H13318" s="17">
        <v>983.76</v>
      </c>
    </row>
    <row r="13319" spans="1:8" x14ac:dyDescent="0.3">
      <c r="A13319" t="s">
        <v>371</v>
      </c>
      <c r="B13319" t="s">
        <v>49</v>
      </c>
      <c r="C13319" t="s">
        <v>50</v>
      </c>
      <c r="D13319" t="s">
        <v>31</v>
      </c>
      <c r="E13319" t="s">
        <v>372</v>
      </c>
      <c r="F13319" s="20">
        <v>45601</v>
      </c>
      <c r="G13319" t="s">
        <v>3193</v>
      </c>
      <c r="H13319" s="17">
        <v>2865.63</v>
      </c>
    </row>
    <row r="13320" spans="1:8" x14ac:dyDescent="0.3">
      <c r="A13320" t="s">
        <v>371</v>
      </c>
      <c r="B13320" t="s">
        <v>49</v>
      </c>
      <c r="C13320" t="s">
        <v>50</v>
      </c>
      <c r="D13320" t="s">
        <v>31</v>
      </c>
      <c r="E13320" t="s">
        <v>372</v>
      </c>
      <c r="F13320" s="20">
        <v>45635</v>
      </c>
      <c r="G13320" t="s">
        <v>3609</v>
      </c>
      <c r="H13320" s="17">
        <v>4072.43</v>
      </c>
    </row>
    <row r="13321" spans="1:8" x14ac:dyDescent="0.3">
      <c r="A13321" t="s">
        <v>371</v>
      </c>
      <c r="B13321" t="s">
        <v>49</v>
      </c>
      <c r="C13321" t="s">
        <v>50</v>
      </c>
      <c r="D13321" t="s">
        <v>31</v>
      </c>
      <c r="E13321" t="s">
        <v>372</v>
      </c>
      <c r="F13321" s="20">
        <v>45665</v>
      </c>
      <c r="G13321" t="s">
        <v>4239</v>
      </c>
      <c r="H13321" s="17">
        <v>3421.25</v>
      </c>
    </row>
    <row r="13322" spans="1:8" x14ac:dyDescent="0.3">
      <c r="A13322" t="s">
        <v>371</v>
      </c>
      <c r="B13322" t="s">
        <v>49</v>
      </c>
      <c r="C13322" t="s">
        <v>50</v>
      </c>
      <c r="D13322" t="s">
        <v>31</v>
      </c>
      <c r="E13322" t="s">
        <v>372</v>
      </c>
      <c r="F13322" s="20">
        <v>45681</v>
      </c>
      <c r="G13322" t="s">
        <v>4240</v>
      </c>
      <c r="H13322" s="17">
        <v>2902.61</v>
      </c>
    </row>
    <row r="13323" spans="1:8" x14ac:dyDescent="0.3">
      <c r="A13323" t="s">
        <v>371</v>
      </c>
      <c r="B13323" t="s">
        <v>49</v>
      </c>
      <c r="C13323" t="s">
        <v>50</v>
      </c>
      <c r="D13323" t="s">
        <v>31</v>
      </c>
      <c r="E13323" t="s">
        <v>372</v>
      </c>
      <c r="F13323" s="20">
        <v>45709</v>
      </c>
      <c r="G13323" t="s">
        <v>4718</v>
      </c>
      <c r="H13323" s="17">
        <v>3246.83</v>
      </c>
    </row>
    <row r="13324" spans="1:8" x14ac:dyDescent="0.3">
      <c r="A13324" s="15" t="str">
        <f>A13323</f>
        <v>2710</v>
      </c>
      <c r="B13324" s="15" t="s">
        <v>51</v>
      </c>
      <c r="C13324" s="15"/>
      <c r="D13324" s="15"/>
      <c r="E13324" s="15"/>
      <c r="F13324" s="21"/>
      <c r="G13324" s="15"/>
      <c r="H13324" s="18">
        <f>SUBTOTAL(9,H13317:H13323)</f>
        <v>20101.909999999996</v>
      </c>
    </row>
    <row r="13325" spans="1:8" x14ac:dyDescent="0.3">
      <c r="A13325" t="s">
        <v>371</v>
      </c>
      <c r="B13325" t="s">
        <v>52</v>
      </c>
      <c r="C13325" t="s">
        <v>53</v>
      </c>
      <c r="D13325" t="s">
        <v>31</v>
      </c>
      <c r="E13325" t="s">
        <v>372</v>
      </c>
      <c r="F13325" s="20">
        <v>45492</v>
      </c>
      <c r="G13325" t="s">
        <v>1145</v>
      </c>
      <c r="H13325" s="17">
        <v>9766.56</v>
      </c>
    </row>
    <row r="13326" spans="1:8" x14ac:dyDescent="0.3">
      <c r="A13326" t="s">
        <v>371</v>
      </c>
      <c r="B13326" t="s">
        <v>52</v>
      </c>
      <c r="C13326" t="s">
        <v>53</v>
      </c>
      <c r="D13326" t="s">
        <v>31</v>
      </c>
      <c r="E13326" t="s">
        <v>372</v>
      </c>
      <c r="F13326" s="20">
        <v>45601</v>
      </c>
      <c r="G13326" t="s">
        <v>3193</v>
      </c>
      <c r="H13326" s="17">
        <v>6469.51</v>
      </c>
    </row>
    <row r="13327" spans="1:8" x14ac:dyDescent="0.3">
      <c r="A13327" t="s">
        <v>371</v>
      </c>
      <c r="B13327" t="s">
        <v>52</v>
      </c>
      <c r="C13327" t="s">
        <v>53</v>
      </c>
      <c r="D13327" t="s">
        <v>31</v>
      </c>
      <c r="E13327" t="s">
        <v>372</v>
      </c>
      <c r="F13327" s="20">
        <v>45601</v>
      </c>
      <c r="G13327" t="s">
        <v>3193</v>
      </c>
      <c r="H13327" s="17">
        <v>15843.3</v>
      </c>
    </row>
    <row r="13328" spans="1:8" x14ac:dyDescent="0.3">
      <c r="A13328" t="s">
        <v>371</v>
      </c>
      <c r="B13328" t="s">
        <v>52</v>
      </c>
      <c r="C13328" t="s">
        <v>53</v>
      </c>
      <c r="D13328" t="s">
        <v>31</v>
      </c>
      <c r="E13328" t="s">
        <v>372</v>
      </c>
      <c r="F13328" s="20">
        <v>45635</v>
      </c>
      <c r="G13328" t="s">
        <v>3609</v>
      </c>
      <c r="H13328" s="17">
        <v>17283.18</v>
      </c>
    </row>
    <row r="13329" spans="1:8" x14ac:dyDescent="0.3">
      <c r="A13329" t="s">
        <v>371</v>
      </c>
      <c r="B13329" t="s">
        <v>52</v>
      </c>
      <c r="C13329" t="s">
        <v>53</v>
      </c>
      <c r="D13329" t="s">
        <v>31</v>
      </c>
      <c r="E13329" t="s">
        <v>372</v>
      </c>
      <c r="F13329" s="20">
        <v>45665</v>
      </c>
      <c r="G13329" t="s">
        <v>4239</v>
      </c>
      <c r="H13329" s="17">
        <v>12694.08</v>
      </c>
    </row>
    <row r="13330" spans="1:8" x14ac:dyDescent="0.3">
      <c r="A13330" t="s">
        <v>371</v>
      </c>
      <c r="B13330" t="s">
        <v>52</v>
      </c>
      <c r="C13330" t="s">
        <v>53</v>
      </c>
      <c r="D13330" t="s">
        <v>31</v>
      </c>
      <c r="E13330" t="s">
        <v>372</v>
      </c>
      <c r="F13330" s="20">
        <v>45681</v>
      </c>
      <c r="G13330" t="s">
        <v>4240</v>
      </c>
      <c r="H13330" s="17">
        <v>10990.81</v>
      </c>
    </row>
    <row r="13331" spans="1:8" x14ac:dyDescent="0.3">
      <c r="A13331" t="s">
        <v>371</v>
      </c>
      <c r="B13331" t="s">
        <v>52</v>
      </c>
      <c r="C13331" t="s">
        <v>53</v>
      </c>
      <c r="D13331" t="s">
        <v>31</v>
      </c>
      <c r="E13331" t="s">
        <v>372</v>
      </c>
      <c r="F13331" s="20">
        <v>45709</v>
      </c>
      <c r="G13331" t="s">
        <v>4718</v>
      </c>
      <c r="H13331" s="17">
        <v>14047.22</v>
      </c>
    </row>
    <row r="13332" spans="1:8" x14ac:dyDescent="0.3">
      <c r="A13332" s="15" t="str">
        <f>A13331</f>
        <v>2710</v>
      </c>
      <c r="B13332" s="15" t="s">
        <v>54</v>
      </c>
      <c r="C13332" s="15"/>
      <c r="D13332" s="15"/>
      <c r="E13332" s="15"/>
      <c r="F13332" s="21"/>
      <c r="G13332" s="15"/>
      <c r="H13332" s="18">
        <f>SUBTOTAL(9,H13325:H13331)</f>
        <v>87094.66</v>
      </c>
    </row>
    <row r="13333" spans="1:8" x14ac:dyDescent="0.3">
      <c r="A13333" t="s">
        <v>371</v>
      </c>
      <c r="B13333" t="s">
        <v>95</v>
      </c>
      <c r="C13333" t="s">
        <v>96</v>
      </c>
      <c r="D13333" t="s">
        <v>31</v>
      </c>
      <c r="E13333" t="s">
        <v>372</v>
      </c>
      <c r="F13333" s="20">
        <v>45492</v>
      </c>
      <c r="G13333" t="s">
        <v>1145</v>
      </c>
      <c r="H13333" s="17">
        <v>44.84</v>
      </c>
    </row>
    <row r="13334" spans="1:8" x14ac:dyDescent="0.3">
      <c r="A13334" t="s">
        <v>371</v>
      </c>
      <c r="B13334" t="s">
        <v>95</v>
      </c>
      <c r="C13334" t="s">
        <v>96</v>
      </c>
      <c r="D13334" t="s">
        <v>31</v>
      </c>
      <c r="E13334" t="s">
        <v>372</v>
      </c>
      <c r="F13334" s="20">
        <v>45601</v>
      </c>
      <c r="G13334" t="s">
        <v>3193</v>
      </c>
      <c r="H13334" s="17">
        <v>26.55</v>
      </c>
    </row>
    <row r="13335" spans="1:8" x14ac:dyDescent="0.3">
      <c r="A13335" t="s">
        <v>371</v>
      </c>
      <c r="B13335" t="s">
        <v>95</v>
      </c>
      <c r="C13335" t="s">
        <v>96</v>
      </c>
      <c r="D13335" t="s">
        <v>31</v>
      </c>
      <c r="E13335" t="s">
        <v>372</v>
      </c>
      <c r="F13335" s="20">
        <v>45601</v>
      </c>
      <c r="G13335" t="s">
        <v>3193</v>
      </c>
      <c r="H13335" s="17">
        <v>86.41</v>
      </c>
    </row>
    <row r="13336" spans="1:8" x14ac:dyDescent="0.3">
      <c r="A13336" t="s">
        <v>371</v>
      </c>
      <c r="B13336" t="s">
        <v>95</v>
      </c>
      <c r="C13336" t="s">
        <v>96</v>
      </c>
      <c r="D13336" t="s">
        <v>31</v>
      </c>
      <c r="E13336" t="s">
        <v>372</v>
      </c>
      <c r="F13336" s="20">
        <v>45635</v>
      </c>
      <c r="G13336" t="s">
        <v>3609</v>
      </c>
      <c r="H13336" s="17">
        <v>85.49</v>
      </c>
    </row>
    <row r="13337" spans="1:8" x14ac:dyDescent="0.3">
      <c r="A13337" t="s">
        <v>371</v>
      </c>
      <c r="B13337" t="s">
        <v>95</v>
      </c>
      <c r="C13337" t="s">
        <v>96</v>
      </c>
      <c r="D13337" t="s">
        <v>31</v>
      </c>
      <c r="E13337" t="s">
        <v>372</v>
      </c>
      <c r="F13337" s="20">
        <v>45665</v>
      </c>
      <c r="G13337" t="s">
        <v>4239</v>
      </c>
      <c r="H13337" s="17">
        <v>42.74</v>
      </c>
    </row>
    <row r="13338" spans="1:8" x14ac:dyDescent="0.3">
      <c r="A13338" t="s">
        <v>371</v>
      </c>
      <c r="B13338" t="s">
        <v>95</v>
      </c>
      <c r="C13338" t="s">
        <v>96</v>
      </c>
      <c r="D13338" t="s">
        <v>31</v>
      </c>
      <c r="E13338" t="s">
        <v>372</v>
      </c>
      <c r="F13338" s="20">
        <v>45681</v>
      </c>
      <c r="G13338" t="s">
        <v>4240</v>
      </c>
      <c r="H13338" s="17">
        <v>50.4</v>
      </c>
    </row>
    <row r="13339" spans="1:8" x14ac:dyDescent="0.3">
      <c r="A13339" t="s">
        <v>371</v>
      </c>
      <c r="B13339" t="s">
        <v>95</v>
      </c>
      <c r="C13339" t="s">
        <v>96</v>
      </c>
      <c r="D13339" t="s">
        <v>31</v>
      </c>
      <c r="E13339" t="s">
        <v>372</v>
      </c>
      <c r="F13339" s="20">
        <v>45709</v>
      </c>
      <c r="G13339" t="s">
        <v>4718</v>
      </c>
      <c r="H13339" s="17">
        <v>59.41</v>
      </c>
    </row>
    <row r="13340" spans="1:8" x14ac:dyDescent="0.3">
      <c r="A13340" s="15" t="str">
        <f>A13339</f>
        <v>2710</v>
      </c>
      <c r="B13340" s="15" t="s">
        <v>97</v>
      </c>
      <c r="C13340" s="15"/>
      <c r="D13340" s="15"/>
      <c r="E13340" s="15"/>
      <c r="F13340" s="21"/>
      <c r="G13340" s="15"/>
      <c r="H13340" s="18">
        <f>SUBTOTAL(9,H13333:H13339)</f>
        <v>395.84000000000003</v>
      </c>
    </row>
    <row r="13341" spans="1:8" ht="16.2" thickBot="1" x14ac:dyDescent="0.35">
      <c r="A13341" s="22" t="s">
        <v>1149</v>
      </c>
      <c r="B13341" s="22"/>
      <c r="C13341" s="19" t="str">
        <f>E13339&amp;" TOTAL"</f>
        <v>MEEKER RE1 TOTAL</v>
      </c>
      <c r="D13341" s="22"/>
      <c r="E13341" s="22"/>
      <c r="F13341" s="23"/>
      <c r="G13341" s="22"/>
      <c r="H13341" s="24">
        <f>SUBTOTAL(9,H13273:H13339)</f>
        <v>694850.53000000014</v>
      </c>
    </row>
    <row r="13342" spans="1:8" x14ac:dyDescent="0.3">
      <c r="A13342" t="s">
        <v>1640</v>
      </c>
      <c r="B13342" t="s">
        <v>16</v>
      </c>
      <c r="C13342" t="s">
        <v>1339</v>
      </c>
      <c r="D13342" t="s">
        <v>13</v>
      </c>
      <c r="E13342" t="s">
        <v>1641</v>
      </c>
      <c r="F13342" s="20">
        <v>45531</v>
      </c>
      <c r="G13342" t="s">
        <v>1642</v>
      </c>
      <c r="H13342" s="17">
        <v>483.45</v>
      </c>
    </row>
    <row r="13343" spans="1:8" x14ac:dyDescent="0.3">
      <c r="A13343" s="15" t="str">
        <f>A13342</f>
        <v>2720</v>
      </c>
      <c r="B13343" s="15" t="s">
        <v>17</v>
      </c>
      <c r="C13343" s="15"/>
      <c r="D13343" s="15"/>
      <c r="E13343" s="15"/>
      <c r="F13343" s="21"/>
      <c r="G13343" s="15"/>
      <c r="H13343" s="18">
        <f>SUBTOTAL(9,H13342:H13342)</f>
        <v>483.45</v>
      </c>
    </row>
    <row r="13344" spans="1:8" x14ac:dyDescent="0.3">
      <c r="A13344" t="s">
        <v>1640</v>
      </c>
      <c r="B13344" t="s">
        <v>2588</v>
      </c>
      <c r="C13344" t="s">
        <v>2589</v>
      </c>
      <c r="D13344" t="s">
        <v>13</v>
      </c>
      <c r="E13344" t="s">
        <v>1641</v>
      </c>
      <c r="F13344" s="20">
        <v>45608</v>
      </c>
      <c r="G13344" t="s">
        <v>3195</v>
      </c>
      <c r="H13344" s="17">
        <v>54222.65</v>
      </c>
    </row>
    <row r="13345" spans="1:8" x14ac:dyDescent="0.3">
      <c r="A13345" s="15" t="str">
        <f>A13344</f>
        <v>2720</v>
      </c>
      <c r="B13345" s="15" t="s">
        <v>2591</v>
      </c>
      <c r="C13345" s="15"/>
      <c r="D13345" s="15"/>
      <c r="E13345" s="15"/>
      <c r="F13345" s="21"/>
      <c r="G13345" s="15"/>
      <c r="H13345" s="18">
        <f>SUBTOTAL(9,H13344:H13344)</f>
        <v>54222.65</v>
      </c>
    </row>
    <row r="13346" spans="1:8" x14ac:dyDescent="0.3">
      <c r="A13346" t="s">
        <v>1640</v>
      </c>
      <c r="B13346" t="s">
        <v>2592</v>
      </c>
      <c r="C13346" t="s">
        <v>2593</v>
      </c>
      <c r="D13346" t="s">
        <v>13</v>
      </c>
      <c r="E13346" t="s">
        <v>1641</v>
      </c>
      <c r="F13346" s="20">
        <v>45621</v>
      </c>
      <c r="G13346" t="s">
        <v>3196</v>
      </c>
      <c r="H13346" s="17">
        <v>1568.33</v>
      </c>
    </row>
    <row r="13347" spans="1:8" x14ac:dyDescent="0.3">
      <c r="A13347" s="15" t="str">
        <f>A13346</f>
        <v>2720</v>
      </c>
      <c r="B13347" s="15" t="s">
        <v>2595</v>
      </c>
      <c r="C13347" s="15"/>
      <c r="D13347" s="15"/>
      <c r="E13347" s="15"/>
      <c r="F13347" s="21"/>
      <c r="G13347" s="15"/>
      <c r="H13347" s="18">
        <f>SUBTOTAL(9,H13346:H13346)</f>
        <v>1568.33</v>
      </c>
    </row>
    <row r="13348" spans="1:8" x14ac:dyDescent="0.3">
      <c r="A13348" t="s">
        <v>1640</v>
      </c>
      <c r="B13348" t="s">
        <v>469</v>
      </c>
      <c r="C13348" t="s">
        <v>470</v>
      </c>
      <c r="D13348" t="s">
        <v>31</v>
      </c>
      <c r="E13348" t="s">
        <v>1641</v>
      </c>
      <c r="F13348" s="20">
        <v>45635</v>
      </c>
      <c r="G13348" t="s">
        <v>3610</v>
      </c>
      <c r="H13348" s="17">
        <v>3989.95</v>
      </c>
    </row>
    <row r="13349" spans="1:8" x14ac:dyDescent="0.3">
      <c r="A13349" t="s">
        <v>1640</v>
      </c>
      <c r="B13349" t="s">
        <v>469</v>
      </c>
      <c r="C13349" t="s">
        <v>470</v>
      </c>
      <c r="D13349" t="s">
        <v>31</v>
      </c>
      <c r="E13349" t="s">
        <v>1641</v>
      </c>
      <c r="F13349" s="20">
        <v>45635</v>
      </c>
      <c r="G13349" t="s">
        <v>3610</v>
      </c>
      <c r="H13349" s="17">
        <v>9976.8799999999992</v>
      </c>
    </row>
    <row r="13350" spans="1:8" x14ac:dyDescent="0.3">
      <c r="A13350" t="s">
        <v>1640</v>
      </c>
      <c r="B13350" t="s">
        <v>469</v>
      </c>
      <c r="C13350" t="s">
        <v>470</v>
      </c>
      <c r="D13350" t="s">
        <v>31</v>
      </c>
      <c r="E13350" t="s">
        <v>1641</v>
      </c>
      <c r="F13350" s="20">
        <v>45642</v>
      </c>
      <c r="G13350" t="s">
        <v>3611</v>
      </c>
      <c r="H13350" s="17">
        <v>13597.91</v>
      </c>
    </row>
    <row r="13351" spans="1:8" x14ac:dyDescent="0.3">
      <c r="A13351" t="s">
        <v>1640</v>
      </c>
      <c r="B13351" t="s">
        <v>469</v>
      </c>
      <c r="C13351" t="s">
        <v>470</v>
      </c>
      <c r="D13351" t="s">
        <v>31</v>
      </c>
      <c r="E13351" t="s">
        <v>1641</v>
      </c>
      <c r="F13351" s="20">
        <v>45665</v>
      </c>
      <c r="G13351" t="s">
        <v>4242</v>
      </c>
      <c r="H13351" s="17">
        <v>9399.44</v>
      </c>
    </row>
    <row r="13352" spans="1:8" x14ac:dyDescent="0.3">
      <c r="A13352" t="s">
        <v>1640</v>
      </c>
      <c r="B13352" t="s">
        <v>469</v>
      </c>
      <c r="C13352" t="s">
        <v>470</v>
      </c>
      <c r="D13352" t="s">
        <v>31</v>
      </c>
      <c r="E13352" t="s">
        <v>1641</v>
      </c>
      <c r="F13352" s="20">
        <v>45681</v>
      </c>
      <c r="G13352" t="s">
        <v>4243</v>
      </c>
      <c r="H13352" s="17">
        <v>8657.59</v>
      </c>
    </row>
    <row r="13353" spans="1:8" x14ac:dyDescent="0.3">
      <c r="A13353" t="s">
        <v>1640</v>
      </c>
      <c r="B13353" t="s">
        <v>469</v>
      </c>
      <c r="C13353" t="s">
        <v>470</v>
      </c>
      <c r="D13353" t="s">
        <v>31</v>
      </c>
      <c r="E13353" t="s">
        <v>1641</v>
      </c>
      <c r="F13353" s="20">
        <v>45709</v>
      </c>
      <c r="G13353" t="s">
        <v>4719</v>
      </c>
      <c r="H13353" s="17">
        <v>11059.58</v>
      </c>
    </row>
    <row r="13354" spans="1:8" x14ac:dyDescent="0.3">
      <c r="A13354" s="15" t="str">
        <f>A13353</f>
        <v>2720</v>
      </c>
      <c r="B13354" s="15" t="s">
        <v>471</v>
      </c>
      <c r="C13354" s="15"/>
      <c r="D13354" s="15"/>
      <c r="E13354" s="15"/>
      <c r="F13354" s="21"/>
      <c r="G13354" s="15"/>
      <c r="H13354" s="18">
        <f>SUBTOTAL(9,H13348:H13353)</f>
        <v>56681.350000000006</v>
      </c>
    </row>
    <row r="13355" spans="1:8" x14ac:dyDescent="0.3">
      <c r="A13355" t="s">
        <v>1640</v>
      </c>
      <c r="B13355" t="s">
        <v>24</v>
      </c>
      <c r="C13355" t="s">
        <v>25</v>
      </c>
      <c r="D13355" t="s">
        <v>13</v>
      </c>
      <c r="E13355" t="s">
        <v>1641</v>
      </c>
      <c r="F13355" s="20">
        <v>45635</v>
      </c>
      <c r="G13355" t="s">
        <v>3610</v>
      </c>
      <c r="H13355" s="17">
        <v>37.200000000000003</v>
      </c>
    </row>
    <row r="13356" spans="1:8" x14ac:dyDescent="0.3">
      <c r="A13356" t="s">
        <v>1640</v>
      </c>
      <c r="B13356" t="s">
        <v>24</v>
      </c>
      <c r="C13356" t="s">
        <v>25</v>
      </c>
      <c r="D13356" t="s">
        <v>13</v>
      </c>
      <c r="E13356" t="s">
        <v>1641</v>
      </c>
      <c r="F13356" s="20">
        <v>45635</v>
      </c>
      <c r="G13356" t="s">
        <v>3610</v>
      </c>
      <c r="H13356" s="17">
        <v>156</v>
      </c>
    </row>
    <row r="13357" spans="1:8" x14ac:dyDescent="0.3">
      <c r="A13357" t="s">
        <v>1640</v>
      </c>
      <c r="B13357" t="s">
        <v>24</v>
      </c>
      <c r="C13357" t="s">
        <v>25</v>
      </c>
      <c r="D13357" t="s">
        <v>13</v>
      </c>
      <c r="E13357" t="s">
        <v>1641</v>
      </c>
      <c r="F13357" s="20">
        <v>45642</v>
      </c>
      <c r="G13357" t="s">
        <v>3611</v>
      </c>
      <c r="H13357" s="17">
        <v>166</v>
      </c>
    </row>
    <row r="13358" spans="1:8" x14ac:dyDescent="0.3">
      <c r="A13358" t="s">
        <v>1640</v>
      </c>
      <c r="B13358" t="s">
        <v>24</v>
      </c>
      <c r="C13358" t="s">
        <v>25</v>
      </c>
      <c r="D13358" t="s">
        <v>13</v>
      </c>
      <c r="E13358" t="s">
        <v>1641</v>
      </c>
      <c r="F13358" s="20">
        <v>45665</v>
      </c>
      <c r="G13358" t="s">
        <v>4242</v>
      </c>
      <c r="H13358" s="17">
        <v>104.4</v>
      </c>
    </row>
    <row r="13359" spans="1:8" x14ac:dyDescent="0.3">
      <c r="A13359" t="s">
        <v>1640</v>
      </c>
      <c r="B13359" t="s">
        <v>24</v>
      </c>
      <c r="C13359" t="s">
        <v>25</v>
      </c>
      <c r="D13359" t="s">
        <v>13</v>
      </c>
      <c r="E13359" t="s">
        <v>1641</v>
      </c>
      <c r="F13359" s="20">
        <v>45681</v>
      </c>
      <c r="G13359" t="s">
        <v>4243</v>
      </c>
      <c r="H13359" s="17">
        <v>88.8</v>
      </c>
    </row>
    <row r="13360" spans="1:8" x14ac:dyDescent="0.3">
      <c r="A13360" t="s">
        <v>1640</v>
      </c>
      <c r="B13360" t="s">
        <v>24</v>
      </c>
      <c r="C13360" t="s">
        <v>25</v>
      </c>
      <c r="D13360" t="s">
        <v>13</v>
      </c>
      <c r="E13360" t="s">
        <v>1641</v>
      </c>
      <c r="F13360" s="20">
        <v>45709</v>
      </c>
      <c r="G13360" t="s">
        <v>4719</v>
      </c>
      <c r="H13360" s="17">
        <v>114</v>
      </c>
    </row>
    <row r="13361" spans="1:8" x14ac:dyDescent="0.3">
      <c r="A13361" s="15" t="str">
        <f>A13360</f>
        <v>2720</v>
      </c>
      <c r="B13361" s="15" t="s">
        <v>26</v>
      </c>
      <c r="C13361" s="15"/>
      <c r="D13361" s="15"/>
      <c r="E13361" s="15"/>
      <c r="F13361" s="21"/>
      <c r="G13361" s="15"/>
      <c r="H13361" s="18">
        <f>SUBTOTAL(9,H13355:H13360)</f>
        <v>666.4</v>
      </c>
    </row>
    <row r="13362" spans="1:8" x14ac:dyDescent="0.3">
      <c r="A13362" t="s">
        <v>1640</v>
      </c>
      <c r="B13362" t="s">
        <v>2611</v>
      </c>
      <c r="C13362" t="s">
        <v>2612</v>
      </c>
      <c r="D13362" t="s">
        <v>13</v>
      </c>
      <c r="E13362" t="s">
        <v>1641</v>
      </c>
      <c r="F13362" s="20">
        <v>45664</v>
      </c>
      <c r="G13362" t="s">
        <v>4244</v>
      </c>
      <c r="H13362" s="17">
        <v>18503.919999999998</v>
      </c>
    </row>
    <row r="13363" spans="1:8" x14ac:dyDescent="0.3">
      <c r="A13363" s="15" t="str">
        <f>A13362</f>
        <v>2720</v>
      </c>
      <c r="B13363" s="15" t="s">
        <v>2613</v>
      </c>
      <c r="C13363" s="15"/>
      <c r="D13363" s="15"/>
      <c r="E13363" s="15"/>
      <c r="F13363" s="21"/>
      <c r="G13363" s="15"/>
      <c r="H13363" s="18">
        <f>SUBTOTAL(9,H13362:H13362)</f>
        <v>18503.919999999998</v>
      </c>
    </row>
    <row r="13364" spans="1:8" x14ac:dyDescent="0.3">
      <c r="A13364" t="s">
        <v>1640</v>
      </c>
      <c r="B13364" t="s">
        <v>536</v>
      </c>
      <c r="C13364" t="s">
        <v>537</v>
      </c>
      <c r="D13364" t="s">
        <v>31</v>
      </c>
      <c r="E13364" t="s">
        <v>1641</v>
      </c>
      <c r="F13364" s="20">
        <v>45554</v>
      </c>
      <c r="G13364" t="s">
        <v>1961</v>
      </c>
      <c r="H13364" s="17">
        <v>22018.68</v>
      </c>
    </row>
    <row r="13365" spans="1:8" x14ac:dyDescent="0.3">
      <c r="A13365" t="s">
        <v>1640</v>
      </c>
      <c r="B13365" t="s">
        <v>536</v>
      </c>
      <c r="C13365" t="s">
        <v>537</v>
      </c>
      <c r="D13365" t="s">
        <v>31</v>
      </c>
      <c r="E13365" t="s">
        <v>1641</v>
      </c>
      <c r="F13365" s="20">
        <v>45559</v>
      </c>
      <c r="G13365" t="s">
        <v>1962</v>
      </c>
      <c r="H13365" s="17">
        <v>3923.16</v>
      </c>
    </row>
    <row r="13366" spans="1:8" x14ac:dyDescent="0.3">
      <c r="A13366" s="15" t="str">
        <f>A13365</f>
        <v>2720</v>
      </c>
      <c r="B13366" s="15" t="s">
        <v>538</v>
      </c>
      <c r="C13366" s="15"/>
      <c r="D13366" s="15"/>
      <c r="E13366" s="15"/>
      <c r="F13366" s="21"/>
      <c r="G13366" s="15"/>
      <c r="H13366" s="18">
        <f>SUBTOTAL(9,H13364:H13365)</f>
        <v>25941.84</v>
      </c>
    </row>
    <row r="13367" spans="1:8" x14ac:dyDescent="0.3">
      <c r="A13367" t="s">
        <v>1640</v>
      </c>
      <c r="B13367" t="s">
        <v>52</v>
      </c>
      <c r="C13367" t="s">
        <v>53</v>
      </c>
      <c r="D13367" t="s">
        <v>31</v>
      </c>
      <c r="E13367" t="s">
        <v>1641</v>
      </c>
      <c r="F13367" s="20">
        <v>45635</v>
      </c>
      <c r="G13367" t="s">
        <v>3610</v>
      </c>
      <c r="H13367" s="17">
        <v>5334.33</v>
      </c>
    </row>
    <row r="13368" spans="1:8" x14ac:dyDescent="0.3">
      <c r="A13368" t="s">
        <v>1640</v>
      </c>
      <c r="B13368" t="s">
        <v>52</v>
      </c>
      <c r="C13368" t="s">
        <v>53</v>
      </c>
      <c r="D13368" t="s">
        <v>31</v>
      </c>
      <c r="E13368" t="s">
        <v>1641</v>
      </c>
      <c r="F13368" s="20">
        <v>45635</v>
      </c>
      <c r="G13368" t="s">
        <v>3610</v>
      </c>
      <c r="H13368" s="17">
        <v>12694.24</v>
      </c>
    </row>
    <row r="13369" spans="1:8" x14ac:dyDescent="0.3">
      <c r="A13369" t="s">
        <v>1640</v>
      </c>
      <c r="B13369" t="s">
        <v>52</v>
      </c>
      <c r="C13369" t="s">
        <v>53</v>
      </c>
      <c r="D13369" t="s">
        <v>31</v>
      </c>
      <c r="E13369" t="s">
        <v>1641</v>
      </c>
      <c r="F13369" s="20">
        <v>45642</v>
      </c>
      <c r="G13369" t="s">
        <v>3611</v>
      </c>
      <c r="H13369" s="17">
        <v>14651.95</v>
      </c>
    </row>
    <row r="13370" spans="1:8" x14ac:dyDescent="0.3">
      <c r="A13370" t="s">
        <v>1640</v>
      </c>
      <c r="B13370" t="s">
        <v>52</v>
      </c>
      <c r="C13370" t="s">
        <v>53</v>
      </c>
      <c r="D13370" t="s">
        <v>31</v>
      </c>
      <c r="E13370" t="s">
        <v>1641</v>
      </c>
      <c r="F13370" s="20">
        <v>45665</v>
      </c>
      <c r="G13370" t="s">
        <v>4242</v>
      </c>
      <c r="H13370" s="17">
        <v>9773</v>
      </c>
    </row>
    <row r="13371" spans="1:8" x14ac:dyDescent="0.3">
      <c r="A13371" t="s">
        <v>1640</v>
      </c>
      <c r="B13371" t="s">
        <v>52</v>
      </c>
      <c r="C13371" t="s">
        <v>53</v>
      </c>
      <c r="D13371" t="s">
        <v>31</v>
      </c>
      <c r="E13371" t="s">
        <v>1641</v>
      </c>
      <c r="F13371" s="20">
        <v>45681</v>
      </c>
      <c r="G13371" t="s">
        <v>4243</v>
      </c>
      <c r="H13371" s="17">
        <v>8936.91</v>
      </c>
    </row>
    <row r="13372" spans="1:8" x14ac:dyDescent="0.3">
      <c r="A13372" t="s">
        <v>1640</v>
      </c>
      <c r="B13372" t="s">
        <v>52</v>
      </c>
      <c r="C13372" t="s">
        <v>53</v>
      </c>
      <c r="D13372" t="s">
        <v>31</v>
      </c>
      <c r="E13372" t="s">
        <v>1641</v>
      </c>
      <c r="F13372" s="20">
        <v>45709</v>
      </c>
      <c r="G13372" t="s">
        <v>4719</v>
      </c>
      <c r="H13372" s="17">
        <v>11367.52</v>
      </c>
    </row>
    <row r="13373" spans="1:8" x14ac:dyDescent="0.3">
      <c r="A13373" s="15" t="str">
        <f>A13372</f>
        <v>2720</v>
      </c>
      <c r="B13373" s="15" t="s">
        <v>54</v>
      </c>
      <c r="C13373" s="15"/>
      <c r="D13373" s="15"/>
      <c r="E13373" s="15"/>
      <c r="F13373" s="21"/>
      <c r="G13373" s="15"/>
      <c r="H13373" s="18">
        <f>SUBTOTAL(9,H13367:H13372)</f>
        <v>62757.950000000012</v>
      </c>
    </row>
    <row r="13374" spans="1:8" x14ac:dyDescent="0.3">
      <c r="A13374" t="s">
        <v>1640</v>
      </c>
      <c r="B13374" t="s">
        <v>95</v>
      </c>
      <c r="C13374" t="s">
        <v>96</v>
      </c>
      <c r="D13374" t="s">
        <v>31</v>
      </c>
      <c r="E13374" t="s">
        <v>1641</v>
      </c>
      <c r="F13374" s="20">
        <v>45635</v>
      </c>
      <c r="G13374" t="s">
        <v>3610</v>
      </c>
      <c r="H13374" s="17">
        <v>93.76</v>
      </c>
    </row>
    <row r="13375" spans="1:8" x14ac:dyDescent="0.3">
      <c r="A13375" t="s">
        <v>1640</v>
      </c>
      <c r="B13375" t="s">
        <v>95</v>
      </c>
      <c r="C13375" t="s">
        <v>96</v>
      </c>
      <c r="D13375" t="s">
        <v>31</v>
      </c>
      <c r="E13375" t="s">
        <v>1641</v>
      </c>
      <c r="F13375" s="20">
        <v>45642</v>
      </c>
      <c r="G13375" t="s">
        <v>3611</v>
      </c>
      <c r="H13375" s="17">
        <v>118.37</v>
      </c>
    </row>
    <row r="13376" spans="1:8" x14ac:dyDescent="0.3">
      <c r="A13376" t="s">
        <v>1640</v>
      </c>
      <c r="B13376" t="s">
        <v>95</v>
      </c>
      <c r="C13376" t="s">
        <v>96</v>
      </c>
      <c r="D13376" t="s">
        <v>31</v>
      </c>
      <c r="E13376" t="s">
        <v>1641</v>
      </c>
      <c r="F13376" s="20">
        <v>45665</v>
      </c>
      <c r="G13376" t="s">
        <v>4242</v>
      </c>
      <c r="H13376" s="17">
        <v>79.58</v>
      </c>
    </row>
    <row r="13377" spans="1:8" x14ac:dyDescent="0.3">
      <c r="A13377" t="s">
        <v>1640</v>
      </c>
      <c r="B13377" t="s">
        <v>95</v>
      </c>
      <c r="C13377" t="s">
        <v>96</v>
      </c>
      <c r="D13377" t="s">
        <v>31</v>
      </c>
      <c r="E13377" t="s">
        <v>1641</v>
      </c>
      <c r="F13377" s="20">
        <v>45681</v>
      </c>
      <c r="G13377" t="s">
        <v>4243</v>
      </c>
      <c r="H13377" s="17">
        <v>67.34</v>
      </c>
    </row>
    <row r="13378" spans="1:8" x14ac:dyDescent="0.3">
      <c r="A13378" t="s">
        <v>1640</v>
      </c>
      <c r="B13378" t="s">
        <v>95</v>
      </c>
      <c r="C13378" t="s">
        <v>96</v>
      </c>
      <c r="D13378" t="s">
        <v>31</v>
      </c>
      <c r="E13378" t="s">
        <v>1641</v>
      </c>
      <c r="F13378" s="20">
        <v>45709</v>
      </c>
      <c r="G13378" t="s">
        <v>4719</v>
      </c>
      <c r="H13378" s="17">
        <v>83.88</v>
      </c>
    </row>
    <row r="13379" spans="1:8" x14ac:dyDescent="0.3">
      <c r="A13379" s="15" t="str">
        <f>A13378</f>
        <v>2720</v>
      </c>
      <c r="B13379" s="15" t="s">
        <v>97</v>
      </c>
      <c r="C13379" s="15"/>
      <c r="D13379" s="15"/>
      <c r="E13379" s="15"/>
      <c r="F13379" s="21"/>
      <c r="G13379" s="15"/>
      <c r="H13379" s="18">
        <f>SUBTOTAL(9,H13374:H13378)</f>
        <v>442.92999999999995</v>
      </c>
    </row>
    <row r="13380" spans="1:8" ht="16.2" thickBot="1" x14ac:dyDescent="0.35">
      <c r="A13380" s="22" t="s">
        <v>1643</v>
      </c>
      <c r="B13380" s="22"/>
      <c r="C13380" s="19" t="str">
        <f>E13378&amp;" TOTAL"</f>
        <v>RANGELY RE-4 TOTAL</v>
      </c>
      <c r="D13380" s="22"/>
      <c r="E13380" s="22"/>
      <c r="F13380" s="23"/>
      <c r="G13380" s="22"/>
      <c r="H13380" s="24">
        <f>SUBTOTAL(9,H13342:H13378)</f>
        <v>221268.81999999995</v>
      </c>
    </row>
    <row r="13381" spans="1:8" x14ac:dyDescent="0.3">
      <c r="A13381" t="s">
        <v>373</v>
      </c>
      <c r="B13381" t="s">
        <v>16</v>
      </c>
      <c r="C13381" t="s">
        <v>1339</v>
      </c>
      <c r="D13381" t="s">
        <v>13</v>
      </c>
      <c r="E13381" t="s">
        <v>374</v>
      </c>
      <c r="F13381" s="20">
        <v>45531</v>
      </c>
      <c r="G13381" t="s">
        <v>1644</v>
      </c>
      <c r="H13381" s="17">
        <v>966.9</v>
      </c>
    </row>
    <row r="13382" spans="1:8" x14ac:dyDescent="0.3">
      <c r="A13382" s="15" t="str">
        <f>A13381</f>
        <v>2730</v>
      </c>
      <c r="B13382" s="15" t="s">
        <v>17</v>
      </c>
      <c r="C13382" s="15"/>
      <c r="D13382" s="15"/>
      <c r="E13382" s="15"/>
      <c r="F13382" s="21"/>
      <c r="G13382" s="15"/>
      <c r="H13382" s="18">
        <f>SUBTOTAL(9,H13381:H13381)</f>
        <v>966.9</v>
      </c>
    </row>
    <row r="13383" spans="1:8" x14ac:dyDescent="0.3">
      <c r="A13383" t="s">
        <v>373</v>
      </c>
      <c r="B13383" t="s">
        <v>2588</v>
      </c>
      <c r="C13383" t="s">
        <v>2589</v>
      </c>
      <c r="D13383" t="s">
        <v>13</v>
      </c>
      <c r="E13383" t="s">
        <v>374</v>
      </c>
      <c r="F13383" s="20">
        <v>45608</v>
      </c>
      <c r="G13383" t="s">
        <v>3197</v>
      </c>
      <c r="H13383" s="17">
        <v>36573.22</v>
      </c>
    </row>
    <row r="13384" spans="1:8" x14ac:dyDescent="0.3">
      <c r="A13384" s="15" t="str">
        <f>A13383</f>
        <v>2730</v>
      </c>
      <c r="B13384" s="15" t="s">
        <v>2591</v>
      </c>
      <c r="C13384" s="15"/>
      <c r="D13384" s="15"/>
      <c r="E13384" s="15"/>
      <c r="F13384" s="21"/>
      <c r="G13384" s="15"/>
      <c r="H13384" s="18">
        <f>SUBTOTAL(9,H13383:H13383)</f>
        <v>36573.22</v>
      </c>
    </row>
    <row r="13385" spans="1:8" x14ac:dyDescent="0.3">
      <c r="A13385" t="s">
        <v>373</v>
      </c>
      <c r="B13385" t="s">
        <v>2592</v>
      </c>
      <c r="C13385" t="s">
        <v>2593</v>
      </c>
      <c r="D13385" t="s">
        <v>13</v>
      </c>
      <c r="E13385" t="s">
        <v>374</v>
      </c>
      <c r="F13385" s="20">
        <v>45621</v>
      </c>
      <c r="G13385" t="s">
        <v>3198</v>
      </c>
      <c r="H13385" s="17">
        <v>982.31</v>
      </c>
    </row>
    <row r="13386" spans="1:8" x14ac:dyDescent="0.3">
      <c r="A13386" s="15" t="str">
        <f>A13385</f>
        <v>2730</v>
      </c>
      <c r="B13386" s="15" t="s">
        <v>2595</v>
      </c>
      <c r="C13386" s="15"/>
      <c r="D13386" s="15"/>
      <c r="E13386" s="15"/>
      <c r="F13386" s="21"/>
      <c r="G13386" s="15"/>
      <c r="H13386" s="18">
        <f>SUBTOTAL(9,H13385:H13385)</f>
        <v>982.31</v>
      </c>
    </row>
    <row r="13387" spans="1:8" x14ac:dyDescent="0.3">
      <c r="A13387" t="s">
        <v>373</v>
      </c>
      <c r="B13387" t="s">
        <v>469</v>
      </c>
      <c r="C13387" t="s">
        <v>470</v>
      </c>
      <c r="D13387" t="s">
        <v>31</v>
      </c>
      <c r="E13387" t="s">
        <v>374</v>
      </c>
      <c r="F13387" s="20">
        <v>45601</v>
      </c>
      <c r="G13387" t="s">
        <v>3199</v>
      </c>
      <c r="H13387" s="17">
        <v>1134.83</v>
      </c>
    </row>
    <row r="13388" spans="1:8" x14ac:dyDescent="0.3">
      <c r="A13388" t="s">
        <v>373</v>
      </c>
      <c r="B13388" t="s">
        <v>469</v>
      </c>
      <c r="C13388" t="s">
        <v>470</v>
      </c>
      <c r="D13388" t="s">
        <v>31</v>
      </c>
      <c r="E13388" t="s">
        <v>374</v>
      </c>
      <c r="F13388" s="20">
        <v>45601</v>
      </c>
      <c r="G13388" t="s">
        <v>3199</v>
      </c>
      <c r="H13388" s="17">
        <v>2626.55</v>
      </c>
    </row>
    <row r="13389" spans="1:8" x14ac:dyDescent="0.3">
      <c r="A13389" t="s">
        <v>373</v>
      </c>
      <c r="B13389" t="s">
        <v>469</v>
      </c>
      <c r="C13389" t="s">
        <v>470</v>
      </c>
      <c r="D13389" t="s">
        <v>31</v>
      </c>
      <c r="E13389" t="s">
        <v>374</v>
      </c>
      <c r="F13389" s="20">
        <v>45635</v>
      </c>
      <c r="G13389" t="s">
        <v>3612</v>
      </c>
      <c r="H13389" s="17">
        <v>2967.4</v>
      </c>
    </row>
    <row r="13390" spans="1:8" x14ac:dyDescent="0.3">
      <c r="A13390" t="s">
        <v>373</v>
      </c>
      <c r="B13390" t="s">
        <v>469</v>
      </c>
      <c r="C13390" t="s">
        <v>470</v>
      </c>
      <c r="D13390" t="s">
        <v>31</v>
      </c>
      <c r="E13390" t="s">
        <v>374</v>
      </c>
      <c r="F13390" s="20">
        <v>45665</v>
      </c>
      <c r="G13390" t="s">
        <v>4245</v>
      </c>
      <c r="H13390" s="17">
        <v>1872.67</v>
      </c>
    </row>
    <row r="13391" spans="1:8" x14ac:dyDescent="0.3">
      <c r="A13391" t="s">
        <v>373</v>
      </c>
      <c r="B13391" t="s">
        <v>469</v>
      </c>
      <c r="C13391" t="s">
        <v>470</v>
      </c>
      <c r="D13391" t="s">
        <v>31</v>
      </c>
      <c r="E13391" t="s">
        <v>374</v>
      </c>
      <c r="F13391" s="20">
        <v>45681</v>
      </c>
      <c r="G13391" t="s">
        <v>4246</v>
      </c>
      <c r="H13391" s="17">
        <v>2041.09</v>
      </c>
    </row>
    <row r="13392" spans="1:8" x14ac:dyDescent="0.3">
      <c r="A13392" t="s">
        <v>373</v>
      </c>
      <c r="B13392" t="s">
        <v>469</v>
      </c>
      <c r="C13392" t="s">
        <v>470</v>
      </c>
      <c r="D13392" t="s">
        <v>31</v>
      </c>
      <c r="E13392" t="s">
        <v>374</v>
      </c>
      <c r="F13392" s="20">
        <v>45709</v>
      </c>
      <c r="G13392" t="s">
        <v>4720</v>
      </c>
      <c r="H13392" s="17">
        <v>2297.73</v>
      </c>
    </row>
    <row r="13393" spans="1:8" x14ac:dyDescent="0.3">
      <c r="A13393" t="s">
        <v>373</v>
      </c>
      <c r="B13393" t="s">
        <v>469</v>
      </c>
      <c r="C13393" t="s">
        <v>470</v>
      </c>
      <c r="D13393" t="s">
        <v>31</v>
      </c>
      <c r="E13393" t="s">
        <v>374</v>
      </c>
      <c r="F13393" s="20">
        <v>45742</v>
      </c>
      <c r="G13393" t="s">
        <v>5138</v>
      </c>
      <c r="H13393" s="17">
        <v>2289.71</v>
      </c>
    </row>
    <row r="13394" spans="1:8" x14ac:dyDescent="0.3">
      <c r="A13394" s="15" t="str">
        <f>A13393</f>
        <v>2730</v>
      </c>
      <c r="B13394" s="15" t="s">
        <v>471</v>
      </c>
      <c r="C13394" s="15"/>
      <c r="D13394" s="15"/>
      <c r="E13394" s="15"/>
      <c r="F13394" s="21"/>
      <c r="G13394" s="15"/>
      <c r="H13394" s="18">
        <f>SUBTOTAL(9,H13387:H13393)</f>
        <v>15229.98</v>
      </c>
    </row>
    <row r="13395" spans="1:8" x14ac:dyDescent="0.3">
      <c r="A13395" t="s">
        <v>373</v>
      </c>
      <c r="B13395" t="s">
        <v>472</v>
      </c>
      <c r="C13395" t="s">
        <v>473</v>
      </c>
      <c r="D13395" t="s">
        <v>31</v>
      </c>
      <c r="E13395" t="s">
        <v>374</v>
      </c>
      <c r="F13395" s="20">
        <v>45601</v>
      </c>
      <c r="G13395" t="s">
        <v>3199</v>
      </c>
      <c r="H13395" s="17">
        <v>358.38</v>
      </c>
    </row>
    <row r="13396" spans="1:8" x14ac:dyDescent="0.3">
      <c r="A13396" t="s">
        <v>373</v>
      </c>
      <c r="B13396" t="s">
        <v>472</v>
      </c>
      <c r="C13396" t="s">
        <v>473</v>
      </c>
      <c r="D13396" t="s">
        <v>31</v>
      </c>
      <c r="E13396" t="s">
        <v>374</v>
      </c>
      <c r="F13396" s="20">
        <v>45601</v>
      </c>
      <c r="G13396" t="s">
        <v>3199</v>
      </c>
      <c r="H13396" s="17">
        <v>694.98</v>
      </c>
    </row>
    <row r="13397" spans="1:8" x14ac:dyDescent="0.3">
      <c r="A13397" t="s">
        <v>373</v>
      </c>
      <c r="B13397" t="s">
        <v>472</v>
      </c>
      <c r="C13397" t="s">
        <v>473</v>
      </c>
      <c r="D13397" t="s">
        <v>31</v>
      </c>
      <c r="E13397" t="s">
        <v>374</v>
      </c>
      <c r="F13397" s="20">
        <v>45635</v>
      </c>
      <c r="G13397" t="s">
        <v>3612</v>
      </c>
      <c r="H13397" s="17">
        <v>877.14</v>
      </c>
    </row>
    <row r="13398" spans="1:8" x14ac:dyDescent="0.3">
      <c r="A13398" t="s">
        <v>373</v>
      </c>
      <c r="B13398" t="s">
        <v>472</v>
      </c>
      <c r="C13398" t="s">
        <v>473</v>
      </c>
      <c r="D13398" t="s">
        <v>31</v>
      </c>
      <c r="E13398" t="s">
        <v>374</v>
      </c>
      <c r="F13398" s="20">
        <v>45665</v>
      </c>
      <c r="G13398" t="s">
        <v>4245</v>
      </c>
      <c r="H13398" s="17">
        <v>566.28</v>
      </c>
    </row>
    <row r="13399" spans="1:8" x14ac:dyDescent="0.3">
      <c r="A13399" t="s">
        <v>373</v>
      </c>
      <c r="B13399" t="s">
        <v>472</v>
      </c>
      <c r="C13399" t="s">
        <v>473</v>
      </c>
      <c r="D13399" t="s">
        <v>31</v>
      </c>
      <c r="E13399" t="s">
        <v>374</v>
      </c>
      <c r="F13399" s="20">
        <v>45681</v>
      </c>
      <c r="G13399" t="s">
        <v>4246</v>
      </c>
      <c r="H13399" s="17">
        <v>597.96</v>
      </c>
    </row>
    <row r="13400" spans="1:8" x14ac:dyDescent="0.3">
      <c r="A13400" t="s">
        <v>373</v>
      </c>
      <c r="B13400" t="s">
        <v>472</v>
      </c>
      <c r="C13400" t="s">
        <v>473</v>
      </c>
      <c r="D13400" t="s">
        <v>31</v>
      </c>
      <c r="E13400" t="s">
        <v>374</v>
      </c>
      <c r="F13400" s="20">
        <v>45709</v>
      </c>
      <c r="G13400" t="s">
        <v>4720</v>
      </c>
      <c r="H13400" s="17">
        <v>659.34</v>
      </c>
    </row>
    <row r="13401" spans="1:8" x14ac:dyDescent="0.3">
      <c r="A13401" t="s">
        <v>373</v>
      </c>
      <c r="B13401" t="s">
        <v>472</v>
      </c>
      <c r="C13401" t="s">
        <v>473</v>
      </c>
      <c r="D13401" t="s">
        <v>31</v>
      </c>
      <c r="E13401" t="s">
        <v>374</v>
      </c>
      <c r="F13401" s="20">
        <v>45742</v>
      </c>
      <c r="G13401" t="s">
        <v>5138</v>
      </c>
      <c r="H13401" s="17">
        <v>698.94</v>
      </c>
    </row>
    <row r="13402" spans="1:8" x14ac:dyDescent="0.3">
      <c r="A13402" s="15" t="str">
        <f>A13401</f>
        <v>2730</v>
      </c>
      <c r="B13402" s="15" t="s">
        <v>474</v>
      </c>
      <c r="C13402" s="15"/>
      <c r="D13402" s="15"/>
      <c r="E13402" s="15"/>
      <c r="F13402" s="21"/>
      <c r="G13402" s="15"/>
      <c r="H13402" s="18">
        <f>SUBTOTAL(9,H13395:H13401)</f>
        <v>4453.0200000000004</v>
      </c>
    </row>
    <row r="13403" spans="1:8" x14ac:dyDescent="0.3">
      <c r="A13403" t="s">
        <v>373</v>
      </c>
      <c r="B13403" t="s">
        <v>2115</v>
      </c>
      <c r="C13403" t="s">
        <v>2116</v>
      </c>
      <c r="D13403" t="s">
        <v>13</v>
      </c>
      <c r="E13403" t="s">
        <v>374</v>
      </c>
      <c r="F13403" s="20">
        <v>45574</v>
      </c>
      <c r="G13403" t="s">
        <v>2482</v>
      </c>
      <c r="H13403" s="17">
        <v>66000</v>
      </c>
    </row>
    <row r="13404" spans="1:8" x14ac:dyDescent="0.3">
      <c r="A13404" t="s">
        <v>373</v>
      </c>
      <c r="B13404" t="s">
        <v>2115</v>
      </c>
      <c r="C13404" t="s">
        <v>2116</v>
      </c>
      <c r="D13404" t="s">
        <v>13</v>
      </c>
      <c r="E13404" t="s">
        <v>374</v>
      </c>
      <c r="F13404" s="20">
        <v>45706</v>
      </c>
      <c r="G13404" t="s">
        <v>4721</v>
      </c>
      <c r="H13404" s="17">
        <v>41839</v>
      </c>
    </row>
    <row r="13405" spans="1:8" x14ac:dyDescent="0.3">
      <c r="A13405" s="15" t="str">
        <f>A13404</f>
        <v>2730</v>
      </c>
      <c r="B13405" s="15" t="s">
        <v>2118</v>
      </c>
      <c r="C13405" s="15"/>
      <c r="D13405" s="15"/>
      <c r="E13405" s="15"/>
      <c r="F13405" s="21"/>
      <c r="G13405" s="15"/>
      <c r="H13405" s="18">
        <f>SUBTOTAL(9,H13403:H13404)</f>
        <v>107839</v>
      </c>
    </row>
    <row r="13406" spans="1:8" x14ac:dyDescent="0.3">
      <c r="A13406" t="s">
        <v>373</v>
      </c>
      <c r="B13406" t="s">
        <v>2102</v>
      </c>
      <c r="C13406" t="s">
        <v>2103</v>
      </c>
      <c r="D13406" t="s">
        <v>13</v>
      </c>
      <c r="E13406" t="s">
        <v>374</v>
      </c>
      <c r="F13406" s="20">
        <v>45574</v>
      </c>
      <c r="G13406" t="s">
        <v>2482</v>
      </c>
      <c r="H13406" s="17">
        <v>90000</v>
      </c>
    </row>
    <row r="13407" spans="1:8" x14ac:dyDescent="0.3">
      <c r="A13407" s="15" t="str">
        <f>A13406</f>
        <v>2730</v>
      </c>
      <c r="B13407" s="15" t="s">
        <v>2105</v>
      </c>
      <c r="C13407" s="15"/>
      <c r="D13407" s="15"/>
      <c r="E13407" s="15"/>
      <c r="F13407" s="21"/>
      <c r="G13407" s="15"/>
      <c r="H13407" s="18">
        <f>SUBTOTAL(9,H13406:H13406)</f>
        <v>90000</v>
      </c>
    </row>
    <row r="13408" spans="1:8" x14ac:dyDescent="0.3">
      <c r="A13408" t="s">
        <v>373</v>
      </c>
      <c r="B13408" t="s">
        <v>491</v>
      </c>
      <c r="C13408" t="s">
        <v>492</v>
      </c>
      <c r="D13408" t="s">
        <v>13</v>
      </c>
      <c r="E13408" t="s">
        <v>374</v>
      </c>
      <c r="F13408" s="20">
        <v>45485</v>
      </c>
      <c r="G13408" t="s">
        <v>1150</v>
      </c>
      <c r="H13408" s="17">
        <v>3282.65</v>
      </c>
    </row>
    <row r="13409" spans="1:8" x14ac:dyDescent="0.3">
      <c r="A13409" t="s">
        <v>373</v>
      </c>
      <c r="B13409" t="s">
        <v>491</v>
      </c>
      <c r="C13409" t="s">
        <v>492</v>
      </c>
      <c r="D13409" t="s">
        <v>13</v>
      </c>
      <c r="E13409" t="s">
        <v>374</v>
      </c>
      <c r="F13409" s="20">
        <v>45583</v>
      </c>
      <c r="G13409" t="s">
        <v>2483</v>
      </c>
      <c r="H13409" s="17">
        <v>5480.21</v>
      </c>
    </row>
    <row r="13410" spans="1:8" x14ac:dyDescent="0.3">
      <c r="A13410" s="15" t="str">
        <f>A13409</f>
        <v>2730</v>
      </c>
      <c r="B13410" s="15" t="s">
        <v>493</v>
      </c>
      <c r="C13410" s="15"/>
      <c r="D13410" s="15"/>
      <c r="E13410" s="15"/>
      <c r="F13410" s="21"/>
      <c r="G13410" s="15"/>
      <c r="H13410" s="18">
        <f>SUBTOTAL(9,H13408:H13409)</f>
        <v>8762.86</v>
      </c>
    </row>
    <row r="13411" spans="1:8" x14ac:dyDescent="0.3">
      <c r="A13411" t="s">
        <v>373</v>
      </c>
      <c r="B13411" t="s">
        <v>2611</v>
      </c>
      <c r="C13411" t="s">
        <v>2612</v>
      </c>
      <c r="D13411" t="s">
        <v>13</v>
      </c>
      <c r="E13411" t="s">
        <v>374</v>
      </c>
      <c r="F13411" s="20">
        <v>45664</v>
      </c>
      <c r="G13411" t="s">
        <v>4247</v>
      </c>
      <c r="H13411" s="17">
        <v>11214.5</v>
      </c>
    </row>
    <row r="13412" spans="1:8" x14ac:dyDescent="0.3">
      <c r="A13412" s="15" t="str">
        <f>A13411</f>
        <v>2730</v>
      </c>
      <c r="B13412" s="15" t="s">
        <v>2613</v>
      </c>
      <c r="C13412" s="15"/>
      <c r="D13412" s="15"/>
      <c r="E13412" s="15"/>
      <c r="F13412" s="21"/>
      <c r="G13412" s="15"/>
      <c r="H13412" s="18">
        <f>SUBTOTAL(9,H13411:H13411)</f>
        <v>11214.5</v>
      </c>
    </row>
    <row r="13413" spans="1:8" x14ac:dyDescent="0.3">
      <c r="A13413" t="s">
        <v>373</v>
      </c>
      <c r="B13413" t="s">
        <v>3700</v>
      </c>
      <c r="C13413" t="s">
        <v>3701</v>
      </c>
      <c r="D13413" t="s">
        <v>13</v>
      </c>
      <c r="E13413" t="s">
        <v>374</v>
      </c>
      <c r="F13413" s="20">
        <v>45667</v>
      </c>
      <c r="G13413" t="s">
        <v>4248</v>
      </c>
      <c r="H13413" s="17">
        <v>2500</v>
      </c>
    </row>
    <row r="13414" spans="1:8" x14ac:dyDescent="0.3">
      <c r="A13414" s="15" t="str">
        <f>A13413</f>
        <v>2730</v>
      </c>
      <c r="B13414" s="15" t="s">
        <v>3703</v>
      </c>
      <c r="C13414" s="15"/>
      <c r="D13414" s="15"/>
      <c r="E13414" s="15"/>
      <c r="F13414" s="21"/>
      <c r="G13414" s="15"/>
      <c r="H13414" s="18">
        <f>SUBTOTAL(9,H13413:H13413)</f>
        <v>2500</v>
      </c>
    </row>
    <row r="13415" spans="1:8" x14ac:dyDescent="0.3">
      <c r="A13415" t="s">
        <v>373</v>
      </c>
      <c r="B13415" t="s">
        <v>30</v>
      </c>
      <c r="C13415" t="s">
        <v>494</v>
      </c>
      <c r="D13415" t="s">
        <v>31</v>
      </c>
      <c r="E13415" t="s">
        <v>374</v>
      </c>
      <c r="F13415" s="20">
        <v>45498</v>
      </c>
      <c r="G13415" t="s">
        <v>1151</v>
      </c>
      <c r="H13415" s="17">
        <v>59250.62</v>
      </c>
    </row>
    <row r="13416" spans="1:8" x14ac:dyDescent="0.3">
      <c r="A13416" t="s">
        <v>373</v>
      </c>
      <c r="B13416" t="s">
        <v>30</v>
      </c>
      <c r="C13416" t="s">
        <v>494</v>
      </c>
      <c r="D13416" t="s">
        <v>31</v>
      </c>
      <c r="E13416" t="s">
        <v>374</v>
      </c>
      <c r="F13416" s="20">
        <v>45735</v>
      </c>
      <c r="G13416" t="s">
        <v>5139</v>
      </c>
      <c r="H13416" s="17">
        <v>500</v>
      </c>
    </row>
    <row r="13417" spans="1:8" x14ac:dyDescent="0.3">
      <c r="A13417" t="s">
        <v>373</v>
      </c>
      <c r="B13417" t="s">
        <v>30</v>
      </c>
      <c r="C13417" t="s">
        <v>494</v>
      </c>
      <c r="D13417" t="s">
        <v>31</v>
      </c>
      <c r="E13417" t="s">
        <v>374</v>
      </c>
      <c r="F13417" s="20">
        <v>45735</v>
      </c>
      <c r="G13417" t="s">
        <v>5139</v>
      </c>
      <c r="H13417" s="17">
        <v>0.47</v>
      </c>
    </row>
    <row r="13418" spans="1:8" x14ac:dyDescent="0.3">
      <c r="A13418" s="15" t="str">
        <f>A13417</f>
        <v>2730</v>
      </c>
      <c r="B13418" s="15" t="s">
        <v>32</v>
      </c>
      <c r="C13418" s="15"/>
      <c r="D13418" s="15"/>
      <c r="E13418" s="15"/>
      <c r="F13418" s="21"/>
      <c r="G13418" s="15"/>
      <c r="H13418" s="18">
        <f>SUBTOTAL(9,H13415:H13417)</f>
        <v>59751.090000000004</v>
      </c>
    </row>
    <row r="13419" spans="1:8" x14ac:dyDescent="0.3">
      <c r="A13419" t="s">
        <v>373</v>
      </c>
      <c r="B13419" t="s">
        <v>39</v>
      </c>
      <c r="C13419" t="s">
        <v>498</v>
      </c>
      <c r="D13419" t="s">
        <v>31</v>
      </c>
      <c r="E13419" t="s">
        <v>374</v>
      </c>
      <c r="F13419" s="20">
        <v>45735</v>
      </c>
      <c r="G13419" t="s">
        <v>5139</v>
      </c>
      <c r="H13419" s="17">
        <v>12535.57</v>
      </c>
    </row>
    <row r="13420" spans="1:8" x14ac:dyDescent="0.3">
      <c r="A13420" s="15" t="str">
        <f>A13419</f>
        <v>2730</v>
      </c>
      <c r="B13420" s="15" t="s">
        <v>40</v>
      </c>
      <c r="C13420" s="15"/>
      <c r="D13420" s="15"/>
      <c r="E13420" s="15"/>
      <c r="F13420" s="21"/>
      <c r="G13420" s="15"/>
      <c r="H13420" s="18">
        <f>SUBTOTAL(9,H13419:H13419)</f>
        <v>12535.57</v>
      </c>
    </row>
    <row r="13421" spans="1:8" x14ac:dyDescent="0.3">
      <c r="A13421" t="s">
        <v>373</v>
      </c>
      <c r="B13421" t="s">
        <v>45</v>
      </c>
      <c r="C13421" t="s">
        <v>501</v>
      </c>
      <c r="D13421" t="s">
        <v>31</v>
      </c>
      <c r="E13421" t="s">
        <v>374</v>
      </c>
      <c r="F13421" s="20">
        <v>45498</v>
      </c>
      <c r="G13421" t="s">
        <v>1151</v>
      </c>
      <c r="H13421" s="17">
        <v>935.84</v>
      </c>
    </row>
    <row r="13422" spans="1:8" x14ac:dyDescent="0.3">
      <c r="A13422" t="s">
        <v>373</v>
      </c>
      <c r="B13422" t="s">
        <v>45</v>
      </c>
      <c r="C13422" t="s">
        <v>501</v>
      </c>
      <c r="D13422" t="s">
        <v>31</v>
      </c>
      <c r="E13422" t="s">
        <v>374</v>
      </c>
      <c r="F13422" s="20">
        <v>45735</v>
      </c>
      <c r="G13422" t="s">
        <v>5139</v>
      </c>
      <c r="H13422" s="17">
        <v>7615.2</v>
      </c>
    </row>
    <row r="13423" spans="1:8" x14ac:dyDescent="0.3">
      <c r="A13423" t="s">
        <v>373</v>
      </c>
      <c r="B13423" t="s">
        <v>45</v>
      </c>
      <c r="C13423" t="s">
        <v>501</v>
      </c>
      <c r="D13423" t="s">
        <v>31</v>
      </c>
      <c r="E13423" t="s">
        <v>374</v>
      </c>
      <c r="F13423" s="20">
        <v>45735</v>
      </c>
      <c r="G13423" t="s">
        <v>5139</v>
      </c>
      <c r="H13423" s="17">
        <v>2764.58</v>
      </c>
    </row>
    <row r="13424" spans="1:8" x14ac:dyDescent="0.3">
      <c r="A13424" s="15" t="str">
        <f>A13423</f>
        <v>2730</v>
      </c>
      <c r="B13424" s="15" t="s">
        <v>46</v>
      </c>
      <c r="C13424" s="15"/>
      <c r="D13424" s="15"/>
      <c r="E13424" s="15"/>
      <c r="F13424" s="21"/>
      <c r="G13424" s="15"/>
      <c r="H13424" s="18">
        <f>SUBTOTAL(9,H13421:H13423)</f>
        <v>11315.619999999999</v>
      </c>
    </row>
    <row r="13425" spans="1:8" x14ac:dyDescent="0.3">
      <c r="A13425" t="s">
        <v>373</v>
      </c>
      <c r="B13425" t="s">
        <v>49</v>
      </c>
      <c r="C13425" t="s">
        <v>50</v>
      </c>
      <c r="D13425" t="s">
        <v>31</v>
      </c>
      <c r="E13425" t="s">
        <v>374</v>
      </c>
      <c r="F13425" s="20">
        <v>45601</v>
      </c>
      <c r="G13425" t="s">
        <v>3199</v>
      </c>
      <c r="H13425" s="17">
        <v>1944.99</v>
      </c>
    </row>
    <row r="13426" spans="1:8" x14ac:dyDescent="0.3">
      <c r="A13426" t="s">
        <v>373</v>
      </c>
      <c r="B13426" t="s">
        <v>49</v>
      </c>
      <c r="C13426" t="s">
        <v>50</v>
      </c>
      <c r="D13426" t="s">
        <v>31</v>
      </c>
      <c r="E13426" t="s">
        <v>374</v>
      </c>
      <c r="F13426" s="20">
        <v>45601</v>
      </c>
      <c r="G13426" t="s">
        <v>3199</v>
      </c>
      <c r="H13426" s="17">
        <v>3945.33</v>
      </c>
    </row>
    <row r="13427" spans="1:8" x14ac:dyDescent="0.3">
      <c r="A13427" t="s">
        <v>373</v>
      </c>
      <c r="B13427" t="s">
        <v>49</v>
      </c>
      <c r="C13427" t="s">
        <v>50</v>
      </c>
      <c r="D13427" t="s">
        <v>31</v>
      </c>
      <c r="E13427" t="s">
        <v>374</v>
      </c>
      <c r="F13427" s="20">
        <v>45635</v>
      </c>
      <c r="G13427" t="s">
        <v>3612</v>
      </c>
      <c r="H13427" s="17">
        <v>4890.01</v>
      </c>
    </row>
    <row r="13428" spans="1:8" x14ac:dyDescent="0.3">
      <c r="A13428" t="s">
        <v>373</v>
      </c>
      <c r="B13428" t="s">
        <v>49</v>
      </c>
      <c r="C13428" t="s">
        <v>50</v>
      </c>
      <c r="D13428" t="s">
        <v>31</v>
      </c>
      <c r="E13428" t="s">
        <v>374</v>
      </c>
      <c r="F13428" s="20">
        <v>45665</v>
      </c>
      <c r="G13428" t="s">
        <v>4245</v>
      </c>
      <c r="H13428" s="17">
        <v>3161.7</v>
      </c>
    </row>
    <row r="13429" spans="1:8" x14ac:dyDescent="0.3">
      <c r="A13429" t="s">
        <v>373</v>
      </c>
      <c r="B13429" t="s">
        <v>49</v>
      </c>
      <c r="C13429" t="s">
        <v>50</v>
      </c>
      <c r="D13429" t="s">
        <v>31</v>
      </c>
      <c r="E13429" t="s">
        <v>374</v>
      </c>
      <c r="F13429" s="20">
        <v>45681</v>
      </c>
      <c r="G13429" t="s">
        <v>4246</v>
      </c>
      <c r="H13429" s="17">
        <v>3284.38</v>
      </c>
    </row>
    <row r="13430" spans="1:8" x14ac:dyDescent="0.3">
      <c r="A13430" t="s">
        <v>373</v>
      </c>
      <c r="B13430" t="s">
        <v>49</v>
      </c>
      <c r="C13430" t="s">
        <v>50</v>
      </c>
      <c r="D13430" t="s">
        <v>31</v>
      </c>
      <c r="E13430" t="s">
        <v>374</v>
      </c>
      <c r="F13430" s="20">
        <v>45709</v>
      </c>
      <c r="G13430" t="s">
        <v>4720</v>
      </c>
      <c r="H13430" s="17">
        <v>3631.59</v>
      </c>
    </row>
    <row r="13431" spans="1:8" x14ac:dyDescent="0.3">
      <c r="A13431" t="s">
        <v>373</v>
      </c>
      <c r="B13431" t="s">
        <v>49</v>
      </c>
      <c r="C13431" t="s">
        <v>50</v>
      </c>
      <c r="D13431" t="s">
        <v>31</v>
      </c>
      <c r="E13431" t="s">
        <v>374</v>
      </c>
      <c r="F13431" s="20">
        <v>45742</v>
      </c>
      <c r="G13431" t="s">
        <v>5138</v>
      </c>
      <c r="H13431" s="17">
        <v>3912.03</v>
      </c>
    </row>
    <row r="13432" spans="1:8" x14ac:dyDescent="0.3">
      <c r="A13432" s="15" t="str">
        <f>A13431</f>
        <v>2730</v>
      </c>
      <c r="B13432" s="15" t="s">
        <v>51</v>
      </c>
      <c r="C13432" s="15"/>
      <c r="D13432" s="15"/>
      <c r="E13432" s="15"/>
      <c r="F13432" s="21"/>
      <c r="G13432" s="15"/>
      <c r="H13432" s="18">
        <f>SUBTOTAL(9,H13425:H13431)</f>
        <v>24770.03</v>
      </c>
    </row>
    <row r="13433" spans="1:8" x14ac:dyDescent="0.3">
      <c r="A13433" t="s">
        <v>373</v>
      </c>
      <c r="B13433" t="s">
        <v>52</v>
      </c>
      <c r="C13433" t="s">
        <v>53</v>
      </c>
      <c r="D13433" t="s">
        <v>31</v>
      </c>
      <c r="E13433" t="s">
        <v>374</v>
      </c>
      <c r="F13433" s="20">
        <v>45601</v>
      </c>
      <c r="G13433" t="s">
        <v>3199</v>
      </c>
      <c r="H13433" s="17">
        <v>5098.59</v>
      </c>
    </row>
    <row r="13434" spans="1:8" x14ac:dyDescent="0.3">
      <c r="A13434" t="s">
        <v>373</v>
      </c>
      <c r="B13434" t="s">
        <v>52</v>
      </c>
      <c r="C13434" t="s">
        <v>53</v>
      </c>
      <c r="D13434" t="s">
        <v>31</v>
      </c>
      <c r="E13434" t="s">
        <v>374</v>
      </c>
      <c r="F13434" s="20">
        <v>45601</v>
      </c>
      <c r="G13434" t="s">
        <v>3199</v>
      </c>
      <c r="H13434" s="17">
        <v>12051.27</v>
      </c>
    </row>
    <row r="13435" spans="1:8" x14ac:dyDescent="0.3">
      <c r="A13435" t="s">
        <v>373</v>
      </c>
      <c r="B13435" t="s">
        <v>52</v>
      </c>
      <c r="C13435" t="s">
        <v>53</v>
      </c>
      <c r="D13435" t="s">
        <v>31</v>
      </c>
      <c r="E13435" t="s">
        <v>374</v>
      </c>
      <c r="F13435" s="20">
        <v>45635</v>
      </c>
      <c r="G13435" t="s">
        <v>3612</v>
      </c>
      <c r="H13435" s="17">
        <v>13753.42</v>
      </c>
    </row>
    <row r="13436" spans="1:8" x14ac:dyDescent="0.3">
      <c r="A13436" t="s">
        <v>373</v>
      </c>
      <c r="B13436" t="s">
        <v>52</v>
      </c>
      <c r="C13436" t="s">
        <v>53</v>
      </c>
      <c r="D13436" t="s">
        <v>31</v>
      </c>
      <c r="E13436" t="s">
        <v>374</v>
      </c>
      <c r="F13436" s="20">
        <v>45665</v>
      </c>
      <c r="G13436" t="s">
        <v>4245</v>
      </c>
      <c r="H13436" s="17">
        <v>8696.4500000000007</v>
      </c>
    </row>
    <row r="13437" spans="1:8" x14ac:dyDescent="0.3">
      <c r="A13437" t="s">
        <v>373</v>
      </c>
      <c r="B13437" t="s">
        <v>52</v>
      </c>
      <c r="C13437" t="s">
        <v>53</v>
      </c>
      <c r="D13437" t="s">
        <v>31</v>
      </c>
      <c r="E13437" t="s">
        <v>374</v>
      </c>
      <c r="F13437" s="20">
        <v>45681</v>
      </c>
      <c r="G13437" t="s">
        <v>4246</v>
      </c>
      <c r="H13437" s="17">
        <v>9563.15</v>
      </c>
    </row>
    <row r="13438" spans="1:8" x14ac:dyDescent="0.3">
      <c r="A13438" t="s">
        <v>373</v>
      </c>
      <c r="B13438" t="s">
        <v>52</v>
      </c>
      <c r="C13438" t="s">
        <v>53</v>
      </c>
      <c r="D13438" t="s">
        <v>31</v>
      </c>
      <c r="E13438" t="s">
        <v>374</v>
      </c>
      <c r="F13438" s="20">
        <v>45709</v>
      </c>
      <c r="G13438" t="s">
        <v>4720</v>
      </c>
      <c r="H13438" s="17">
        <v>10718.45</v>
      </c>
    </row>
    <row r="13439" spans="1:8" x14ac:dyDescent="0.3">
      <c r="A13439" t="s">
        <v>373</v>
      </c>
      <c r="B13439" t="s">
        <v>52</v>
      </c>
      <c r="C13439" t="s">
        <v>53</v>
      </c>
      <c r="D13439" t="s">
        <v>31</v>
      </c>
      <c r="E13439" t="s">
        <v>374</v>
      </c>
      <c r="F13439" s="20">
        <v>45742</v>
      </c>
      <c r="G13439" t="s">
        <v>5138</v>
      </c>
      <c r="H13439" s="17">
        <v>10658.37</v>
      </c>
    </row>
    <row r="13440" spans="1:8" x14ac:dyDescent="0.3">
      <c r="A13440" s="15" t="str">
        <f>A13439</f>
        <v>2730</v>
      </c>
      <c r="B13440" s="15" t="s">
        <v>54</v>
      </c>
      <c r="C13440" s="15"/>
      <c r="D13440" s="15"/>
      <c r="E13440" s="15"/>
      <c r="F13440" s="21"/>
      <c r="G13440" s="15"/>
      <c r="H13440" s="18">
        <f>SUBTOTAL(9,H13433:H13439)</f>
        <v>70539.7</v>
      </c>
    </row>
    <row r="13441" spans="1:8" ht="16.2" thickBot="1" x14ac:dyDescent="0.35">
      <c r="A13441" s="22" t="s">
        <v>1152</v>
      </c>
      <c r="B13441" s="22"/>
      <c r="C13441" s="19" t="str">
        <f>E13439&amp;" TOTAL"</f>
        <v>DEL NORTE C-7 TOTAL</v>
      </c>
      <c r="D13441" s="22"/>
      <c r="E13441" s="22"/>
      <c r="F13441" s="23"/>
      <c r="G13441" s="22"/>
      <c r="H13441" s="24">
        <f>SUBTOTAL(9,H13381:H13439)</f>
        <v>457433.80000000016</v>
      </c>
    </row>
    <row r="13442" spans="1:8" x14ac:dyDescent="0.3">
      <c r="A13442" t="s">
        <v>375</v>
      </c>
      <c r="B13442" t="s">
        <v>16</v>
      </c>
      <c r="C13442" t="s">
        <v>1339</v>
      </c>
      <c r="D13442" t="s">
        <v>13</v>
      </c>
      <c r="E13442" t="s">
        <v>376</v>
      </c>
      <c r="F13442" s="20">
        <v>45531</v>
      </c>
      <c r="G13442" t="s">
        <v>1645</v>
      </c>
      <c r="H13442" s="17">
        <v>6284.77</v>
      </c>
    </row>
    <row r="13443" spans="1:8" x14ac:dyDescent="0.3">
      <c r="A13443" s="15" t="str">
        <f>A13442</f>
        <v>2740</v>
      </c>
      <c r="B13443" s="15" t="s">
        <v>17</v>
      </c>
      <c r="C13443" s="15"/>
      <c r="D13443" s="15"/>
      <c r="E13443" s="15"/>
      <c r="F13443" s="21"/>
      <c r="G13443" s="15"/>
      <c r="H13443" s="18">
        <f>SUBTOTAL(9,H13442:H13442)</f>
        <v>6284.77</v>
      </c>
    </row>
    <row r="13444" spans="1:8" x14ac:dyDescent="0.3">
      <c r="A13444" t="s">
        <v>375</v>
      </c>
      <c r="B13444" t="s">
        <v>2588</v>
      </c>
      <c r="C13444" t="s">
        <v>2589</v>
      </c>
      <c r="D13444" t="s">
        <v>13</v>
      </c>
      <c r="E13444" t="s">
        <v>376</v>
      </c>
      <c r="F13444" s="20">
        <v>45608</v>
      </c>
      <c r="G13444" t="s">
        <v>3200</v>
      </c>
      <c r="H13444" s="17">
        <v>36857.279999999999</v>
      </c>
    </row>
    <row r="13445" spans="1:8" x14ac:dyDescent="0.3">
      <c r="A13445" s="15" t="str">
        <f>A13444</f>
        <v>2740</v>
      </c>
      <c r="B13445" s="15" t="s">
        <v>2591</v>
      </c>
      <c r="C13445" s="15"/>
      <c r="D13445" s="15"/>
      <c r="E13445" s="15"/>
      <c r="F13445" s="21"/>
      <c r="G13445" s="15"/>
      <c r="H13445" s="18">
        <f>SUBTOTAL(9,H13444:H13444)</f>
        <v>36857.279999999999</v>
      </c>
    </row>
    <row r="13446" spans="1:8" x14ac:dyDescent="0.3">
      <c r="A13446" t="s">
        <v>375</v>
      </c>
      <c r="B13446" t="s">
        <v>2592</v>
      </c>
      <c r="C13446" t="s">
        <v>2593</v>
      </c>
      <c r="D13446" t="s">
        <v>13</v>
      </c>
      <c r="E13446" t="s">
        <v>376</v>
      </c>
      <c r="F13446" s="20">
        <v>45621</v>
      </c>
      <c r="G13446" t="s">
        <v>3201</v>
      </c>
      <c r="H13446" s="17">
        <v>2745.39</v>
      </c>
    </row>
    <row r="13447" spans="1:8" x14ac:dyDescent="0.3">
      <c r="A13447" s="15" t="str">
        <f>A13446</f>
        <v>2740</v>
      </c>
      <c r="B13447" s="15" t="s">
        <v>2595</v>
      </c>
      <c r="C13447" s="15"/>
      <c r="D13447" s="15"/>
      <c r="E13447" s="15"/>
      <c r="F13447" s="21"/>
      <c r="G13447" s="15"/>
      <c r="H13447" s="18">
        <f>SUBTOTAL(9,H13446:H13446)</f>
        <v>2745.39</v>
      </c>
    </row>
    <row r="13448" spans="1:8" x14ac:dyDescent="0.3">
      <c r="A13448" t="s">
        <v>375</v>
      </c>
      <c r="B13448" t="s">
        <v>2598</v>
      </c>
      <c r="C13448" t="s">
        <v>2599</v>
      </c>
      <c r="D13448" t="s">
        <v>13</v>
      </c>
      <c r="E13448" t="s">
        <v>376</v>
      </c>
      <c r="F13448" s="20">
        <v>45597</v>
      </c>
      <c r="G13448" t="s">
        <v>3202</v>
      </c>
      <c r="H13448" s="17">
        <v>70005</v>
      </c>
    </row>
    <row r="13449" spans="1:8" x14ac:dyDescent="0.3">
      <c r="A13449" s="15" t="str">
        <f>A13448</f>
        <v>2740</v>
      </c>
      <c r="B13449" s="15" t="s">
        <v>2601</v>
      </c>
      <c r="C13449" s="15"/>
      <c r="D13449" s="15"/>
      <c r="E13449" s="15"/>
      <c r="F13449" s="21"/>
      <c r="G13449" s="15"/>
      <c r="H13449" s="18">
        <f>SUBTOTAL(9,H13448:H13448)</f>
        <v>70005</v>
      </c>
    </row>
    <row r="13450" spans="1:8" x14ac:dyDescent="0.3">
      <c r="A13450" t="s">
        <v>375</v>
      </c>
      <c r="B13450" t="s">
        <v>3740</v>
      </c>
      <c r="C13450" t="s">
        <v>3741</v>
      </c>
      <c r="D13450" t="s">
        <v>13</v>
      </c>
      <c r="E13450" t="s">
        <v>376</v>
      </c>
      <c r="F13450" s="20">
        <v>45667</v>
      </c>
      <c r="G13450" t="s">
        <v>4249</v>
      </c>
      <c r="H13450" s="17">
        <v>34000</v>
      </c>
    </row>
    <row r="13451" spans="1:8" x14ac:dyDescent="0.3">
      <c r="A13451" s="15" t="str">
        <f>A13450</f>
        <v>2740</v>
      </c>
      <c r="B13451" s="15" t="s">
        <v>3743</v>
      </c>
      <c r="C13451" s="15"/>
      <c r="D13451" s="15"/>
      <c r="E13451" s="15"/>
      <c r="F13451" s="21"/>
      <c r="G13451" s="15"/>
      <c r="H13451" s="18">
        <f>SUBTOTAL(9,H13450:H13450)</f>
        <v>34000</v>
      </c>
    </row>
    <row r="13452" spans="1:8" x14ac:dyDescent="0.3">
      <c r="A13452" t="s">
        <v>375</v>
      </c>
      <c r="B13452" t="s">
        <v>2611</v>
      </c>
      <c r="C13452" t="s">
        <v>2612</v>
      </c>
      <c r="D13452" t="s">
        <v>13</v>
      </c>
      <c r="E13452" t="s">
        <v>376</v>
      </c>
      <c r="F13452" s="20">
        <v>45621</v>
      </c>
      <c r="G13452" t="s">
        <v>3201</v>
      </c>
      <c r="H13452" s="17">
        <v>20186.099999999999</v>
      </c>
    </row>
    <row r="13453" spans="1:8" x14ac:dyDescent="0.3">
      <c r="A13453" s="15" t="str">
        <f>A13452</f>
        <v>2740</v>
      </c>
      <c r="B13453" s="15" t="s">
        <v>2613</v>
      </c>
      <c r="C13453" s="15"/>
      <c r="D13453" s="15"/>
      <c r="E13453" s="15"/>
      <c r="F13453" s="21"/>
      <c r="G13453" s="15"/>
      <c r="H13453" s="18">
        <f>SUBTOTAL(9,H13452:H13452)</f>
        <v>20186.099999999999</v>
      </c>
    </row>
    <row r="13454" spans="1:8" x14ac:dyDescent="0.3">
      <c r="A13454" t="s">
        <v>375</v>
      </c>
      <c r="B13454" t="s">
        <v>3700</v>
      </c>
      <c r="C13454" t="s">
        <v>3701</v>
      </c>
      <c r="D13454" t="s">
        <v>13</v>
      </c>
      <c r="E13454" t="s">
        <v>376</v>
      </c>
      <c r="F13454" s="20">
        <v>45667</v>
      </c>
      <c r="G13454" t="s">
        <v>4249</v>
      </c>
      <c r="H13454" s="17">
        <v>4000</v>
      </c>
    </row>
    <row r="13455" spans="1:8" x14ac:dyDescent="0.3">
      <c r="A13455" s="15" t="str">
        <f>A13454</f>
        <v>2740</v>
      </c>
      <c r="B13455" s="15" t="s">
        <v>3703</v>
      </c>
      <c r="C13455" s="15"/>
      <c r="D13455" s="15"/>
      <c r="E13455" s="15"/>
      <c r="F13455" s="21"/>
      <c r="G13455" s="15"/>
      <c r="H13455" s="18">
        <f>SUBTOTAL(9,H13454:H13454)</f>
        <v>4000</v>
      </c>
    </row>
    <row r="13456" spans="1:8" x14ac:dyDescent="0.3">
      <c r="A13456" t="s">
        <v>375</v>
      </c>
      <c r="B13456" t="s">
        <v>582</v>
      </c>
      <c r="C13456" t="s">
        <v>583</v>
      </c>
      <c r="D13456" t="s">
        <v>13</v>
      </c>
      <c r="E13456" t="s">
        <v>376</v>
      </c>
      <c r="F13456" s="20">
        <v>45483</v>
      </c>
      <c r="G13456" t="s">
        <v>1153</v>
      </c>
      <c r="H13456" s="17">
        <v>11450.84</v>
      </c>
    </row>
    <row r="13457" spans="1:8" x14ac:dyDescent="0.3">
      <c r="A13457" s="15" t="str">
        <f>A13456</f>
        <v>2740</v>
      </c>
      <c r="B13457" s="15" t="s">
        <v>585</v>
      </c>
      <c r="C13457" s="15"/>
      <c r="D13457" s="15"/>
      <c r="E13457" s="15"/>
      <c r="F13457" s="21"/>
      <c r="G13457" s="15"/>
      <c r="H13457" s="18">
        <f>SUBTOTAL(9,H13456:H13456)</f>
        <v>11450.84</v>
      </c>
    </row>
    <row r="13458" spans="1:8" x14ac:dyDescent="0.3">
      <c r="A13458" t="s">
        <v>375</v>
      </c>
      <c r="B13458" t="s">
        <v>30</v>
      </c>
      <c r="C13458" t="s">
        <v>494</v>
      </c>
      <c r="D13458" t="s">
        <v>31</v>
      </c>
      <c r="E13458" t="s">
        <v>376</v>
      </c>
      <c r="F13458" s="20">
        <v>45498</v>
      </c>
      <c r="G13458" t="s">
        <v>1154</v>
      </c>
      <c r="H13458" s="17">
        <v>49274.3</v>
      </c>
    </row>
    <row r="13459" spans="1:8" x14ac:dyDescent="0.3">
      <c r="A13459" t="s">
        <v>375</v>
      </c>
      <c r="B13459" t="s">
        <v>30</v>
      </c>
      <c r="C13459" t="s">
        <v>494</v>
      </c>
      <c r="D13459" t="s">
        <v>31</v>
      </c>
      <c r="E13459" t="s">
        <v>376</v>
      </c>
      <c r="F13459" s="20">
        <v>45516</v>
      </c>
      <c r="G13459" t="s">
        <v>1646</v>
      </c>
      <c r="H13459" s="17">
        <v>57058.45</v>
      </c>
    </row>
    <row r="13460" spans="1:8" x14ac:dyDescent="0.3">
      <c r="A13460" t="s">
        <v>375</v>
      </c>
      <c r="B13460" t="s">
        <v>30</v>
      </c>
      <c r="C13460" t="s">
        <v>494</v>
      </c>
      <c r="D13460" t="s">
        <v>31</v>
      </c>
      <c r="E13460" t="s">
        <v>376</v>
      </c>
      <c r="F13460" s="20">
        <v>45616</v>
      </c>
      <c r="G13460" t="s">
        <v>3203</v>
      </c>
      <c r="H13460" s="17">
        <v>9745.77</v>
      </c>
    </row>
    <row r="13461" spans="1:8" x14ac:dyDescent="0.3">
      <c r="A13461" t="s">
        <v>375</v>
      </c>
      <c r="B13461" t="s">
        <v>30</v>
      </c>
      <c r="C13461" t="s">
        <v>494</v>
      </c>
      <c r="D13461" t="s">
        <v>31</v>
      </c>
      <c r="E13461" t="s">
        <v>376</v>
      </c>
      <c r="F13461" s="20">
        <v>45607</v>
      </c>
      <c r="G13461" t="s">
        <v>3204</v>
      </c>
      <c r="H13461" s="17">
        <v>12703.86</v>
      </c>
    </row>
    <row r="13462" spans="1:8" x14ac:dyDescent="0.3">
      <c r="A13462" t="s">
        <v>375</v>
      </c>
      <c r="B13462" t="s">
        <v>30</v>
      </c>
      <c r="C13462" t="s">
        <v>494</v>
      </c>
      <c r="D13462" t="s">
        <v>31</v>
      </c>
      <c r="E13462" t="s">
        <v>376</v>
      </c>
      <c r="F13462" s="20">
        <v>45616</v>
      </c>
      <c r="G13462" t="s">
        <v>3203</v>
      </c>
      <c r="H13462" s="17">
        <v>19161.349999999999</v>
      </c>
    </row>
    <row r="13463" spans="1:8" x14ac:dyDescent="0.3">
      <c r="A13463" t="s">
        <v>375</v>
      </c>
      <c r="B13463" t="s">
        <v>30</v>
      </c>
      <c r="C13463" t="s">
        <v>494</v>
      </c>
      <c r="D13463" t="s">
        <v>31</v>
      </c>
      <c r="E13463" t="s">
        <v>376</v>
      </c>
      <c r="F13463" s="20">
        <v>45642</v>
      </c>
      <c r="G13463" t="s">
        <v>3613</v>
      </c>
      <c r="H13463" s="17">
        <v>29267.46</v>
      </c>
    </row>
    <row r="13464" spans="1:8" x14ac:dyDescent="0.3">
      <c r="A13464" t="s">
        <v>375</v>
      </c>
      <c r="B13464" t="s">
        <v>30</v>
      </c>
      <c r="C13464" t="s">
        <v>494</v>
      </c>
      <c r="D13464" t="s">
        <v>31</v>
      </c>
      <c r="E13464" t="s">
        <v>376</v>
      </c>
      <c r="F13464" s="20">
        <v>45680</v>
      </c>
      <c r="G13464" t="s">
        <v>4250</v>
      </c>
      <c r="H13464" s="17">
        <v>30468.93</v>
      </c>
    </row>
    <row r="13465" spans="1:8" x14ac:dyDescent="0.3">
      <c r="A13465" t="s">
        <v>375</v>
      </c>
      <c r="B13465" t="s">
        <v>30</v>
      </c>
      <c r="C13465" t="s">
        <v>494</v>
      </c>
      <c r="D13465" t="s">
        <v>31</v>
      </c>
      <c r="E13465" t="s">
        <v>376</v>
      </c>
      <c r="F13465" s="20">
        <v>45702</v>
      </c>
      <c r="G13465" t="s">
        <v>4722</v>
      </c>
      <c r="H13465" s="17">
        <v>33071</v>
      </c>
    </row>
    <row r="13466" spans="1:8" x14ac:dyDescent="0.3">
      <c r="A13466" t="s">
        <v>375</v>
      </c>
      <c r="B13466" t="s">
        <v>30</v>
      </c>
      <c r="C13466" t="s">
        <v>494</v>
      </c>
      <c r="D13466" t="s">
        <v>31</v>
      </c>
      <c r="E13466" t="s">
        <v>376</v>
      </c>
      <c r="F13466" s="20">
        <v>45735</v>
      </c>
      <c r="G13466" t="s">
        <v>5140</v>
      </c>
      <c r="H13466" s="17">
        <v>33184.03</v>
      </c>
    </row>
    <row r="13467" spans="1:8" x14ac:dyDescent="0.3">
      <c r="A13467" s="15" t="str">
        <f>A13466</f>
        <v>2740</v>
      </c>
      <c r="B13467" s="15" t="s">
        <v>32</v>
      </c>
      <c r="C13467" s="15"/>
      <c r="D13467" s="15"/>
      <c r="E13467" s="15"/>
      <c r="F13467" s="21"/>
      <c r="G13467" s="15"/>
      <c r="H13467" s="18">
        <f>SUBTOTAL(9,H13458:H13466)</f>
        <v>273935.15000000002</v>
      </c>
    </row>
    <row r="13468" spans="1:8" x14ac:dyDescent="0.3">
      <c r="A13468" t="s">
        <v>375</v>
      </c>
      <c r="B13468" t="s">
        <v>39</v>
      </c>
      <c r="C13468" t="s">
        <v>498</v>
      </c>
      <c r="D13468" t="s">
        <v>31</v>
      </c>
      <c r="E13468" t="s">
        <v>376</v>
      </c>
      <c r="F13468" s="20">
        <v>45498</v>
      </c>
      <c r="G13468" t="s">
        <v>1154</v>
      </c>
      <c r="H13468" s="17">
        <v>3783.15</v>
      </c>
    </row>
    <row r="13469" spans="1:8" x14ac:dyDescent="0.3">
      <c r="A13469" t="s">
        <v>375</v>
      </c>
      <c r="B13469" t="s">
        <v>39</v>
      </c>
      <c r="C13469" t="s">
        <v>498</v>
      </c>
      <c r="D13469" t="s">
        <v>31</v>
      </c>
      <c r="E13469" t="s">
        <v>376</v>
      </c>
      <c r="F13469" s="20">
        <v>45516</v>
      </c>
      <c r="G13469" t="s">
        <v>1646</v>
      </c>
      <c r="H13469" s="17">
        <v>5116.2299999999996</v>
      </c>
    </row>
    <row r="13470" spans="1:8" x14ac:dyDescent="0.3">
      <c r="A13470" t="s">
        <v>375</v>
      </c>
      <c r="B13470" t="s">
        <v>39</v>
      </c>
      <c r="C13470" t="s">
        <v>498</v>
      </c>
      <c r="D13470" t="s">
        <v>31</v>
      </c>
      <c r="E13470" t="s">
        <v>376</v>
      </c>
      <c r="F13470" s="20">
        <v>45607</v>
      </c>
      <c r="G13470" t="s">
        <v>3204</v>
      </c>
      <c r="H13470" s="17">
        <v>4268.5200000000004</v>
      </c>
    </row>
    <row r="13471" spans="1:8" x14ac:dyDescent="0.3">
      <c r="A13471" t="s">
        <v>375</v>
      </c>
      <c r="B13471" t="s">
        <v>39</v>
      </c>
      <c r="C13471" t="s">
        <v>498</v>
      </c>
      <c r="D13471" t="s">
        <v>31</v>
      </c>
      <c r="E13471" t="s">
        <v>376</v>
      </c>
      <c r="F13471" s="20">
        <v>45616</v>
      </c>
      <c r="G13471" t="s">
        <v>3203</v>
      </c>
      <c r="H13471" s="17">
        <v>3897.26</v>
      </c>
    </row>
    <row r="13472" spans="1:8" x14ac:dyDescent="0.3">
      <c r="A13472" t="s">
        <v>375</v>
      </c>
      <c r="B13472" t="s">
        <v>39</v>
      </c>
      <c r="C13472" t="s">
        <v>498</v>
      </c>
      <c r="D13472" t="s">
        <v>31</v>
      </c>
      <c r="E13472" t="s">
        <v>376</v>
      </c>
      <c r="F13472" s="20">
        <v>45642</v>
      </c>
      <c r="G13472" t="s">
        <v>3613</v>
      </c>
      <c r="H13472" s="17">
        <v>4916.67</v>
      </c>
    </row>
    <row r="13473" spans="1:8" x14ac:dyDescent="0.3">
      <c r="A13473" t="s">
        <v>375</v>
      </c>
      <c r="B13473" t="s">
        <v>39</v>
      </c>
      <c r="C13473" t="s">
        <v>498</v>
      </c>
      <c r="D13473" t="s">
        <v>31</v>
      </c>
      <c r="E13473" t="s">
        <v>376</v>
      </c>
      <c r="F13473" s="20">
        <v>45680</v>
      </c>
      <c r="G13473" t="s">
        <v>4250</v>
      </c>
      <c r="H13473" s="17">
        <v>6747.73</v>
      </c>
    </row>
    <row r="13474" spans="1:8" x14ac:dyDescent="0.3">
      <c r="A13474" t="s">
        <v>375</v>
      </c>
      <c r="B13474" t="s">
        <v>39</v>
      </c>
      <c r="C13474" t="s">
        <v>498</v>
      </c>
      <c r="D13474" t="s">
        <v>31</v>
      </c>
      <c r="E13474" t="s">
        <v>376</v>
      </c>
      <c r="F13474" s="20">
        <v>45702</v>
      </c>
      <c r="G13474" t="s">
        <v>4722</v>
      </c>
      <c r="H13474" s="17">
        <v>1019.41</v>
      </c>
    </row>
    <row r="13475" spans="1:8" x14ac:dyDescent="0.3">
      <c r="A13475" t="s">
        <v>375</v>
      </c>
      <c r="B13475" t="s">
        <v>39</v>
      </c>
      <c r="C13475" t="s">
        <v>498</v>
      </c>
      <c r="D13475" t="s">
        <v>31</v>
      </c>
      <c r="E13475" t="s">
        <v>376</v>
      </c>
      <c r="F13475" s="20">
        <v>45735</v>
      </c>
      <c r="G13475" t="s">
        <v>5140</v>
      </c>
      <c r="H13475" s="17">
        <v>4230.45</v>
      </c>
    </row>
    <row r="13476" spans="1:8" x14ac:dyDescent="0.3">
      <c r="A13476" s="15" t="str">
        <f>A13475</f>
        <v>2740</v>
      </c>
      <c r="B13476" s="15" t="s">
        <v>40</v>
      </c>
      <c r="C13476" s="15"/>
      <c r="D13476" s="15"/>
      <c r="E13476" s="15"/>
      <c r="F13476" s="21"/>
      <c r="G13476" s="15"/>
      <c r="H13476" s="18">
        <f>SUBTOTAL(9,H13468:H13475)</f>
        <v>33979.42</v>
      </c>
    </row>
    <row r="13477" spans="1:8" x14ac:dyDescent="0.3">
      <c r="A13477" t="s">
        <v>375</v>
      </c>
      <c r="B13477" t="s">
        <v>41</v>
      </c>
      <c r="C13477" t="s">
        <v>499</v>
      </c>
      <c r="D13477" t="s">
        <v>31</v>
      </c>
      <c r="E13477" t="s">
        <v>376</v>
      </c>
      <c r="F13477" s="20">
        <v>45498</v>
      </c>
      <c r="G13477" t="s">
        <v>1154</v>
      </c>
      <c r="H13477" s="17">
        <v>74579.78</v>
      </c>
    </row>
    <row r="13478" spans="1:8" x14ac:dyDescent="0.3">
      <c r="A13478" t="s">
        <v>375</v>
      </c>
      <c r="B13478" t="s">
        <v>41</v>
      </c>
      <c r="C13478" t="s">
        <v>499</v>
      </c>
      <c r="D13478" t="s">
        <v>31</v>
      </c>
      <c r="E13478" t="s">
        <v>376</v>
      </c>
      <c r="F13478" s="20">
        <v>45524</v>
      </c>
      <c r="G13478" t="s">
        <v>1647</v>
      </c>
      <c r="H13478" s="17">
        <v>75029.710000000006</v>
      </c>
    </row>
    <row r="13479" spans="1:8" x14ac:dyDescent="0.3">
      <c r="A13479" t="s">
        <v>375</v>
      </c>
      <c r="B13479" t="s">
        <v>41</v>
      </c>
      <c r="C13479" t="s">
        <v>499</v>
      </c>
      <c r="D13479" t="s">
        <v>31</v>
      </c>
      <c r="E13479" t="s">
        <v>376</v>
      </c>
      <c r="F13479" s="20">
        <v>45559</v>
      </c>
      <c r="G13479" t="s">
        <v>1963</v>
      </c>
      <c r="H13479" s="17">
        <v>49554.1</v>
      </c>
    </row>
    <row r="13480" spans="1:8" x14ac:dyDescent="0.3">
      <c r="A13480" s="15" t="str">
        <f>A13479</f>
        <v>2740</v>
      </c>
      <c r="B13480" s="15" t="s">
        <v>42</v>
      </c>
      <c r="C13480" s="15"/>
      <c r="D13480" s="15"/>
      <c r="E13480" s="15"/>
      <c r="F13480" s="21"/>
      <c r="G13480" s="15"/>
      <c r="H13480" s="18">
        <f>SUBTOTAL(9,H13477:H13479)</f>
        <v>199163.59</v>
      </c>
    </row>
    <row r="13481" spans="1:8" x14ac:dyDescent="0.3">
      <c r="A13481" t="s">
        <v>375</v>
      </c>
      <c r="B13481" t="s">
        <v>45</v>
      </c>
      <c r="C13481" t="s">
        <v>501</v>
      </c>
      <c r="D13481" t="s">
        <v>31</v>
      </c>
      <c r="E13481" t="s">
        <v>376</v>
      </c>
      <c r="F13481" s="20">
        <v>45498</v>
      </c>
      <c r="G13481" t="s">
        <v>1154</v>
      </c>
      <c r="H13481" s="17">
        <v>497.26</v>
      </c>
    </row>
    <row r="13482" spans="1:8" x14ac:dyDescent="0.3">
      <c r="A13482" t="s">
        <v>375</v>
      </c>
      <c r="B13482" t="s">
        <v>45</v>
      </c>
      <c r="C13482" t="s">
        <v>501</v>
      </c>
      <c r="D13482" t="s">
        <v>31</v>
      </c>
      <c r="E13482" t="s">
        <v>376</v>
      </c>
      <c r="F13482" s="20">
        <v>45516</v>
      </c>
      <c r="G13482" t="s">
        <v>1646</v>
      </c>
      <c r="H13482" s="17">
        <v>955.5</v>
      </c>
    </row>
    <row r="13483" spans="1:8" x14ac:dyDescent="0.3">
      <c r="A13483" t="s">
        <v>375</v>
      </c>
      <c r="B13483" t="s">
        <v>45</v>
      </c>
      <c r="C13483" t="s">
        <v>501</v>
      </c>
      <c r="D13483" t="s">
        <v>31</v>
      </c>
      <c r="E13483" t="s">
        <v>376</v>
      </c>
      <c r="F13483" s="20">
        <v>45607</v>
      </c>
      <c r="G13483" t="s">
        <v>3204</v>
      </c>
      <c r="H13483" s="17">
        <v>19292</v>
      </c>
    </row>
    <row r="13484" spans="1:8" x14ac:dyDescent="0.3">
      <c r="A13484" t="s">
        <v>375</v>
      </c>
      <c r="B13484" t="s">
        <v>45</v>
      </c>
      <c r="C13484" t="s">
        <v>501</v>
      </c>
      <c r="D13484" t="s">
        <v>31</v>
      </c>
      <c r="E13484" t="s">
        <v>376</v>
      </c>
      <c r="F13484" s="20">
        <v>45607</v>
      </c>
      <c r="G13484" t="s">
        <v>3204</v>
      </c>
      <c r="H13484" s="17">
        <v>101.94</v>
      </c>
    </row>
    <row r="13485" spans="1:8" x14ac:dyDescent="0.3">
      <c r="A13485" t="s">
        <v>375</v>
      </c>
      <c r="B13485" t="s">
        <v>45</v>
      </c>
      <c r="C13485" t="s">
        <v>501</v>
      </c>
      <c r="D13485" t="s">
        <v>31</v>
      </c>
      <c r="E13485" t="s">
        <v>376</v>
      </c>
      <c r="F13485" s="20">
        <v>45616</v>
      </c>
      <c r="G13485" t="s">
        <v>3203</v>
      </c>
      <c r="H13485" s="17">
        <v>101.88</v>
      </c>
    </row>
    <row r="13486" spans="1:8" x14ac:dyDescent="0.3">
      <c r="A13486" t="s">
        <v>375</v>
      </c>
      <c r="B13486" t="s">
        <v>45</v>
      </c>
      <c r="C13486" t="s">
        <v>501</v>
      </c>
      <c r="D13486" t="s">
        <v>31</v>
      </c>
      <c r="E13486" t="s">
        <v>376</v>
      </c>
      <c r="F13486" s="20">
        <v>45642</v>
      </c>
      <c r="G13486" t="s">
        <v>3613</v>
      </c>
      <c r="H13486" s="17">
        <v>101.91</v>
      </c>
    </row>
    <row r="13487" spans="1:8" x14ac:dyDescent="0.3">
      <c r="A13487" t="s">
        <v>375</v>
      </c>
      <c r="B13487" t="s">
        <v>45</v>
      </c>
      <c r="C13487" t="s">
        <v>501</v>
      </c>
      <c r="D13487" t="s">
        <v>31</v>
      </c>
      <c r="E13487" t="s">
        <v>376</v>
      </c>
      <c r="F13487" s="20">
        <v>45680</v>
      </c>
      <c r="G13487" t="s">
        <v>4250</v>
      </c>
      <c r="H13487" s="17">
        <v>2250.85</v>
      </c>
    </row>
    <row r="13488" spans="1:8" x14ac:dyDescent="0.3">
      <c r="A13488" t="s">
        <v>375</v>
      </c>
      <c r="B13488" t="s">
        <v>45</v>
      </c>
      <c r="C13488" t="s">
        <v>501</v>
      </c>
      <c r="D13488" t="s">
        <v>31</v>
      </c>
      <c r="E13488" t="s">
        <v>376</v>
      </c>
      <c r="F13488" s="20">
        <v>45702</v>
      </c>
      <c r="G13488" t="s">
        <v>4722</v>
      </c>
      <c r="H13488" s="17">
        <v>101.95</v>
      </c>
    </row>
    <row r="13489" spans="1:8" x14ac:dyDescent="0.3">
      <c r="A13489" t="s">
        <v>375</v>
      </c>
      <c r="B13489" t="s">
        <v>45</v>
      </c>
      <c r="C13489" t="s">
        <v>501</v>
      </c>
      <c r="D13489" t="s">
        <v>31</v>
      </c>
      <c r="E13489" t="s">
        <v>376</v>
      </c>
      <c r="F13489" s="20">
        <v>45735</v>
      </c>
      <c r="G13489" t="s">
        <v>5140</v>
      </c>
      <c r="H13489" s="17">
        <v>101.94</v>
      </c>
    </row>
    <row r="13490" spans="1:8" x14ac:dyDescent="0.3">
      <c r="A13490" s="15" t="str">
        <f>A13489</f>
        <v>2740</v>
      </c>
      <c r="B13490" s="15" t="s">
        <v>46</v>
      </c>
      <c r="C13490" s="15"/>
      <c r="D13490" s="15"/>
      <c r="E13490" s="15"/>
      <c r="F13490" s="21"/>
      <c r="G13490" s="15"/>
      <c r="H13490" s="18">
        <f>SUBTOTAL(9,H13481:H13489)</f>
        <v>23505.229999999996</v>
      </c>
    </row>
    <row r="13491" spans="1:8" x14ac:dyDescent="0.3">
      <c r="A13491" t="s">
        <v>375</v>
      </c>
      <c r="B13491" t="s">
        <v>68</v>
      </c>
      <c r="C13491" t="s">
        <v>69</v>
      </c>
      <c r="D13491" t="s">
        <v>31</v>
      </c>
      <c r="E13491" t="s">
        <v>376</v>
      </c>
      <c r="F13491" s="20">
        <v>45503</v>
      </c>
      <c r="G13491" t="s">
        <v>1155</v>
      </c>
      <c r="H13491" s="17">
        <v>544.57000000000005</v>
      </c>
    </row>
    <row r="13492" spans="1:8" x14ac:dyDescent="0.3">
      <c r="A13492" s="15" t="str">
        <f>A13491</f>
        <v>2740</v>
      </c>
      <c r="B13492" s="15" t="s">
        <v>70</v>
      </c>
      <c r="C13492" s="15"/>
      <c r="D13492" s="15"/>
      <c r="E13492" s="15"/>
      <c r="F13492" s="21"/>
      <c r="G13492" s="15"/>
      <c r="H13492" s="18">
        <f>SUBTOTAL(9,H13491:H13491)</f>
        <v>544.57000000000005</v>
      </c>
    </row>
    <row r="13493" spans="1:8" x14ac:dyDescent="0.3">
      <c r="A13493" t="s">
        <v>375</v>
      </c>
      <c r="B13493" t="s">
        <v>49</v>
      </c>
      <c r="C13493" t="s">
        <v>50</v>
      </c>
      <c r="D13493" t="s">
        <v>31</v>
      </c>
      <c r="E13493" t="s">
        <v>376</v>
      </c>
      <c r="F13493" s="20">
        <v>45492</v>
      </c>
      <c r="G13493" t="s">
        <v>1156</v>
      </c>
      <c r="H13493" s="17">
        <v>1335.85</v>
      </c>
    </row>
    <row r="13494" spans="1:8" x14ac:dyDescent="0.3">
      <c r="A13494" t="s">
        <v>375</v>
      </c>
      <c r="B13494" t="s">
        <v>49</v>
      </c>
      <c r="C13494" t="s">
        <v>50</v>
      </c>
      <c r="D13494" t="s">
        <v>31</v>
      </c>
      <c r="E13494" t="s">
        <v>376</v>
      </c>
      <c r="F13494" s="20">
        <v>45601</v>
      </c>
      <c r="G13494" t="s">
        <v>3205</v>
      </c>
      <c r="H13494" s="17">
        <v>27065.200000000001</v>
      </c>
    </row>
    <row r="13495" spans="1:8" x14ac:dyDescent="0.3">
      <c r="A13495" t="s">
        <v>375</v>
      </c>
      <c r="B13495" t="s">
        <v>49</v>
      </c>
      <c r="C13495" t="s">
        <v>50</v>
      </c>
      <c r="D13495" t="s">
        <v>31</v>
      </c>
      <c r="E13495" t="s">
        <v>376</v>
      </c>
      <c r="F13495" s="20">
        <v>45601</v>
      </c>
      <c r="G13495" t="s">
        <v>3205</v>
      </c>
      <c r="H13495" s="17">
        <v>35710.160000000003</v>
      </c>
    </row>
    <row r="13496" spans="1:8" x14ac:dyDescent="0.3">
      <c r="A13496" t="s">
        <v>375</v>
      </c>
      <c r="B13496" t="s">
        <v>49</v>
      </c>
      <c r="C13496" t="s">
        <v>50</v>
      </c>
      <c r="D13496" t="s">
        <v>31</v>
      </c>
      <c r="E13496" t="s">
        <v>376</v>
      </c>
      <c r="F13496" s="20">
        <v>45635</v>
      </c>
      <c r="G13496" t="s">
        <v>3614</v>
      </c>
      <c r="H13496" s="17">
        <v>40986.879999999997</v>
      </c>
    </row>
    <row r="13497" spans="1:8" x14ac:dyDescent="0.3">
      <c r="A13497" t="s">
        <v>375</v>
      </c>
      <c r="B13497" t="s">
        <v>49</v>
      </c>
      <c r="C13497" t="s">
        <v>50</v>
      </c>
      <c r="D13497" t="s">
        <v>31</v>
      </c>
      <c r="E13497" t="s">
        <v>376</v>
      </c>
      <c r="F13497" s="20">
        <v>45665</v>
      </c>
      <c r="G13497" t="s">
        <v>4251</v>
      </c>
      <c r="H13497" s="17">
        <v>24750.6</v>
      </c>
    </row>
    <row r="13498" spans="1:8" x14ac:dyDescent="0.3">
      <c r="A13498" t="s">
        <v>375</v>
      </c>
      <c r="B13498" t="s">
        <v>49</v>
      </c>
      <c r="C13498" t="s">
        <v>50</v>
      </c>
      <c r="D13498" t="s">
        <v>31</v>
      </c>
      <c r="E13498" t="s">
        <v>376</v>
      </c>
      <c r="F13498" s="20">
        <v>45681</v>
      </c>
      <c r="G13498" t="s">
        <v>4252</v>
      </c>
      <c r="H13498" s="17">
        <v>26877.759999999998</v>
      </c>
    </row>
    <row r="13499" spans="1:8" x14ac:dyDescent="0.3">
      <c r="A13499" t="s">
        <v>375</v>
      </c>
      <c r="B13499" t="s">
        <v>49</v>
      </c>
      <c r="C13499" t="s">
        <v>50</v>
      </c>
      <c r="D13499" t="s">
        <v>31</v>
      </c>
      <c r="E13499" t="s">
        <v>376</v>
      </c>
      <c r="F13499" s="20">
        <v>45709</v>
      </c>
      <c r="G13499" t="s">
        <v>4723</v>
      </c>
      <c r="H13499" s="17">
        <v>32958.199999999997</v>
      </c>
    </row>
    <row r="13500" spans="1:8" x14ac:dyDescent="0.3">
      <c r="A13500" t="s">
        <v>375</v>
      </c>
      <c r="B13500" t="s">
        <v>49</v>
      </c>
      <c r="C13500" t="s">
        <v>50</v>
      </c>
      <c r="D13500" t="s">
        <v>31</v>
      </c>
      <c r="E13500" t="s">
        <v>376</v>
      </c>
      <c r="F13500" s="20">
        <v>45742</v>
      </c>
      <c r="G13500" t="s">
        <v>5141</v>
      </c>
      <c r="H13500" s="17">
        <v>31620.560000000001</v>
      </c>
    </row>
    <row r="13501" spans="1:8" x14ac:dyDescent="0.3">
      <c r="A13501" s="15" t="str">
        <f>A13500</f>
        <v>2740</v>
      </c>
      <c r="B13501" s="15" t="s">
        <v>51</v>
      </c>
      <c r="C13501" s="15"/>
      <c r="D13501" s="15"/>
      <c r="E13501" s="15"/>
      <c r="F13501" s="21"/>
      <c r="G13501" s="15"/>
      <c r="H13501" s="18">
        <f>SUBTOTAL(9,H13493:H13500)</f>
        <v>221305.21000000002</v>
      </c>
    </row>
    <row r="13502" spans="1:8" x14ac:dyDescent="0.3">
      <c r="A13502" t="s">
        <v>375</v>
      </c>
      <c r="B13502" t="s">
        <v>52</v>
      </c>
      <c r="C13502" t="s">
        <v>53</v>
      </c>
      <c r="D13502" t="s">
        <v>31</v>
      </c>
      <c r="E13502" t="s">
        <v>376</v>
      </c>
      <c r="F13502" s="20">
        <v>45601</v>
      </c>
      <c r="G13502" t="s">
        <v>3205</v>
      </c>
      <c r="H13502" s="17">
        <v>29936.76</v>
      </c>
    </row>
    <row r="13503" spans="1:8" x14ac:dyDescent="0.3">
      <c r="A13503" t="s">
        <v>375</v>
      </c>
      <c r="B13503" t="s">
        <v>52</v>
      </c>
      <c r="C13503" t="s">
        <v>53</v>
      </c>
      <c r="D13503" t="s">
        <v>31</v>
      </c>
      <c r="E13503" t="s">
        <v>376</v>
      </c>
      <c r="F13503" s="20">
        <v>45601</v>
      </c>
      <c r="G13503" t="s">
        <v>3205</v>
      </c>
      <c r="H13503" s="17">
        <v>38866.94</v>
      </c>
    </row>
    <row r="13504" spans="1:8" x14ac:dyDescent="0.3">
      <c r="A13504" t="s">
        <v>375</v>
      </c>
      <c r="B13504" t="s">
        <v>52</v>
      </c>
      <c r="C13504" t="s">
        <v>53</v>
      </c>
      <c r="D13504" t="s">
        <v>31</v>
      </c>
      <c r="E13504" t="s">
        <v>376</v>
      </c>
      <c r="F13504" s="20">
        <v>45635</v>
      </c>
      <c r="G13504" t="s">
        <v>3614</v>
      </c>
      <c r="H13504" s="17">
        <v>45005.02</v>
      </c>
    </row>
    <row r="13505" spans="1:8" x14ac:dyDescent="0.3">
      <c r="A13505" t="s">
        <v>375</v>
      </c>
      <c r="B13505" t="s">
        <v>52</v>
      </c>
      <c r="C13505" t="s">
        <v>53</v>
      </c>
      <c r="D13505" t="s">
        <v>31</v>
      </c>
      <c r="E13505" t="s">
        <v>376</v>
      </c>
      <c r="F13505" s="20">
        <v>45665</v>
      </c>
      <c r="G13505" t="s">
        <v>4251</v>
      </c>
      <c r="H13505" s="17">
        <v>26690.66</v>
      </c>
    </row>
    <row r="13506" spans="1:8" x14ac:dyDescent="0.3">
      <c r="A13506" t="s">
        <v>375</v>
      </c>
      <c r="B13506" t="s">
        <v>52</v>
      </c>
      <c r="C13506" t="s">
        <v>53</v>
      </c>
      <c r="D13506" t="s">
        <v>31</v>
      </c>
      <c r="E13506" t="s">
        <v>376</v>
      </c>
      <c r="F13506" s="20">
        <v>45681</v>
      </c>
      <c r="G13506" t="s">
        <v>4252</v>
      </c>
      <c r="H13506" s="17">
        <v>27871.06</v>
      </c>
    </row>
    <row r="13507" spans="1:8" x14ac:dyDescent="0.3">
      <c r="A13507" t="s">
        <v>375</v>
      </c>
      <c r="B13507" t="s">
        <v>52</v>
      </c>
      <c r="C13507" t="s">
        <v>53</v>
      </c>
      <c r="D13507" t="s">
        <v>31</v>
      </c>
      <c r="E13507" t="s">
        <v>376</v>
      </c>
      <c r="F13507" s="20">
        <v>45709</v>
      </c>
      <c r="G13507" t="s">
        <v>4723</v>
      </c>
      <c r="H13507" s="17">
        <v>36515.22</v>
      </c>
    </row>
    <row r="13508" spans="1:8" x14ac:dyDescent="0.3">
      <c r="A13508" t="s">
        <v>375</v>
      </c>
      <c r="B13508" t="s">
        <v>52</v>
      </c>
      <c r="C13508" t="s">
        <v>53</v>
      </c>
      <c r="D13508" t="s">
        <v>31</v>
      </c>
      <c r="E13508" t="s">
        <v>376</v>
      </c>
      <c r="F13508" s="20">
        <v>45742</v>
      </c>
      <c r="G13508" t="s">
        <v>5141</v>
      </c>
      <c r="H13508" s="17">
        <v>34213.440000000002</v>
      </c>
    </row>
    <row r="13509" spans="1:8" x14ac:dyDescent="0.3">
      <c r="A13509" s="15" t="str">
        <f>A13508</f>
        <v>2740</v>
      </c>
      <c r="B13509" s="15" t="s">
        <v>54</v>
      </c>
      <c r="C13509" s="15"/>
      <c r="D13509" s="15"/>
      <c r="E13509" s="15"/>
      <c r="F13509" s="21"/>
      <c r="G13509" s="15"/>
      <c r="H13509" s="18">
        <f>SUBTOTAL(9,H13502:H13508)</f>
        <v>239099.1</v>
      </c>
    </row>
    <row r="13510" spans="1:8" x14ac:dyDescent="0.3">
      <c r="A13510" t="s">
        <v>375</v>
      </c>
      <c r="B13510" t="s">
        <v>58</v>
      </c>
      <c r="C13510" t="s">
        <v>503</v>
      </c>
      <c r="D13510" t="s">
        <v>31</v>
      </c>
      <c r="E13510" t="s">
        <v>376</v>
      </c>
      <c r="F13510" s="20">
        <v>45503</v>
      </c>
      <c r="G13510" t="s">
        <v>1155</v>
      </c>
      <c r="H13510" s="17">
        <v>9533</v>
      </c>
    </row>
    <row r="13511" spans="1:8" x14ac:dyDescent="0.3">
      <c r="A13511" s="15" t="str">
        <f>A13510</f>
        <v>2740</v>
      </c>
      <c r="B13511" s="15" t="s">
        <v>59</v>
      </c>
      <c r="C13511" s="15"/>
      <c r="D13511" s="15"/>
      <c r="E13511" s="15"/>
      <c r="F13511" s="21"/>
      <c r="G13511" s="15"/>
      <c r="H13511" s="18">
        <f>SUBTOTAL(9,H13510:H13510)</f>
        <v>9533</v>
      </c>
    </row>
    <row r="13512" spans="1:8" x14ac:dyDescent="0.3">
      <c r="A13512" t="s">
        <v>375</v>
      </c>
      <c r="B13512" t="s">
        <v>168</v>
      </c>
      <c r="C13512" t="s">
        <v>484</v>
      </c>
      <c r="D13512" t="s">
        <v>31</v>
      </c>
      <c r="E13512" t="s">
        <v>376</v>
      </c>
      <c r="F13512" s="20">
        <v>45498</v>
      </c>
      <c r="G13512" t="s">
        <v>1154</v>
      </c>
      <c r="H13512" s="17">
        <v>2927.63</v>
      </c>
    </row>
    <row r="13513" spans="1:8" x14ac:dyDescent="0.3">
      <c r="A13513" t="s">
        <v>375</v>
      </c>
      <c r="B13513" t="s">
        <v>168</v>
      </c>
      <c r="C13513" t="s">
        <v>484</v>
      </c>
      <c r="D13513" t="s">
        <v>31</v>
      </c>
      <c r="E13513" t="s">
        <v>376</v>
      </c>
      <c r="F13513" s="20">
        <v>45516</v>
      </c>
      <c r="G13513" t="s">
        <v>1646</v>
      </c>
      <c r="H13513" s="17">
        <v>5853.42</v>
      </c>
    </row>
    <row r="13514" spans="1:8" x14ac:dyDescent="0.3">
      <c r="A13514" t="s">
        <v>375</v>
      </c>
      <c r="B13514" t="s">
        <v>168</v>
      </c>
      <c r="C13514" t="s">
        <v>484</v>
      </c>
      <c r="D13514" t="s">
        <v>31</v>
      </c>
      <c r="E13514" t="s">
        <v>376</v>
      </c>
      <c r="F13514" s="20">
        <v>45616</v>
      </c>
      <c r="G13514" t="s">
        <v>3203</v>
      </c>
      <c r="H13514" s="17">
        <v>194.95</v>
      </c>
    </row>
    <row r="13515" spans="1:8" x14ac:dyDescent="0.3">
      <c r="A13515" t="s">
        <v>375</v>
      </c>
      <c r="B13515" t="s">
        <v>168</v>
      </c>
      <c r="C13515" t="s">
        <v>484</v>
      </c>
      <c r="D13515" t="s">
        <v>31</v>
      </c>
      <c r="E13515" t="s">
        <v>376</v>
      </c>
      <c r="F13515" s="20">
        <v>45607</v>
      </c>
      <c r="G13515" t="s">
        <v>3204</v>
      </c>
      <c r="H13515" s="17">
        <v>2938.75</v>
      </c>
    </row>
    <row r="13516" spans="1:8" x14ac:dyDescent="0.3">
      <c r="A13516" t="s">
        <v>375</v>
      </c>
      <c r="B13516" t="s">
        <v>168</v>
      </c>
      <c r="C13516" t="s">
        <v>484</v>
      </c>
      <c r="D13516" t="s">
        <v>31</v>
      </c>
      <c r="E13516" t="s">
        <v>376</v>
      </c>
      <c r="F13516" s="20">
        <v>45616</v>
      </c>
      <c r="G13516" t="s">
        <v>3203</v>
      </c>
      <c r="H13516" s="17">
        <v>2633.96</v>
      </c>
    </row>
    <row r="13517" spans="1:8" x14ac:dyDescent="0.3">
      <c r="A13517" t="s">
        <v>375</v>
      </c>
      <c r="B13517" t="s">
        <v>168</v>
      </c>
      <c r="C13517" t="s">
        <v>484</v>
      </c>
      <c r="D13517" t="s">
        <v>31</v>
      </c>
      <c r="E13517" t="s">
        <v>376</v>
      </c>
      <c r="F13517" s="20">
        <v>45642</v>
      </c>
      <c r="G13517" t="s">
        <v>3613</v>
      </c>
      <c r="H13517" s="17">
        <v>2679.03</v>
      </c>
    </row>
    <row r="13518" spans="1:8" x14ac:dyDescent="0.3">
      <c r="A13518" t="s">
        <v>375</v>
      </c>
      <c r="B13518" t="s">
        <v>168</v>
      </c>
      <c r="C13518" t="s">
        <v>484</v>
      </c>
      <c r="D13518" t="s">
        <v>31</v>
      </c>
      <c r="E13518" t="s">
        <v>376</v>
      </c>
      <c r="F13518" s="20">
        <v>45680</v>
      </c>
      <c r="G13518" t="s">
        <v>4250</v>
      </c>
      <c r="H13518" s="17">
        <v>2680.11</v>
      </c>
    </row>
    <row r="13519" spans="1:8" x14ac:dyDescent="0.3">
      <c r="A13519" t="s">
        <v>375</v>
      </c>
      <c r="B13519" t="s">
        <v>168</v>
      </c>
      <c r="C13519" t="s">
        <v>484</v>
      </c>
      <c r="D13519" t="s">
        <v>31</v>
      </c>
      <c r="E13519" t="s">
        <v>376</v>
      </c>
      <c r="F13519" s="20">
        <v>45702</v>
      </c>
      <c r="G13519" t="s">
        <v>4722</v>
      </c>
      <c r="H13519" s="17">
        <v>2668.16</v>
      </c>
    </row>
    <row r="13520" spans="1:8" x14ac:dyDescent="0.3">
      <c r="A13520" t="s">
        <v>375</v>
      </c>
      <c r="B13520" t="s">
        <v>168</v>
      </c>
      <c r="C13520" t="s">
        <v>484</v>
      </c>
      <c r="D13520" t="s">
        <v>31</v>
      </c>
      <c r="E13520" t="s">
        <v>376</v>
      </c>
      <c r="F13520" s="20">
        <v>45735</v>
      </c>
      <c r="G13520" t="s">
        <v>5140</v>
      </c>
      <c r="H13520" s="17">
        <v>2942.58</v>
      </c>
    </row>
    <row r="13521" spans="1:8" x14ac:dyDescent="0.3">
      <c r="A13521" s="15" t="str">
        <f>A13520</f>
        <v>2740</v>
      </c>
      <c r="B13521" s="15" t="s">
        <v>169</v>
      </c>
      <c r="C13521" s="15"/>
      <c r="D13521" s="15"/>
      <c r="E13521" s="15"/>
      <c r="F13521" s="21"/>
      <c r="G13521" s="15"/>
      <c r="H13521" s="18">
        <f>SUBTOTAL(9,H13512:H13520)</f>
        <v>25518.589999999997</v>
      </c>
    </row>
    <row r="13522" spans="1:8" x14ac:dyDescent="0.3">
      <c r="A13522" t="s">
        <v>375</v>
      </c>
      <c r="B13522" t="s">
        <v>74</v>
      </c>
      <c r="C13522" t="s">
        <v>478</v>
      </c>
      <c r="D13522" t="s">
        <v>31</v>
      </c>
      <c r="E13522" t="s">
        <v>376</v>
      </c>
      <c r="F13522" s="20">
        <v>45716</v>
      </c>
      <c r="G13522" t="s">
        <v>4724</v>
      </c>
      <c r="H13522" s="17">
        <v>4000</v>
      </c>
    </row>
    <row r="13523" spans="1:8" x14ac:dyDescent="0.3">
      <c r="A13523" s="15" t="str">
        <f>A13522</f>
        <v>2740</v>
      </c>
      <c r="B13523" s="15" t="s">
        <v>75</v>
      </c>
      <c r="C13523" s="15"/>
      <c r="D13523" s="15"/>
      <c r="E13523" s="15"/>
      <c r="F13523" s="21"/>
      <c r="G13523" s="15"/>
      <c r="H13523" s="18">
        <f>SUBTOTAL(9,H13522:H13522)</f>
        <v>4000</v>
      </c>
    </row>
    <row r="13524" spans="1:8" ht="16.2" thickBot="1" x14ac:dyDescent="0.35">
      <c r="A13524" s="22" t="s">
        <v>1157</v>
      </c>
      <c r="B13524" s="22"/>
      <c r="C13524" s="19" t="str">
        <f>E13522&amp;" TOTAL"</f>
        <v>MONTE VISTA C-8 TOTAL</v>
      </c>
      <c r="D13524" s="22"/>
      <c r="E13524" s="22"/>
      <c r="F13524" s="23"/>
      <c r="G13524" s="22"/>
      <c r="H13524" s="24">
        <f>SUBTOTAL(9,H13442:H13522)</f>
        <v>1216113.2399999995</v>
      </c>
    </row>
    <row r="13525" spans="1:8" x14ac:dyDescent="0.3">
      <c r="A13525" t="s">
        <v>1648</v>
      </c>
      <c r="B13525" t="s">
        <v>16</v>
      </c>
      <c r="C13525" t="s">
        <v>1339</v>
      </c>
      <c r="D13525" t="s">
        <v>13</v>
      </c>
      <c r="E13525" t="s">
        <v>1649</v>
      </c>
      <c r="F13525" s="20">
        <v>45531</v>
      </c>
      <c r="G13525" t="s">
        <v>1650</v>
      </c>
      <c r="H13525" s="17">
        <v>1450.35</v>
      </c>
    </row>
    <row r="13526" spans="1:8" x14ac:dyDescent="0.3">
      <c r="A13526" s="15" t="str">
        <f>A13525</f>
        <v>2750</v>
      </c>
      <c r="B13526" s="15" t="s">
        <v>17</v>
      </c>
      <c r="C13526" s="15"/>
      <c r="D13526" s="15"/>
      <c r="E13526" s="15"/>
      <c r="F13526" s="21"/>
      <c r="G13526" s="15"/>
      <c r="H13526" s="18">
        <f>SUBTOTAL(9,H13525:H13525)</f>
        <v>1450.35</v>
      </c>
    </row>
    <row r="13527" spans="1:8" x14ac:dyDescent="0.3">
      <c r="A13527" t="s">
        <v>1648</v>
      </c>
      <c r="B13527" t="s">
        <v>2588</v>
      </c>
      <c r="C13527" t="s">
        <v>2589</v>
      </c>
      <c r="D13527" t="s">
        <v>13</v>
      </c>
      <c r="E13527" t="s">
        <v>1649</v>
      </c>
      <c r="F13527" s="20">
        <v>45608</v>
      </c>
      <c r="G13527" t="s">
        <v>3206</v>
      </c>
      <c r="H13527" s="17">
        <v>15923.67</v>
      </c>
    </row>
    <row r="13528" spans="1:8" x14ac:dyDescent="0.3">
      <c r="A13528" s="15" t="str">
        <f>A13527</f>
        <v>2750</v>
      </c>
      <c r="B13528" s="15" t="s">
        <v>2591</v>
      </c>
      <c r="C13528" s="15"/>
      <c r="D13528" s="15"/>
      <c r="E13528" s="15"/>
      <c r="F13528" s="21"/>
      <c r="G13528" s="15"/>
      <c r="H13528" s="18">
        <f>SUBTOTAL(9,H13527:H13527)</f>
        <v>15923.67</v>
      </c>
    </row>
    <row r="13529" spans="1:8" x14ac:dyDescent="0.3">
      <c r="A13529" t="s">
        <v>1648</v>
      </c>
      <c r="B13529" t="s">
        <v>2592</v>
      </c>
      <c r="C13529" t="s">
        <v>2593</v>
      </c>
      <c r="D13529" t="s">
        <v>13</v>
      </c>
      <c r="E13529" t="s">
        <v>1649</v>
      </c>
      <c r="F13529" s="20">
        <v>45621</v>
      </c>
      <c r="G13529" t="s">
        <v>3207</v>
      </c>
      <c r="H13529" s="17">
        <v>1071.57</v>
      </c>
    </row>
    <row r="13530" spans="1:8" x14ac:dyDescent="0.3">
      <c r="A13530" s="15" t="str">
        <f>A13529</f>
        <v>2750</v>
      </c>
      <c r="B13530" s="15" t="s">
        <v>2595</v>
      </c>
      <c r="C13530" s="15"/>
      <c r="D13530" s="15"/>
      <c r="E13530" s="15"/>
      <c r="F13530" s="21"/>
      <c r="G13530" s="15"/>
      <c r="H13530" s="18">
        <f>SUBTOTAL(9,H13529:H13529)</f>
        <v>1071.57</v>
      </c>
    </row>
    <row r="13531" spans="1:8" x14ac:dyDescent="0.3">
      <c r="A13531" t="s">
        <v>1648</v>
      </c>
      <c r="B13531" t="s">
        <v>469</v>
      </c>
      <c r="C13531" t="s">
        <v>470</v>
      </c>
      <c r="D13531" t="s">
        <v>31</v>
      </c>
      <c r="E13531" t="s">
        <v>1649</v>
      </c>
      <c r="F13531" s="20">
        <v>45601</v>
      </c>
      <c r="G13531" t="s">
        <v>3208</v>
      </c>
      <c r="H13531" s="17">
        <v>3556.87</v>
      </c>
    </row>
    <row r="13532" spans="1:8" x14ac:dyDescent="0.3">
      <c r="A13532" t="s">
        <v>1648</v>
      </c>
      <c r="B13532" t="s">
        <v>469</v>
      </c>
      <c r="C13532" t="s">
        <v>470</v>
      </c>
      <c r="D13532" t="s">
        <v>31</v>
      </c>
      <c r="E13532" t="s">
        <v>1649</v>
      </c>
      <c r="F13532" s="20">
        <v>45621</v>
      </c>
      <c r="G13532" t="s">
        <v>3207</v>
      </c>
      <c r="H13532" s="17">
        <v>1142.8499999999999</v>
      </c>
    </row>
    <row r="13533" spans="1:8" x14ac:dyDescent="0.3">
      <c r="A13533" t="s">
        <v>1648</v>
      </c>
      <c r="B13533" t="s">
        <v>469</v>
      </c>
      <c r="C13533" t="s">
        <v>470</v>
      </c>
      <c r="D13533" t="s">
        <v>31</v>
      </c>
      <c r="E13533" t="s">
        <v>1649</v>
      </c>
      <c r="F13533" s="20">
        <v>45635</v>
      </c>
      <c r="G13533" t="s">
        <v>3615</v>
      </c>
      <c r="H13533" s="17">
        <v>6644.57</v>
      </c>
    </row>
    <row r="13534" spans="1:8" x14ac:dyDescent="0.3">
      <c r="A13534" t="s">
        <v>1648</v>
      </c>
      <c r="B13534" t="s">
        <v>469</v>
      </c>
      <c r="C13534" t="s">
        <v>470</v>
      </c>
      <c r="D13534" t="s">
        <v>31</v>
      </c>
      <c r="E13534" t="s">
        <v>1649</v>
      </c>
      <c r="F13534" s="20">
        <v>45681</v>
      </c>
      <c r="G13534" t="s">
        <v>4253</v>
      </c>
      <c r="H13534" s="17">
        <v>4126.29</v>
      </c>
    </row>
    <row r="13535" spans="1:8" x14ac:dyDescent="0.3">
      <c r="A13535" t="s">
        <v>1648</v>
      </c>
      <c r="B13535" t="s">
        <v>469</v>
      </c>
      <c r="C13535" t="s">
        <v>470</v>
      </c>
      <c r="D13535" t="s">
        <v>31</v>
      </c>
      <c r="E13535" t="s">
        <v>1649</v>
      </c>
      <c r="F13535" s="20">
        <v>45695</v>
      </c>
      <c r="G13535" t="s">
        <v>4725</v>
      </c>
      <c r="H13535" s="17">
        <v>4695.71</v>
      </c>
    </row>
    <row r="13536" spans="1:8" x14ac:dyDescent="0.3">
      <c r="A13536" t="s">
        <v>1648</v>
      </c>
      <c r="B13536" t="s">
        <v>469</v>
      </c>
      <c r="C13536" t="s">
        <v>470</v>
      </c>
      <c r="D13536" t="s">
        <v>31</v>
      </c>
      <c r="E13536" t="s">
        <v>1649</v>
      </c>
      <c r="F13536" s="20">
        <v>45742</v>
      </c>
      <c r="G13536" t="s">
        <v>5142</v>
      </c>
      <c r="H13536" s="17">
        <v>6031.04</v>
      </c>
    </row>
    <row r="13537" spans="1:8" x14ac:dyDescent="0.3">
      <c r="A13537" t="s">
        <v>1648</v>
      </c>
      <c r="B13537" t="s">
        <v>469</v>
      </c>
      <c r="C13537" t="s">
        <v>470</v>
      </c>
      <c r="D13537" t="s">
        <v>31</v>
      </c>
      <c r="E13537" t="s">
        <v>1649</v>
      </c>
      <c r="F13537" s="20">
        <v>45742</v>
      </c>
      <c r="G13537" t="s">
        <v>5142</v>
      </c>
      <c r="H13537" s="17">
        <v>5076.66</v>
      </c>
    </row>
    <row r="13538" spans="1:8" x14ac:dyDescent="0.3">
      <c r="A13538" s="15" t="str">
        <f>A13537</f>
        <v>2750</v>
      </c>
      <c r="B13538" s="15" t="s">
        <v>471</v>
      </c>
      <c r="C13538" s="15"/>
      <c r="D13538" s="15"/>
      <c r="E13538" s="15"/>
      <c r="F13538" s="21"/>
      <c r="G13538" s="15"/>
      <c r="H13538" s="18">
        <f>SUBTOTAL(9,H13531:H13537)</f>
        <v>31273.989999999998</v>
      </c>
    </row>
    <row r="13539" spans="1:8" x14ac:dyDescent="0.3">
      <c r="A13539" t="s">
        <v>1648</v>
      </c>
      <c r="B13539" t="s">
        <v>472</v>
      </c>
      <c r="C13539" t="s">
        <v>473</v>
      </c>
      <c r="D13539" t="s">
        <v>31</v>
      </c>
      <c r="E13539" t="s">
        <v>1649</v>
      </c>
      <c r="F13539" s="20">
        <v>45601</v>
      </c>
      <c r="G13539" t="s">
        <v>3208</v>
      </c>
      <c r="H13539" s="17">
        <v>255.42</v>
      </c>
    </row>
    <row r="13540" spans="1:8" x14ac:dyDescent="0.3">
      <c r="A13540" t="s">
        <v>1648</v>
      </c>
      <c r="B13540" t="s">
        <v>472</v>
      </c>
      <c r="C13540" t="s">
        <v>473</v>
      </c>
      <c r="D13540" t="s">
        <v>31</v>
      </c>
      <c r="E13540" t="s">
        <v>1649</v>
      </c>
      <c r="F13540" s="20">
        <v>45635</v>
      </c>
      <c r="G13540" t="s">
        <v>3615</v>
      </c>
      <c r="H13540" s="17">
        <v>615.78</v>
      </c>
    </row>
    <row r="13541" spans="1:8" x14ac:dyDescent="0.3">
      <c r="A13541" t="s">
        <v>1648</v>
      </c>
      <c r="B13541" t="s">
        <v>472</v>
      </c>
      <c r="C13541" t="s">
        <v>473</v>
      </c>
      <c r="D13541" t="s">
        <v>31</v>
      </c>
      <c r="E13541" t="s">
        <v>1649</v>
      </c>
      <c r="F13541" s="20">
        <v>45681</v>
      </c>
      <c r="G13541" t="s">
        <v>4253</v>
      </c>
      <c r="H13541" s="17">
        <v>332.64</v>
      </c>
    </row>
    <row r="13542" spans="1:8" x14ac:dyDescent="0.3">
      <c r="A13542" t="s">
        <v>1648</v>
      </c>
      <c r="B13542" t="s">
        <v>472</v>
      </c>
      <c r="C13542" t="s">
        <v>473</v>
      </c>
      <c r="D13542" t="s">
        <v>31</v>
      </c>
      <c r="E13542" t="s">
        <v>1649</v>
      </c>
      <c r="F13542" s="20">
        <v>45695</v>
      </c>
      <c r="G13542" t="s">
        <v>4725</v>
      </c>
      <c r="H13542" s="17">
        <v>318.77999999999997</v>
      </c>
    </row>
    <row r="13543" spans="1:8" x14ac:dyDescent="0.3">
      <c r="A13543" t="s">
        <v>1648</v>
      </c>
      <c r="B13543" t="s">
        <v>472</v>
      </c>
      <c r="C13543" t="s">
        <v>473</v>
      </c>
      <c r="D13543" t="s">
        <v>31</v>
      </c>
      <c r="E13543" t="s">
        <v>1649</v>
      </c>
      <c r="F13543" s="20">
        <v>45742</v>
      </c>
      <c r="G13543" t="s">
        <v>5142</v>
      </c>
      <c r="H13543" s="17">
        <v>380.16</v>
      </c>
    </row>
    <row r="13544" spans="1:8" x14ac:dyDescent="0.3">
      <c r="A13544" t="s">
        <v>1648</v>
      </c>
      <c r="B13544" t="s">
        <v>472</v>
      </c>
      <c r="C13544" t="s">
        <v>473</v>
      </c>
      <c r="D13544" t="s">
        <v>31</v>
      </c>
      <c r="E13544" t="s">
        <v>1649</v>
      </c>
      <c r="F13544" s="20">
        <v>45742</v>
      </c>
      <c r="G13544" t="s">
        <v>5142</v>
      </c>
      <c r="H13544" s="17">
        <v>427.68</v>
      </c>
    </row>
    <row r="13545" spans="1:8" x14ac:dyDescent="0.3">
      <c r="A13545" s="15" t="str">
        <f>A13544</f>
        <v>2750</v>
      </c>
      <c r="B13545" s="15" t="s">
        <v>474</v>
      </c>
      <c r="C13545" s="15"/>
      <c r="D13545" s="15"/>
      <c r="E13545" s="15"/>
      <c r="F13545" s="21"/>
      <c r="G13545" s="15"/>
      <c r="H13545" s="18">
        <f>SUBTOTAL(9,H13539:H13544)</f>
        <v>2330.46</v>
      </c>
    </row>
    <row r="13546" spans="1:8" x14ac:dyDescent="0.3">
      <c r="A13546" t="s">
        <v>1648</v>
      </c>
      <c r="B13546" t="s">
        <v>24</v>
      </c>
      <c r="C13546" t="s">
        <v>25</v>
      </c>
      <c r="D13546" t="s">
        <v>13</v>
      </c>
      <c r="E13546" t="s">
        <v>1649</v>
      </c>
      <c r="F13546" s="20">
        <v>45621</v>
      </c>
      <c r="G13546" t="s">
        <v>3207</v>
      </c>
      <c r="H13546" s="17">
        <v>10</v>
      </c>
    </row>
    <row r="13547" spans="1:8" x14ac:dyDescent="0.3">
      <c r="A13547" t="s">
        <v>1648</v>
      </c>
      <c r="B13547" t="s">
        <v>24</v>
      </c>
      <c r="C13547" t="s">
        <v>25</v>
      </c>
      <c r="D13547" t="s">
        <v>13</v>
      </c>
      <c r="E13547" t="s">
        <v>1649</v>
      </c>
      <c r="F13547" s="20">
        <v>45635</v>
      </c>
      <c r="G13547" t="s">
        <v>3615</v>
      </c>
      <c r="H13547" s="17">
        <v>1.6</v>
      </c>
    </row>
    <row r="13548" spans="1:8" x14ac:dyDescent="0.3">
      <c r="A13548" t="s">
        <v>1648</v>
      </c>
      <c r="B13548" t="s">
        <v>24</v>
      </c>
      <c r="C13548" t="s">
        <v>25</v>
      </c>
      <c r="D13548" t="s">
        <v>13</v>
      </c>
      <c r="E13548" t="s">
        <v>1649</v>
      </c>
      <c r="F13548" s="20">
        <v>45681</v>
      </c>
      <c r="G13548" t="s">
        <v>4253</v>
      </c>
      <c r="H13548" s="17">
        <v>12.4</v>
      </c>
    </row>
    <row r="13549" spans="1:8" x14ac:dyDescent="0.3">
      <c r="A13549" t="s">
        <v>1648</v>
      </c>
      <c r="B13549" t="s">
        <v>24</v>
      </c>
      <c r="C13549" t="s">
        <v>25</v>
      </c>
      <c r="D13549" t="s">
        <v>13</v>
      </c>
      <c r="E13549" t="s">
        <v>1649</v>
      </c>
      <c r="F13549" s="20">
        <v>45695</v>
      </c>
      <c r="G13549" t="s">
        <v>4725</v>
      </c>
      <c r="H13549" s="17">
        <v>15.2</v>
      </c>
    </row>
    <row r="13550" spans="1:8" x14ac:dyDescent="0.3">
      <c r="A13550" t="s">
        <v>1648</v>
      </c>
      <c r="B13550" t="s">
        <v>24</v>
      </c>
      <c r="C13550" t="s">
        <v>25</v>
      </c>
      <c r="D13550" t="s">
        <v>13</v>
      </c>
      <c r="E13550" t="s">
        <v>1649</v>
      </c>
      <c r="F13550" s="20">
        <v>45742</v>
      </c>
      <c r="G13550" t="s">
        <v>5142</v>
      </c>
      <c r="H13550" s="17">
        <v>17.2</v>
      </c>
    </row>
    <row r="13551" spans="1:8" x14ac:dyDescent="0.3">
      <c r="A13551" t="s">
        <v>1648</v>
      </c>
      <c r="B13551" t="s">
        <v>24</v>
      </c>
      <c r="C13551" t="s">
        <v>25</v>
      </c>
      <c r="D13551" t="s">
        <v>13</v>
      </c>
      <c r="E13551" t="s">
        <v>1649</v>
      </c>
      <c r="F13551" s="20">
        <v>45742</v>
      </c>
      <c r="G13551" t="s">
        <v>5142</v>
      </c>
      <c r="H13551" s="17">
        <v>1.6</v>
      </c>
    </row>
    <row r="13552" spans="1:8" x14ac:dyDescent="0.3">
      <c r="A13552" s="15" t="str">
        <f>A13551</f>
        <v>2750</v>
      </c>
      <c r="B13552" s="15" t="s">
        <v>26</v>
      </c>
      <c r="C13552" s="15"/>
      <c r="D13552" s="15"/>
      <c r="E13552" s="15"/>
      <c r="F13552" s="21"/>
      <c r="G13552" s="15"/>
      <c r="H13552" s="18">
        <f>SUBTOTAL(9,H13546:H13551)</f>
        <v>58.000000000000007</v>
      </c>
    </row>
    <row r="13553" spans="1:8" x14ac:dyDescent="0.3">
      <c r="A13553" t="s">
        <v>1648</v>
      </c>
      <c r="B13553" t="s">
        <v>65</v>
      </c>
      <c r="C13553" t="s">
        <v>66</v>
      </c>
      <c r="D13553" t="s">
        <v>13</v>
      </c>
      <c r="E13553" t="s">
        <v>1649</v>
      </c>
      <c r="F13553" s="20">
        <v>45742</v>
      </c>
      <c r="G13553" t="s">
        <v>5142</v>
      </c>
      <c r="H13553" s="17">
        <v>4444.3500000000004</v>
      </c>
    </row>
    <row r="13554" spans="1:8" x14ac:dyDescent="0.3">
      <c r="A13554" s="15" t="str">
        <f>A13553</f>
        <v>2750</v>
      </c>
      <c r="B13554" s="15" t="s">
        <v>67</v>
      </c>
      <c r="C13554" s="15"/>
      <c r="D13554" s="15"/>
      <c r="E13554" s="15"/>
      <c r="F13554" s="21"/>
      <c r="G13554" s="15"/>
      <c r="H13554" s="18">
        <f>SUBTOTAL(9,H13553:H13553)</f>
        <v>4444.3500000000004</v>
      </c>
    </row>
    <row r="13555" spans="1:8" x14ac:dyDescent="0.3">
      <c r="A13555" t="s">
        <v>1648</v>
      </c>
      <c r="B13555" t="s">
        <v>2611</v>
      </c>
      <c r="C13555" t="s">
        <v>2612</v>
      </c>
      <c r="D13555" t="s">
        <v>13</v>
      </c>
      <c r="E13555" t="s">
        <v>1649</v>
      </c>
      <c r="F13555" s="20">
        <v>45621</v>
      </c>
      <c r="G13555" t="s">
        <v>3207</v>
      </c>
      <c r="H13555" s="17">
        <v>10093.049999999999</v>
      </c>
    </row>
    <row r="13556" spans="1:8" x14ac:dyDescent="0.3">
      <c r="A13556" s="15" t="str">
        <f>A13555</f>
        <v>2750</v>
      </c>
      <c r="B13556" s="15" t="s">
        <v>2613</v>
      </c>
      <c r="C13556" s="15"/>
      <c r="D13556" s="15"/>
      <c r="E13556" s="15"/>
      <c r="F13556" s="21"/>
      <c r="G13556" s="15"/>
      <c r="H13556" s="18">
        <f>SUBTOTAL(9,H13555:H13555)</f>
        <v>10093.049999999999</v>
      </c>
    </row>
    <row r="13557" spans="1:8" x14ac:dyDescent="0.3">
      <c r="A13557" t="s">
        <v>1648</v>
      </c>
      <c r="B13557" t="s">
        <v>3700</v>
      </c>
      <c r="C13557" t="s">
        <v>3701</v>
      </c>
      <c r="D13557" t="s">
        <v>13</v>
      </c>
      <c r="E13557" t="s">
        <v>1649</v>
      </c>
      <c r="F13557" s="20">
        <v>45667</v>
      </c>
      <c r="G13557" t="s">
        <v>4254</v>
      </c>
      <c r="H13557" s="17">
        <v>4000</v>
      </c>
    </row>
    <row r="13558" spans="1:8" x14ac:dyDescent="0.3">
      <c r="A13558" s="15" t="str">
        <f>A13557</f>
        <v>2750</v>
      </c>
      <c r="B13558" s="15" t="s">
        <v>3703</v>
      </c>
      <c r="C13558" s="15"/>
      <c r="D13558" s="15"/>
      <c r="E13558" s="15"/>
      <c r="F13558" s="21"/>
      <c r="G13558" s="15"/>
      <c r="H13558" s="18">
        <f>SUBTOTAL(9,H13557:H13557)</f>
        <v>4000</v>
      </c>
    </row>
    <row r="13559" spans="1:8" x14ac:dyDescent="0.3">
      <c r="A13559" t="s">
        <v>1648</v>
      </c>
      <c r="B13559" t="s">
        <v>41</v>
      </c>
      <c r="C13559" t="s">
        <v>499</v>
      </c>
      <c r="D13559" t="s">
        <v>31</v>
      </c>
      <c r="E13559" t="s">
        <v>1649</v>
      </c>
      <c r="F13559" s="20">
        <v>45574</v>
      </c>
      <c r="G13559" t="s">
        <v>2484</v>
      </c>
      <c r="H13559" s="17">
        <v>2783.36</v>
      </c>
    </row>
    <row r="13560" spans="1:8" x14ac:dyDescent="0.3">
      <c r="A13560" t="s">
        <v>1648</v>
      </c>
      <c r="B13560" t="s">
        <v>41</v>
      </c>
      <c r="C13560" t="s">
        <v>499</v>
      </c>
      <c r="D13560" t="s">
        <v>31</v>
      </c>
      <c r="E13560" t="s">
        <v>1649</v>
      </c>
      <c r="F13560" s="20">
        <v>45574</v>
      </c>
      <c r="G13560" t="s">
        <v>2484</v>
      </c>
      <c r="H13560" s="17">
        <v>13711.07</v>
      </c>
    </row>
    <row r="13561" spans="1:8" x14ac:dyDescent="0.3">
      <c r="A13561" s="15" t="str">
        <f>A13560</f>
        <v>2750</v>
      </c>
      <c r="B13561" s="15" t="s">
        <v>42</v>
      </c>
      <c r="C13561" s="15"/>
      <c r="D13561" s="15"/>
      <c r="E13561" s="15"/>
      <c r="F13561" s="21"/>
      <c r="G13561" s="15"/>
      <c r="H13561" s="18">
        <f>SUBTOTAL(9,H13559:H13560)</f>
        <v>16494.43</v>
      </c>
    </row>
    <row r="13562" spans="1:8" x14ac:dyDescent="0.3">
      <c r="A13562" t="s">
        <v>1648</v>
      </c>
      <c r="B13562" t="s">
        <v>3616</v>
      </c>
      <c r="C13562" t="s">
        <v>3617</v>
      </c>
      <c r="D13562" t="s">
        <v>31</v>
      </c>
      <c r="E13562" t="s">
        <v>1649</v>
      </c>
      <c r="F13562" s="20">
        <v>45628</v>
      </c>
      <c r="G13562" t="s">
        <v>3618</v>
      </c>
      <c r="H13562" s="17">
        <v>5885.45</v>
      </c>
    </row>
    <row r="13563" spans="1:8" x14ac:dyDescent="0.3">
      <c r="A13563" s="15" t="str">
        <f>A13562</f>
        <v>2750</v>
      </c>
      <c r="B13563" s="15" t="s">
        <v>3619</v>
      </c>
      <c r="C13563" s="15"/>
      <c r="D13563" s="15"/>
      <c r="E13563" s="15"/>
      <c r="F13563" s="21"/>
      <c r="G13563" s="15"/>
      <c r="H13563" s="18">
        <f>SUBTOTAL(9,H13562:H13562)</f>
        <v>5885.45</v>
      </c>
    </row>
    <row r="13564" spans="1:8" x14ac:dyDescent="0.3">
      <c r="A13564" t="s">
        <v>1648</v>
      </c>
      <c r="B13564" t="s">
        <v>49</v>
      </c>
      <c r="C13564" t="s">
        <v>50</v>
      </c>
      <c r="D13564" t="s">
        <v>31</v>
      </c>
      <c r="E13564" t="s">
        <v>1649</v>
      </c>
      <c r="F13564" s="20">
        <v>45601</v>
      </c>
      <c r="G13564" t="s">
        <v>3208</v>
      </c>
      <c r="H13564" s="17">
        <v>609.79</v>
      </c>
    </row>
    <row r="13565" spans="1:8" x14ac:dyDescent="0.3">
      <c r="A13565" t="s">
        <v>1648</v>
      </c>
      <c r="B13565" t="s">
        <v>49</v>
      </c>
      <c r="C13565" t="s">
        <v>50</v>
      </c>
      <c r="D13565" t="s">
        <v>31</v>
      </c>
      <c r="E13565" t="s">
        <v>1649</v>
      </c>
      <c r="F13565" s="20">
        <v>45635</v>
      </c>
      <c r="G13565" t="s">
        <v>3615</v>
      </c>
      <c r="H13565" s="17">
        <v>1464.61</v>
      </c>
    </row>
    <row r="13566" spans="1:8" x14ac:dyDescent="0.3">
      <c r="A13566" t="s">
        <v>1648</v>
      </c>
      <c r="B13566" t="s">
        <v>49</v>
      </c>
      <c r="C13566" t="s">
        <v>50</v>
      </c>
      <c r="D13566" t="s">
        <v>31</v>
      </c>
      <c r="E13566" t="s">
        <v>1649</v>
      </c>
      <c r="F13566" s="20">
        <v>45681</v>
      </c>
      <c r="G13566" t="s">
        <v>4253</v>
      </c>
      <c r="H13566" s="17">
        <v>778.36</v>
      </c>
    </row>
    <row r="13567" spans="1:8" x14ac:dyDescent="0.3">
      <c r="A13567" t="s">
        <v>1648</v>
      </c>
      <c r="B13567" t="s">
        <v>49</v>
      </c>
      <c r="C13567" t="s">
        <v>50</v>
      </c>
      <c r="D13567" t="s">
        <v>31</v>
      </c>
      <c r="E13567" t="s">
        <v>1649</v>
      </c>
      <c r="F13567" s="20">
        <v>45695</v>
      </c>
      <c r="G13567" t="s">
        <v>4725</v>
      </c>
      <c r="H13567" s="17">
        <v>752.91</v>
      </c>
    </row>
    <row r="13568" spans="1:8" x14ac:dyDescent="0.3">
      <c r="A13568" t="s">
        <v>1648</v>
      </c>
      <c r="B13568" t="s">
        <v>49</v>
      </c>
      <c r="C13568" t="s">
        <v>50</v>
      </c>
      <c r="D13568" t="s">
        <v>31</v>
      </c>
      <c r="E13568" t="s">
        <v>1649</v>
      </c>
      <c r="F13568" s="20">
        <v>45742</v>
      </c>
      <c r="G13568" t="s">
        <v>5142</v>
      </c>
      <c r="H13568" s="17">
        <v>892.8</v>
      </c>
    </row>
    <row r="13569" spans="1:8" x14ac:dyDescent="0.3">
      <c r="A13569" t="s">
        <v>1648</v>
      </c>
      <c r="B13569" t="s">
        <v>49</v>
      </c>
      <c r="C13569" t="s">
        <v>50</v>
      </c>
      <c r="D13569" t="s">
        <v>31</v>
      </c>
      <c r="E13569" t="s">
        <v>1649</v>
      </c>
      <c r="F13569" s="20">
        <v>45742</v>
      </c>
      <c r="G13569" t="s">
        <v>5142</v>
      </c>
      <c r="H13569" s="17">
        <v>1007.24</v>
      </c>
    </row>
    <row r="13570" spans="1:8" x14ac:dyDescent="0.3">
      <c r="A13570" s="15" t="str">
        <f>A13569</f>
        <v>2750</v>
      </c>
      <c r="B13570" s="15" t="s">
        <v>51</v>
      </c>
      <c r="C13570" s="15"/>
      <c r="D13570" s="15"/>
      <c r="E13570" s="15"/>
      <c r="F13570" s="21"/>
      <c r="G13570" s="15"/>
      <c r="H13570" s="18">
        <f>SUBTOTAL(9,H13564:H13569)</f>
        <v>5505.7099999999991</v>
      </c>
    </row>
    <row r="13571" spans="1:8" x14ac:dyDescent="0.3">
      <c r="A13571" t="s">
        <v>1648</v>
      </c>
      <c r="B13571" t="s">
        <v>52</v>
      </c>
      <c r="C13571" t="s">
        <v>53</v>
      </c>
      <c r="D13571" t="s">
        <v>31</v>
      </c>
      <c r="E13571" t="s">
        <v>1649</v>
      </c>
      <c r="F13571" s="20">
        <v>45601</v>
      </c>
      <c r="G13571" t="s">
        <v>3208</v>
      </c>
      <c r="H13571" s="17">
        <v>6228.93</v>
      </c>
    </row>
    <row r="13572" spans="1:8" x14ac:dyDescent="0.3">
      <c r="A13572" t="s">
        <v>1648</v>
      </c>
      <c r="B13572" t="s">
        <v>52</v>
      </c>
      <c r="C13572" t="s">
        <v>53</v>
      </c>
      <c r="D13572" t="s">
        <v>31</v>
      </c>
      <c r="E13572" t="s">
        <v>1649</v>
      </c>
      <c r="F13572" s="20">
        <v>45621</v>
      </c>
      <c r="G13572" t="s">
        <v>3207</v>
      </c>
      <c r="H13572" s="17">
        <v>677.75</v>
      </c>
    </row>
    <row r="13573" spans="1:8" x14ac:dyDescent="0.3">
      <c r="A13573" t="s">
        <v>1648</v>
      </c>
      <c r="B13573" t="s">
        <v>52</v>
      </c>
      <c r="C13573" t="s">
        <v>53</v>
      </c>
      <c r="D13573" t="s">
        <v>31</v>
      </c>
      <c r="E13573" t="s">
        <v>1649</v>
      </c>
      <c r="F13573" s="20">
        <v>45635</v>
      </c>
      <c r="G13573" t="s">
        <v>3615</v>
      </c>
      <c r="H13573" s="17">
        <v>11723.11</v>
      </c>
    </row>
    <row r="13574" spans="1:8" x14ac:dyDescent="0.3">
      <c r="A13574" t="s">
        <v>1648</v>
      </c>
      <c r="B13574" t="s">
        <v>52</v>
      </c>
      <c r="C13574" t="s">
        <v>53</v>
      </c>
      <c r="D13574" t="s">
        <v>31</v>
      </c>
      <c r="E13574" t="s">
        <v>1649</v>
      </c>
      <c r="F13574" s="20">
        <v>45681</v>
      </c>
      <c r="G13574" t="s">
        <v>4253</v>
      </c>
      <c r="H13574" s="17">
        <v>6772.59</v>
      </c>
    </row>
    <row r="13575" spans="1:8" x14ac:dyDescent="0.3">
      <c r="A13575" t="s">
        <v>1648</v>
      </c>
      <c r="B13575" t="s">
        <v>52</v>
      </c>
      <c r="C13575" t="s">
        <v>53</v>
      </c>
      <c r="D13575" t="s">
        <v>31</v>
      </c>
      <c r="E13575" t="s">
        <v>1649</v>
      </c>
      <c r="F13575" s="20">
        <v>45695</v>
      </c>
      <c r="G13575" t="s">
        <v>4725</v>
      </c>
      <c r="H13575" s="17">
        <v>7669.37</v>
      </c>
    </row>
    <row r="13576" spans="1:8" x14ac:dyDescent="0.3">
      <c r="A13576" t="s">
        <v>1648</v>
      </c>
      <c r="B13576" t="s">
        <v>52</v>
      </c>
      <c r="C13576" t="s">
        <v>53</v>
      </c>
      <c r="D13576" t="s">
        <v>31</v>
      </c>
      <c r="E13576" t="s">
        <v>1649</v>
      </c>
      <c r="F13576" s="20">
        <v>45742</v>
      </c>
      <c r="G13576" t="s">
        <v>5142</v>
      </c>
      <c r="H13576" s="17">
        <v>9889.2800000000007</v>
      </c>
    </row>
    <row r="13577" spans="1:8" x14ac:dyDescent="0.3">
      <c r="A13577" t="s">
        <v>1648</v>
      </c>
      <c r="B13577" t="s">
        <v>52</v>
      </c>
      <c r="C13577" t="s">
        <v>53</v>
      </c>
      <c r="D13577" t="s">
        <v>31</v>
      </c>
      <c r="E13577" t="s">
        <v>1649</v>
      </c>
      <c r="F13577" s="20">
        <v>45742</v>
      </c>
      <c r="G13577" t="s">
        <v>5142</v>
      </c>
      <c r="H13577" s="17">
        <v>8911.14</v>
      </c>
    </row>
    <row r="13578" spans="1:8" x14ac:dyDescent="0.3">
      <c r="A13578" s="15" t="str">
        <f>A13577</f>
        <v>2750</v>
      </c>
      <c r="B13578" s="15" t="s">
        <v>54</v>
      </c>
      <c r="C13578" s="15"/>
      <c r="D13578" s="15"/>
      <c r="E13578" s="15"/>
      <c r="F13578" s="21"/>
      <c r="G13578" s="15"/>
      <c r="H13578" s="18">
        <f>SUBTOTAL(9,H13571:H13577)</f>
        <v>51872.17</v>
      </c>
    </row>
    <row r="13579" spans="1:8" x14ac:dyDescent="0.3">
      <c r="A13579" t="s">
        <v>1648</v>
      </c>
      <c r="B13579" t="s">
        <v>104</v>
      </c>
      <c r="C13579" t="s">
        <v>524</v>
      </c>
      <c r="D13579" t="s">
        <v>31</v>
      </c>
      <c r="E13579" t="s">
        <v>1649</v>
      </c>
      <c r="F13579" s="20">
        <v>45681</v>
      </c>
      <c r="G13579" t="s">
        <v>4255</v>
      </c>
      <c r="H13579" s="17">
        <v>18474.2</v>
      </c>
    </row>
    <row r="13580" spans="1:8" x14ac:dyDescent="0.3">
      <c r="A13580" s="15" t="str">
        <f>A13579</f>
        <v>2750</v>
      </c>
      <c r="B13580" s="15" t="s">
        <v>105</v>
      </c>
      <c r="C13580" s="15"/>
      <c r="D13580" s="15"/>
      <c r="E13580" s="15"/>
      <c r="F13580" s="21"/>
      <c r="G13580" s="15"/>
      <c r="H13580" s="18">
        <f>SUBTOTAL(9,H13579:H13579)</f>
        <v>18474.2</v>
      </c>
    </row>
    <row r="13581" spans="1:8" ht="16.2" thickBot="1" x14ac:dyDescent="0.35">
      <c r="A13581" s="22" t="s">
        <v>1651</v>
      </c>
      <c r="B13581" s="22"/>
      <c r="C13581" s="19" t="str">
        <f>E13579&amp;" TOTAL"</f>
        <v>SARGENT RE-33J TOTAL</v>
      </c>
      <c r="D13581" s="22"/>
      <c r="E13581" s="22"/>
      <c r="F13581" s="23"/>
      <c r="G13581" s="22"/>
      <c r="H13581" s="24">
        <f>SUBTOTAL(9,H13525:H13579)</f>
        <v>168877.40000000002</v>
      </c>
    </row>
    <row r="13582" spans="1:8" x14ac:dyDescent="0.3">
      <c r="A13582" t="s">
        <v>377</v>
      </c>
      <c r="B13582" t="s">
        <v>16</v>
      </c>
      <c r="C13582" t="s">
        <v>1339</v>
      </c>
      <c r="D13582" t="s">
        <v>13</v>
      </c>
      <c r="E13582" t="s">
        <v>378</v>
      </c>
      <c r="F13582" s="20">
        <v>45531</v>
      </c>
      <c r="G13582" t="s">
        <v>1652</v>
      </c>
      <c r="H13582" s="17">
        <v>7735.16</v>
      </c>
    </row>
    <row r="13583" spans="1:8" x14ac:dyDescent="0.3">
      <c r="A13583" s="15" t="str">
        <f>A13582</f>
        <v>2760</v>
      </c>
      <c r="B13583" s="15" t="s">
        <v>17</v>
      </c>
      <c r="C13583" s="15"/>
      <c r="D13583" s="15"/>
      <c r="E13583" s="15"/>
      <c r="F13583" s="21"/>
      <c r="G13583" s="15"/>
      <c r="H13583" s="18">
        <f>SUBTOTAL(9,H13582:H13582)</f>
        <v>7735.16</v>
      </c>
    </row>
    <row r="13584" spans="1:8" x14ac:dyDescent="0.3">
      <c r="A13584" t="s">
        <v>377</v>
      </c>
      <c r="B13584" t="s">
        <v>2588</v>
      </c>
      <c r="C13584" t="s">
        <v>2589</v>
      </c>
      <c r="D13584" t="s">
        <v>13</v>
      </c>
      <c r="E13584" t="s">
        <v>378</v>
      </c>
      <c r="F13584" s="20">
        <v>45608</v>
      </c>
      <c r="G13584" t="s">
        <v>3209</v>
      </c>
      <c r="H13584" s="17">
        <v>35869.699999999997</v>
      </c>
    </row>
    <row r="13585" spans="1:8" x14ac:dyDescent="0.3">
      <c r="A13585" s="15" t="str">
        <f>A13584</f>
        <v>2760</v>
      </c>
      <c r="B13585" s="15" t="s">
        <v>2591</v>
      </c>
      <c r="C13585" s="15"/>
      <c r="D13585" s="15"/>
      <c r="E13585" s="15"/>
      <c r="F13585" s="21"/>
      <c r="G13585" s="15"/>
      <c r="H13585" s="18">
        <f>SUBTOTAL(9,H13584:H13584)</f>
        <v>35869.699999999997</v>
      </c>
    </row>
    <row r="13586" spans="1:8" x14ac:dyDescent="0.3">
      <c r="A13586" t="s">
        <v>377</v>
      </c>
      <c r="B13586" t="s">
        <v>2592</v>
      </c>
      <c r="C13586" t="s">
        <v>2593</v>
      </c>
      <c r="D13586" t="s">
        <v>13</v>
      </c>
      <c r="E13586" t="s">
        <v>378</v>
      </c>
      <c r="F13586" s="20">
        <v>45621</v>
      </c>
      <c r="G13586" t="s">
        <v>3210</v>
      </c>
      <c r="H13586" s="17">
        <v>1085.1300000000001</v>
      </c>
    </row>
    <row r="13587" spans="1:8" x14ac:dyDescent="0.3">
      <c r="A13587" s="15" t="str">
        <f>A13586</f>
        <v>2760</v>
      </c>
      <c r="B13587" s="15" t="s">
        <v>2595</v>
      </c>
      <c r="C13587" s="15"/>
      <c r="D13587" s="15"/>
      <c r="E13587" s="15"/>
      <c r="F13587" s="21"/>
      <c r="G13587" s="15"/>
      <c r="H13587" s="18">
        <f>SUBTOTAL(9,H13586:H13586)</f>
        <v>1085.1300000000001</v>
      </c>
    </row>
    <row r="13588" spans="1:8" x14ac:dyDescent="0.3">
      <c r="A13588" t="s">
        <v>377</v>
      </c>
      <c r="B13588" t="s">
        <v>469</v>
      </c>
      <c r="C13588" t="s">
        <v>470</v>
      </c>
      <c r="D13588" t="s">
        <v>31</v>
      </c>
      <c r="E13588" t="s">
        <v>378</v>
      </c>
      <c r="F13588" s="20">
        <v>45492</v>
      </c>
      <c r="G13588" t="s">
        <v>1158</v>
      </c>
      <c r="H13588" s="17">
        <v>8966.65</v>
      </c>
    </row>
    <row r="13589" spans="1:8" x14ac:dyDescent="0.3">
      <c r="A13589" t="s">
        <v>377</v>
      </c>
      <c r="B13589" t="s">
        <v>469</v>
      </c>
      <c r="C13589" t="s">
        <v>470</v>
      </c>
      <c r="D13589" t="s">
        <v>31</v>
      </c>
      <c r="E13589" t="s">
        <v>378</v>
      </c>
      <c r="F13589" s="20">
        <v>45602</v>
      </c>
      <c r="G13589" t="s">
        <v>3211</v>
      </c>
      <c r="H13589" s="17">
        <v>5257.11</v>
      </c>
    </row>
    <row r="13590" spans="1:8" x14ac:dyDescent="0.3">
      <c r="A13590" t="s">
        <v>377</v>
      </c>
      <c r="B13590" t="s">
        <v>469</v>
      </c>
      <c r="C13590" t="s">
        <v>470</v>
      </c>
      <c r="D13590" t="s">
        <v>31</v>
      </c>
      <c r="E13590" t="s">
        <v>378</v>
      </c>
      <c r="F13590" s="20">
        <v>45602</v>
      </c>
      <c r="G13590" t="s">
        <v>3211</v>
      </c>
      <c r="H13590" s="17">
        <v>11051.56</v>
      </c>
    </row>
    <row r="13591" spans="1:8" x14ac:dyDescent="0.3">
      <c r="A13591" t="s">
        <v>377</v>
      </c>
      <c r="B13591" t="s">
        <v>469</v>
      </c>
      <c r="C13591" t="s">
        <v>470</v>
      </c>
      <c r="D13591" t="s">
        <v>31</v>
      </c>
      <c r="E13591" t="s">
        <v>378</v>
      </c>
      <c r="F13591" s="20">
        <v>45635</v>
      </c>
      <c r="G13591" t="s">
        <v>3620</v>
      </c>
      <c r="H13591" s="17">
        <v>12671.6</v>
      </c>
    </row>
    <row r="13592" spans="1:8" x14ac:dyDescent="0.3">
      <c r="A13592" t="s">
        <v>377</v>
      </c>
      <c r="B13592" t="s">
        <v>469</v>
      </c>
      <c r="C13592" t="s">
        <v>470</v>
      </c>
      <c r="D13592" t="s">
        <v>31</v>
      </c>
      <c r="E13592" t="s">
        <v>378</v>
      </c>
      <c r="F13592" s="20">
        <v>45687</v>
      </c>
      <c r="G13592" t="s">
        <v>4256</v>
      </c>
      <c r="H13592" s="17">
        <v>8777.89</v>
      </c>
    </row>
    <row r="13593" spans="1:8" x14ac:dyDescent="0.3">
      <c r="A13593" t="s">
        <v>377</v>
      </c>
      <c r="B13593" t="s">
        <v>469</v>
      </c>
      <c r="C13593" t="s">
        <v>470</v>
      </c>
      <c r="D13593" t="s">
        <v>31</v>
      </c>
      <c r="E13593" t="s">
        <v>378</v>
      </c>
      <c r="F13593" s="20">
        <v>45695</v>
      </c>
      <c r="G13593" t="s">
        <v>4726</v>
      </c>
      <c r="H13593" s="17">
        <v>9082.65</v>
      </c>
    </row>
    <row r="13594" spans="1:8" x14ac:dyDescent="0.3">
      <c r="A13594" t="s">
        <v>377</v>
      </c>
      <c r="B13594" t="s">
        <v>469</v>
      </c>
      <c r="C13594" t="s">
        <v>470</v>
      </c>
      <c r="D13594" t="s">
        <v>31</v>
      </c>
      <c r="E13594" t="s">
        <v>378</v>
      </c>
      <c r="F13594" s="20">
        <v>45727</v>
      </c>
      <c r="G13594" t="s">
        <v>5143</v>
      </c>
      <c r="H13594" s="17">
        <v>11641.03</v>
      </c>
    </row>
    <row r="13595" spans="1:8" x14ac:dyDescent="0.3">
      <c r="A13595" s="15" t="str">
        <f>A13594</f>
        <v>2760</v>
      </c>
      <c r="B13595" s="15" t="s">
        <v>471</v>
      </c>
      <c r="C13595" s="15"/>
      <c r="D13595" s="15"/>
      <c r="E13595" s="15"/>
      <c r="F13595" s="21"/>
      <c r="G13595" s="15"/>
      <c r="H13595" s="18">
        <f>SUBTOTAL(9,H13588:H13594)</f>
        <v>67448.490000000005</v>
      </c>
    </row>
    <row r="13596" spans="1:8" x14ac:dyDescent="0.3">
      <c r="A13596" t="s">
        <v>377</v>
      </c>
      <c r="B13596" t="s">
        <v>24</v>
      </c>
      <c r="C13596" t="s">
        <v>25</v>
      </c>
      <c r="D13596" t="s">
        <v>13</v>
      </c>
      <c r="E13596" t="s">
        <v>378</v>
      </c>
      <c r="F13596" s="20">
        <v>45492</v>
      </c>
      <c r="G13596" t="s">
        <v>1158</v>
      </c>
      <c r="H13596" s="17">
        <v>66.8</v>
      </c>
    </row>
    <row r="13597" spans="1:8" x14ac:dyDescent="0.3">
      <c r="A13597" t="s">
        <v>377</v>
      </c>
      <c r="B13597" t="s">
        <v>24</v>
      </c>
      <c r="C13597" t="s">
        <v>25</v>
      </c>
      <c r="D13597" t="s">
        <v>13</v>
      </c>
      <c r="E13597" t="s">
        <v>378</v>
      </c>
      <c r="F13597" s="20">
        <v>45602</v>
      </c>
      <c r="G13597" t="s">
        <v>3211</v>
      </c>
      <c r="H13597" s="17">
        <v>40.4</v>
      </c>
    </row>
    <row r="13598" spans="1:8" x14ac:dyDescent="0.3">
      <c r="A13598" t="s">
        <v>377</v>
      </c>
      <c r="B13598" t="s">
        <v>24</v>
      </c>
      <c r="C13598" t="s">
        <v>25</v>
      </c>
      <c r="D13598" t="s">
        <v>13</v>
      </c>
      <c r="E13598" t="s">
        <v>378</v>
      </c>
      <c r="F13598" s="20">
        <v>45602</v>
      </c>
      <c r="G13598" t="s">
        <v>3211</v>
      </c>
      <c r="H13598" s="17">
        <v>116.4</v>
      </c>
    </row>
    <row r="13599" spans="1:8" x14ac:dyDescent="0.3">
      <c r="A13599" t="s">
        <v>377</v>
      </c>
      <c r="B13599" t="s">
        <v>24</v>
      </c>
      <c r="C13599" t="s">
        <v>25</v>
      </c>
      <c r="D13599" t="s">
        <v>13</v>
      </c>
      <c r="E13599" t="s">
        <v>378</v>
      </c>
      <c r="F13599" s="20">
        <v>45635</v>
      </c>
      <c r="G13599" t="s">
        <v>3620</v>
      </c>
      <c r="H13599" s="17">
        <v>144.80000000000001</v>
      </c>
    </row>
    <row r="13600" spans="1:8" x14ac:dyDescent="0.3">
      <c r="A13600" t="s">
        <v>377</v>
      </c>
      <c r="B13600" t="s">
        <v>24</v>
      </c>
      <c r="C13600" t="s">
        <v>25</v>
      </c>
      <c r="D13600" t="s">
        <v>13</v>
      </c>
      <c r="E13600" t="s">
        <v>378</v>
      </c>
      <c r="F13600" s="20">
        <v>45687</v>
      </c>
      <c r="G13600" t="s">
        <v>4256</v>
      </c>
      <c r="H13600" s="17">
        <v>54</v>
      </c>
    </row>
    <row r="13601" spans="1:8" x14ac:dyDescent="0.3">
      <c r="A13601" t="s">
        <v>377</v>
      </c>
      <c r="B13601" t="s">
        <v>24</v>
      </c>
      <c r="C13601" t="s">
        <v>25</v>
      </c>
      <c r="D13601" t="s">
        <v>13</v>
      </c>
      <c r="E13601" t="s">
        <v>378</v>
      </c>
      <c r="F13601" s="20">
        <v>45695</v>
      </c>
      <c r="G13601" t="s">
        <v>4726</v>
      </c>
      <c r="H13601" s="17">
        <v>48</v>
      </c>
    </row>
    <row r="13602" spans="1:8" x14ac:dyDescent="0.3">
      <c r="A13602" t="s">
        <v>377</v>
      </c>
      <c r="B13602" t="s">
        <v>24</v>
      </c>
      <c r="C13602" t="s">
        <v>25</v>
      </c>
      <c r="D13602" t="s">
        <v>13</v>
      </c>
      <c r="E13602" t="s">
        <v>378</v>
      </c>
      <c r="F13602" s="20">
        <v>45727</v>
      </c>
      <c r="G13602" t="s">
        <v>5143</v>
      </c>
      <c r="H13602" s="17">
        <v>64.8</v>
      </c>
    </row>
    <row r="13603" spans="1:8" x14ac:dyDescent="0.3">
      <c r="A13603" s="15" t="str">
        <f>A13602</f>
        <v>2760</v>
      </c>
      <c r="B13603" s="15" t="s">
        <v>26</v>
      </c>
      <c r="C13603" s="15"/>
      <c r="D13603" s="15"/>
      <c r="E13603" s="15"/>
      <c r="F13603" s="21"/>
      <c r="G13603" s="15"/>
      <c r="H13603" s="18">
        <f>SUBTOTAL(9,H13596:H13602)</f>
        <v>535.19999999999993</v>
      </c>
    </row>
    <row r="13604" spans="1:8" x14ac:dyDescent="0.3">
      <c r="A13604" t="s">
        <v>377</v>
      </c>
      <c r="B13604" t="s">
        <v>2072</v>
      </c>
      <c r="C13604" t="s">
        <v>2073</v>
      </c>
      <c r="D13604" t="s">
        <v>13</v>
      </c>
      <c r="E13604" t="s">
        <v>378</v>
      </c>
      <c r="F13604" s="20">
        <v>45574</v>
      </c>
      <c r="G13604" t="s">
        <v>2485</v>
      </c>
      <c r="H13604" s="17">
        <v>188808</v>
      </c>
    </row>
    <row r="13605" spans="1:8" x14ac:dyDescent="0.3">
      <c r="A13605" s="15" t="str">
        <f>A13604</f>
        <v>2760</v>
      </c>
      <c r="B13605" s="15" t="s">
        <v>2075</v>
      </c>
      <c r="C13605" s="15"/>
      <c r="D13605" s="15"/>
      <c r="E13605" s="15"/>
      <c r="F13605" s="21"/>
      <c r="G13605" s="15"/>
      <c r="H13605" s="18">
        <f>SUBTOTAL(9,H13604:H13604)</f>
        <v>188808</v>
      </c>
    </row>
    <row r="13606" spans="1:8" x14ac:dyDescent="0.3">
      <c r="A13606" t="s">
        <v>377</v>
      </c>
      <c r="B13606" t="s">
        <v>2611</v>
      </c>
      <c r="C13606" t="s">
        <v>2612</v>
      </c>
      <c r="D13606" t="s">
        <v>13</v>
      </c>
      <c r="E13606" t="s">
        <v>378</v>
      </c>
      <c r="F13606" s="20">
        <v>45664</v>
      </c>
      <c r="G13606" t="s">
        <v>4257</v>
      </c>
      <c r="H13606" s="17">
        <v>560.72</v>
      </c>
    </row>
    <row r="13607" spans="1:8" x14ac:dyDescent="0.3">
      <c r="A13607" s="15" t="str">
        <f>A13606</f>
        <v>2760</v>
      </c>
      <c r="B13607" s="15" t="s">
        <v>2613</v>
      </c>
      <c r="C13607" s="15"/>
      <c r="D13607" s="15"/>
      <c r="E13607" s="15"/>
      <c r="F13607" s="21"/>
      <c r="G13607" s="15"/>
      <c r="H13607" s="18">
        <f>SUBTOTAL(9,H13606:H13606)</f>
        <v>560.72</v>
      </c>
    </row>
    <row r="13608" spans="1:8" x14ac:dyDescent="0.3">
      <c r="A13608" t="s">
        <v>377</v>
      </c>
      <c r="B13608" t="s">
        <v>3864</v>
      </c>
      <c r="C13608" t="s">
        <v>3865</v>
      </c>
      <c r="D13608" t="s">
        <v>13</v>
      </c>
      <c r="E13608" t="s">
        <v>378</v>
      </c>
      <c r="F13608" s="20">
        <v>45667</v>
      </c>
      <c r="G13608" t="s">
        <v>4258</v>
      </c>
      <c r="H13608" s="17">
        <v>110624</v>
      </c>
    </row>
    <row r="13609" spans="1:8" x14ac:dyDescent="0.3">
      <c r="A13609" s="15" t="str">
        <f>A13608</f>
        <v>2760</v>
      </c>
      <c r="B13609" s="15" t="s">
        <v>3866</v>
      </c>
      <c r="C13609" s="15"/>
      <c r="D13609" s="15"/>
      <c r="E13609" s="15"/>
      <c r="F13609" s="21"/>
      <c r="G13609" s="15"/>
      <c r="H13609" s="18">
        <f>SUBTOTAL(9,H13608:H13608)</f>
        <v>110624</v>
      </c>
    </row>
    <row r="13610" spans="1:8" x14ac:dyDescent="0.3">
      <c r="A13610" t="s">
        <v>377</v>
      </c>
      <c r="B13610" t="s">
        <v>3700</v>
      </c>
      <c r="C13610" t="s">
        <v>3701</v>
      </c>
      <c r="D13610" t="s">
        <v>13</v>
      </c>
      <c r="E13610" t="s">
        <v>378</v>
      </c>
      <c r="F13610" s="20">
        <v>45667</v>
      </c>
      <c r="G13610" t="s">
        <v>4258</v>
      </c>
      <c r="H13610" s="17">
        <v>2500</v>
      </c>
    </row>
    <row r="13611" spans="1:8" x14ac:dyDescent="0.3">
      <c r="A13611" s="15" t="str">
        <f>A13610</f>
        <v>2760</v>
      </c>
      <c r="B13611" s="15" t="s">
        <v>3703</v>
      </c>
      <c r="C13611" s="15"/>
      <c r="D13611" s="15"/>
      <c r="E13611" s="15"/>
      <c r="F13611" s="21"/>
      <c r="G13611" s="15"/>
      <c r="H13611" s="18">
        <f>SUBTOTAL(9,H13610:H13610)</f>
        <v>2500</v>
      </c>
    </row>
    <row r="13612" spans="1:8" x14ac:dyDescent="0.3">
      <c r="A13612" t="s">
        <v>377</v>
      </c>
      <c r="B13612" t="s">
        <v>2160</v>
      </c>
      <c r="C13612" t="s">
        <v>2161</v>
      </c>
      <c r="D13612" t="s">
        <v>31</v>
      </c>
      <c r="E13612" t="s">
        <v>378</v>
      </c>
      <c r="F13612" s="20">
        <v>45616</v>
      </c>
      <c r="G13612" t="s">
        <v>3212</v>
      </c>
      <c r="H13612" s="17">
        <v>90000</v>
      </c>
    </row>
    <row r="13613" spans="1:8" x14ac:dyDescent="0.3">
      <c r="A13613" s="15" t="str">
        <f>A13612</f>
        <v>2760</v>
      </c>
      <c r="B13613" s="15" t="s">
        <v>2163</v>
      </c>
      <c r="C13613" s="15"/>
      <c r="D13613" s="15"/>
      <c r="E13613" s="15"/>
      <c r="F13613" s="21"/>
      <c r="G13613" s="15"/>
      <c r="H13613" s="18">
        <f>SUBTOTAL(9,H13612:H13612)</f>
        <v>90000</v>
      </c>
    </row>
    <row r="13614" spans="1:8" x14ac:dyDescent="0.3">
      <c r="A13614" t="s">
        <v>377</v>
      </c>
      <c r="B13614" t="s">
        <v>52</v>
      </c>
      <c r="C13614" t="s">
        <v>53</v>
      </c>
      <c r="D13614" t="s">
        <v>31</v>
      </c>
      <c r="E13614" t="s">
        <v>378</v>
      </c>
      <c r="F13614" s="20">
        <v>45492</v>
      </c>
      <c r="G13614" t="s">
        <v>1158</v>
      </c>
      <c r="H13614" s="17">
        <v>4112.43</v>
      </c>
    </row>
    <row r="13615" spans="1:8" x14ac:dyDescent="0.3">
      <c r="A13615" t="s">
        <v>377</v>
      </c>
      <c r="B13615" t="s">
        <v>52</v>
      </c>
      <c r="C13615" t="s">
        <v>53</v>
      </c>
      <c r="D13615" t="s">
        <v>31</v>
      </c>
      <c r="E13615" t="s">
        <v>378</v>
      </c>
      <c r="F13615" s="20">
        <v>45602</v>
      </c>
      <c r="G13615" t="s">
        <v>3211</v>
      </c>
      <c r="H13615" s="17">
        <v>2567.29</v>
      </c>
    </row>
    <row r="13616" spans="1:8" x14ac:dyDescent="0.3">
      <c r="A13616" t="s">
        <v>377</v>
      </c>
      <c r="B13616" t="s">
        <v>52</v>
      </c>
      <c r="C13616" t="s">
        <v>53</v>
      </c>
      <c r="D13616" t="s">
        <v>31</v>
      </c>
      <c r="E13616" t="s">
        <v>378</v>
      </c>
      <c r="F13616" s="20">
        <v>45602</v>
      </c>
      <c r="G13616" t="s">
        <v>3211</v>
      </c>
      <c r="H13616" s="17">
        <v>5176.3599999999997</v>
      </c>
    </row>
    <row r="13617" spans="1:8" x14ac:dyDescent="0.3">
      <c r="A13617" t="s">
        <v>377</v>
      </c>
      <c r="B13617" t="s">
        <v>52</v>
      </c>
      <c r="C13617" t="s">
        <v>53</v>
      </c>
      <c r="D13617" t="s">
        <v>31</v>
      </c>
      <c r="E13617" t="s">
        <v>378</v>
      </c>
      <c r="F13617" s="20">
        <v>45635</v>
      </c>
      <c r="G13617" t="s">
        <v>3620</v>
      </c>
      <c r="H13617" s="17">
        <v>5819.56</v>
      </c>
    </row>
    <row r="13618" spans="1:8" x14ac:dyDescent="0.3">
      <c r="A13618" t="s">
        <v>377</v>
      </c>
      <c r="B13618" t="s">
        <v>52</v>
      </c>
      <c r="C13618" t="s">
        <v>53</v>
      </c>
      <c r="D13618" t="s">
        <v>31</v>
      </c>
      <c r="E13618" t="s">
        <v>378</v>
      </c>
      <c r="F13618" s="20">
        <v>45687</v>
      </c>
      <c r="G13618" t="s">
        <v>4256</v>
      </c>
      <c r="H13618" s="17">
        <v>3873.83</v>
      </c>
    </row>
    <row r="13619" spans="1:8" x14ac:dyDescent="0.3">
      <c r="A13619" t="s">
        <v>377</v>
      </c>
      <c r="B13619" t="s">
        <v>52</v>
      </c>
      <c r="C13619" t="s">
        <v>53</v>
      </c>
      <c r="D13619" t="s">
        <v>31</v>
      </c>
      <c r="E13619" t="s">
        <v>378</v>
      </c>
      <c r="F13619" s="20">
        <v>45695</v>
      </c>
      <c r="G13619" t="s">
        <v>4726</v>
      </c>
      <c r="H13619" s="17">
        <v>3841.75</v>
      </c>
    </row>
    <row r="13620" spans="1:8" x14ac:dyDescent="0.3">
      <c r="A13620" t="s">
        <v>377</v>
      </c>
      <c r="B13620" t="s">
        <v>52</v>
      </c>
      <c r="C13620" t="s">
        <v>53</v>
      </c>
      <c r="D13620" t="s">
        <v>31</v>
      </c>
      <c r="E13620" t="s">
        <v>378</v>
      </c>
      <c r="F13620" s="20">
        <v>45727</v>
      </c>
      <c r="G13620" t="s">
        <v>5143</v>
      </c>
      <c r="H13620" s="17">
        <v>4941.33</v>
      </c>
    </row>
    <row r="13621" spans="1:8" x14ac:dyDescent="0.3">
      <c r="A13621" s="15" t="str">
        <f>A13620</f>
        <v>2760</v>
      </c>
      <c r="B13621" s="15" t="s">
        <v>54</v>
      </c>
      <c r="C13621" s="15"/>
      <c r="D13621" s="15"/>
      <c r="E13621" s="15"/>
      <c r="F13621" s="21"/>
      <c r="G13621" s="15"/>
      <c r="H13621" s="18">
        <f>SUBTOTAL(9,H13614:H13620)</f>
        <v>30332.550000000003</v>
      </c>
    </row>
    <row r="13622" spans="1:8" x14ac:dyDescent="0.3">
      <c r="A13622" t="s">
        <v>377</v>
      </c>
      <c r="B13622" t="s">
        <v>58</v>
      </c>
      <c r="C13622" t="s">
        <v>503</v>
      </c>
      <c r="D13622" t="s">
        <v>31</v>
      </c>
      <c r="E13622" t="s">
        <v>378</v>
      </c>
      <c r="F13622" s="20">
        <v>45594</v>
      </c>
      <c r="G13622" t="s">
        <v>2486</v>
      </c>
      <c r="H13622" s="17">
        <v>10309.52</v>
      </c>
    </row>
    <row r="13623" spans="1:8" x14ac:dyDescent="0.3">
      <c r="A13623" t="s">
        <v>377</v>
      </c>
      <c r="B13623" t="s">
        <v>58</v>
      </c>
      <c r="C13623" t="s">
        <v>503</v>
      </c>
      <c r="D13623" t="s">
        <v>31</v>
      </c>
      <c r="E13623" t="s">
        <v>378</v>
      </c>
      <c r="F13623" s="20">
        <v>45664</v>
      </c>
      <c r="G13623" t="s">
        <v>4257</v>
      </c>
      <c r="H13623" s="17">
        <v>40709</v>
      </c>
    </row>
    <row r="13624" spans="1:8" x14ac:dyDescent="0.3">
      <c r="A13624" s="15" t="str">
        <f>A13623</f>
        <v>2760</v>
      </c>
      <c r="B13624" s="15" t="s">
        <v>59</v>
      </c>
      <c r="C13624" s="15"/>
      <c r="D13624" s="15"/>
      <c r="E13624" s="15"/>
      <c r="F13624" s="21"/>
      <c r="G13624" s="15"/>
      <c r="H13624" s="18">
        <f>SUBTOTAL(9,H13622:H13623)</f>
        <v>51018.520000000004</v>
      </c>
    </row>
    <row r="13625" spans="1:8" ht="16.2" thickBot="1" x14ac:dyDescent="0.35">
      <c r="A13625" s="22" t="s">
        <v>1159</v>
      </c>
      <c r="B13625" s="22"/>
      <c r="C13625" s="19" t="str">
        <f>E13623&amp;" TOTAL"</f>
        <v>HAYDEN RE-1 TOTAL</v>
      </c>
      <c r="D13625" s="22"/>
      <c r="E13625" s="22"/>
      <c r="F13625" s="23"/>
      <c r="G13625" s="22"/>
      <c r="H13625" s="24">
        <f>SUBTOTAL(9,H13582:H13623)</f>
        <v>586517.46999999986</v>
      </c>
    </row>
    <row r="13626" spans="1:8" x14ac:dyDescent="0.3">
      <c r="A13626" t="s">
        <v>379</v>
      </c>
      <c r="B13626" t="s">
        <v>61</v>
      </c>
      <c r="C13626" t="s">
        <v>62</v>
      </c>
      <c r="D13626" t="s">
        <v>13</v>
      </c>
      <c r="E13626" t="s">
        <v>380</v>
      </c>
      <c r="F13626" s="20">
        <v>45485</v>
      </c>
      <c r="G13626" t="s">
        <v>1160</v>
      </c>
      <c r="H13626" s="17">
        <v>2707.53</v>
      </c>
    </row>
    <row r="13627" spans="1:8" x14ac:dyDescent="0.3">
      <c r="A13627" t="s">
        <v>379</v>
      </c>
      <c r="B13627" t="s">
        <v>61</v>
      </c>
      <c r="C13627" t="s">
        <v>62</v>
      </c>
      <c r="D13627" t="s">
        <v>13</v>
      </c>
      <c r="E13627" t="s">
        <v>380</v>
      </c>
      <c r="F13627" s="20">
        <v>45502</v>
      </c>
      <c r="G13627" t="s">
        <v>1161</v>
      </c>
      <c r="H13627" s="17">
        <v>2694.92</v>
      </c>
    </row>
    <row r="13628" spans="1:8" x14ac:dyDescent="0.3">
      <c r="A13628" t="s">
        <v>379</v>
      </c>
      <c r="B13628" t="s">
        <v>61</v>
      </c>
      <c r="C13628" t="s">
        <v>62</v>
      </c>
      <c r="D13628" t="s">
        <v>13</v>
      </c>
      <c r="E13628" t="s">
        <v>380</v>
      </c>
      <c r="F13628" s="20">
        <v>45531</v>
      </c>
      <c r="G13628" t="s">
        <v>1653</v>
      </c>
      <c r="H13628" s="17">
        <v>2696.26</v>
      </c>
    </row>
    <row r="13629" spans="1:8" x14ac:dyDescent="0.3">
      <c r="A13629" t="s">
        <v>379</v>
      </c>
      <c r="B13629" t="s">
        <v>61</v>
      </c>
      <c r="C13629" t="s">
        <v>62</v>
      </c>
      <c r="D13629" t="s">
        <v>13</v>
      </c>
      <c r="E13629" t="s">
        <v>380</v>
      </c>
      <c r="F13629" s="20">
        <v>45559</v>
      </c>
      <c r="G13629" t="s">
        <v>1964</v>
      </c>
      <c r="H13629" s="17">
        <v>2696.26</v>
      </c>
    </row>
    <row r="13630" spans="1:8" x14ac:dyDescent="0.3">
      <c r="A13630" t="s">
        <v>379</v>
      </c>
      <c r="B13630" t="s">
        <v>61</v>
      </c>
      <c r="C13630" t="s">
        <v>62</v>
      </c>
      <c r="D13630" t="s">
        <v>13</v>
      </c>
      <c r="E13630" t="s">
        <v>380</v>
      </c>
      <c r="F13630" s="20">
        <v>45594</v>
      </c>
      <c r="G13630" t="s">
        <v>2487</v>
      </c>
      <c r="H13630" s="17">
        <v>2696.26</v>
      </c>
    </row>
    <row r="13631" spans="1:8" x14ac:dyDescent="0.3">
      <c r="A13631" t="s">
        <v>379</v>
      </c>
      <c r="B13631" t="s">
        <v>61</v>
      </c>
      <c r="C13631" t="s">
        <v>62</v>
      </c>
      <c r="D13631" t="s">
        <v>13</v>
      </c>
      <c r="E13631" t="s">
        <v>380</v>
      </c>
      <c r="F13631" s="20">
        <v>45616</v>
      </c>
      <c r="G13631" t="s">
        <v>3213</v>
      </c>
      <c r="H13631" s="17">
        <v>2696.27</v>
      </c>
    </row>
    <row r="13632" spans="1:8" x14ac:dyDescent="0.3">
      <c r="A13632" t="s">
        <v>379</v>
      </c>
      <c r="B13632" t="s">
        <v>61</v>
      </c>
      <c r="C13632" t="s">
        <v>62</v>
      </c>
      <c r="D13632" t="s">
        <v>13</v>
      </c>
      <c r="E13632" t="s">
        <v>380</v>
      </c>
      <c r="F13632" s="20">
        <v>45664</v>
      </c>
      <c r="G13632" t="s">
        <v>4259</v>
      </c>
      <c r="H13632" s="17">
        <v>2696.26</v>
      </c>
    </row>
    <row r="13633" spans="1:8" x14ac:dyDescent="0.3">
      <c r="A13633" t="s">
        <v>379</v>
      </c>
      <c r="B13633" t="s">
        <v>61</v>
      </c>
      <c r="C13633" t="s">
        <v>62</v>
      </c>
      <c r="D13633" t="s">
        <v>13</v>
      </c>
      <c r="E13633" t="s">
        <v>380</v>
      </c>
      <c r="F13633" s="20">
        <v>45681</v>
      </c>
      <c r="G13633" t="s">
        <v>4260</v>
      </c>
      <c r="H13633" s="17">
        <v>2678.06</v>
      </c>
    </row>
    <row r="13634" spans="1:8" x14ac:dyDescent="0.3">
      <c r="A13634" t="s">
        <v>379</v>
      </c>
      <c r="B13634" t="s">
        <v>61</v>
      </c>
      <c r="C13634" t="s">
        <v>62</v>
      </c>
      <c r="D13634" t="s">
        <v>13</v>
      </c>
      <c r="E13634" t="s">
        <v>380</v>
      </c>
      <c r="F13634" s="20">
        <v>45712</v>
      </c>
      <c r="G13634" t="s">
        <v>4727</v>
      </c>
      <c r="H13634" s="17">
        <v>2678.06</v>
      </c>
    </row>
    <row r="13635" spans="1:8" x14ac:dyDescent="0.3">
      <c r="A13635" t="s">
        <v>379</v>
      </c>
      <c r="B13635" t="s">
        <v>61</v>
      </c>
      <c r="C13635" t="s">
        <v>62</v>
      </c>
      <c r="D13635" t="s">
        <v>13</v>
      </c>
      <c r="E13635" t="s">
        <v>380</v>
      </c>
      <c r="F13635" s="20">
        <v>45735</v>
      </c>
      <c r="G13635" t="s">
        <v>5144</v>
      </c>
      <c r="H13635" s="17">
        <v>2678.06</v>
      </c>
    </row>
    <row r="13636" spans="1:8" x14ac:dyDescent="0.3">
      <c r="A13636" s="15" t="str">
        <f>A13635</f>
        <v>2770</v>
      </c>
      <c r="B13636" s="15" t="s">
        <v>64</v>
      </c>
      <c r="C13636" s="15"/>
      <c r="D13636" s="15"/>
      <c r="E13636" s="15"/>
      <c r="F13636" s="21"/>
      <c r="G13636" s="15"/>
      <c r="H13636" s="18">
        <f>SUBTOTAL(9,H13626:H13635)</f>
        <v>26917.940000000006</v>
      </c>
    </row>
    <row r="13637" spans="1:8" x14ac:dyDescent="0.3">
      <c r="A13637" t="s">
        <v>379</v>
      </c>
      <c r="B13637" t="s">
        <v>11</v>
      </c>
      <c r="C13637" t="s">
        <v>12</v>
      </c>
      <c r="D13637" t="s">
        <v>13</v>
      </c>
      <c r="E13637" t="s">
        <v>380</v>
      </c>
      <c r="F13637" s="20">
        <v>45496</v>
      </c>
      <c r="G13637" t="s">
        <v>1162</v>
      </c>
      <c r="H13637" s="17">
        <v>1204659.72</v>
      </c>
    </row>
    <row r="13638" spans="1:8" x14ac:dyDescent="0.3">
      <c r="A13638" s="15" t="str">
        <f>A13637</f>
        <v>2770</v>
      </c>
      <c r="B13638" s="15" t="s">
        <v>15</v>
      </c>
      <c r="C13638" s="15"/>
      <c r="D13638" s="15"/>
      <c r="E13638" s="15"/>
      <c r="F13638" s="21"/>
      <c r="G13638" s="15"/>
      <c r="H13638" s="18">
        <f>SUBTOTAL(9,H13637:H13637)</f>
        <v>1204659.72</v>
      </c>
    </row>
    <row r="13639" spans="1:8" x14ac:dyDescent="0.3">
      <c r="A13639" t="s">
        <v>379</v>
      </c>
      <c r="B13639" t="s">
        <v>16</v>
      </c>
      <c r="C13639" t="s">
        <v>1339</v>
      </c>
      <c r="D13639" t="s">
        <v>13</v>
      </c>
      <c r="E13639" t="s">
        <v>380</v>
      </c>
      <c r="F13639" s="20">
        <v>45531</v>
      </c>
      <c r="G13639" t="s">
        <v>1653</v>
      </c>
      <c r="H13639" s="17">
        <v>81702.45</v>
      </c>
    </row>
    <row r="13640" spans="1:8" x14ac:dyDescent="0.3">
      <c r="A13640" s="15" t="str">
        <f>A13639</f>
        <v>2770</v>
      </c>
      <c r="B13640" s="15" t="s">
        <v>17</v>
      </c>
      <c r="C13640" s="15"/>
      <c r="D13640" s="15"/>
      <c r="E13640" s="15"/>
      <c r="F13640" s="21"/>
      <c r="G13640" s="15"/>
      <c r="H13640" s="18">
        <f>SUBTOTAL(9,H13639:H13639)</f>
        <v>81702.45</v>
      </c>
    </row>
    <row r="13641" spans="1:8" x14ac:dyDescent="0.3">
      <c r="A13641" t="s">
        <v>379</v>
      </c>
      <c r="B13641" t="s">
        <v>18</v>
      </c>
      <c r="C13641" t="s">
        <v>19</v>
      </c>
      <c r="D13641" t="s">
        <v>13</v>
      </c>
      <c r="E13641" t="s">
        <v>380</v>
      </c>
      <c r="F13641" s="20">
        <v>45496</v>
      </c>
      <c r="G13641" t="s">
        <v>1162</v>
      </c>
      <c r="H13641" s="17">
        <v>43450.69</v>
      </c>
    </row>
    <row r="13642" spans="1:8" x14ac:dyDescent="0.3">
      <c r="A13642" s="15" t="str">
        <f>A13641</f>
        <v>2770</v>
      </c>
      <c r="B13642" s="15" t="s">
        <v>20</v>
      </c>
      <c r="C13642" s="15"/>
      <c r="D13642" s="15"/>
      <c r="E13642" s="15"/>
      <c r="F13642" s="21"/>
      <c r="G13642" s="15"/>
      <c r="H13642" s="18">
        <f>SUBTOTAL(9,H13641:H13641)</f>
        <v>43450.69</v>
      </c>
    </row>
    <row r="13643" spans="1:8" x14ac:dyDescent="0.3">
      <c r="A13643" t="s">
        <v>379</v>
      </c>
      <c r="B13643" t="s">
        <v>2588</v>
      </c>
      <c r="C13643" t="s">
        <v>2589</v>
      </c>
      <c r="D13643" t="s">
        <v>13</v>
      </c>
      <c r="E13643" t="s">
        <v>380</v>
      </c>
      <c r="F13643" s="20">
        <v>45608</v>
      </c>
      <c r="G13643" t="s">
        <v>3214</v>
      </c>
      <c r="H13643" s="17">
        <v>182266.56</v>
      </c>
    </row>
    <row r="13644" spans="1:8" x14ac:dyDescent="0.3">
      <c r="A13644" s="15" t="str">
        <f>A13643</f>
        <v>2770</v>
      </c>
      <c r="B13644" s="15" t="s">
        <v>2591</v>
      </c>
      <c r="C13644" s="15"/>
      <c r="D13644" s="15"/>
      <c r="E13644" s="15"/>
      <c r="F13644" s="21"/>
      <c r="G13644" s="15"/>
      <c r="H13644" s="18">
        <f>SUBTOTAL(9,H13643:H13643)</f>
        <v>182266.56</v>
      </c>
    </row>
    <row r="13645" spans="1:8" x14ac:dyDescent="0.3">
      <c r="A13645" t="s">
        <v>379</v>
      </c>
      <c r="B13645" t="s">
        <v>2592</v>
      </c>
      <c r="C13645" t="s">
        <v>2593</v>
      </c>
      <c r="D13645" t="s">
        <v>13</v>
      </c>
      <c r="E13645" t="s">
        <v>380</v>
      </c>
      <c r="F13645" s="20">
        <v>45621</v>
      </c>
      <c r="G13645" t="s">
        <v>3215</v>
      </c>
      <c r="H13645" s="17">
        <v>7485.59</v>
      </c>
    </row>
    <row r="13646" spans="1:8" x14ac:dyDescent="0.3">
      <c r="A13646" s="15" t="str">
        <f>A13645</f>
        <v>2770</v>
      </c>
      <c r="B13646" s="15" t="s">
        <v>2595</v>
      </c>
      <c r="C13646" s="15"/>
      <c r="D13646" s="15"/>
      <c r="E13646" s="15"/>
      <c r="F13646" s="21"/>
      <c r="G13646" s="15"/>
      <c r="H13646" s="18">
        <f>SUBTOTAL(9,H13645:H13645)</f>
        <v>7485.59</v>
      </c>
    </row>
    <row r="13647" spans="1:8" x14ac:dyDescent="0.3">
      <c r="A13647" t="s">
        <v>379</v>
      </c>
      <c r="B13647" t="s">
        <v>469</v>
      </c>
      <c r="C13647" t="s">
        <v>470</v>
      </c>
      <c r="D13647" t="s">
        <v>31</v>
      </c>
      <c r="E13647" t="s">
        <v>380</v>
      </c>
      <c r="F13647" s="20">
        <v>45492</v>
      </c>
      <c r="G13647" t="s">
        <v>1163</v>
      </c>
      <c r="H13647" s="17">
        <v>5636.4</v>
      </c>
    </row>
    <row r="13648" spans="1:8" x14ac:dyDescent="0.3">
      <c r="A13648" t="s">
        <v>379</v>
      </c>
      <c r="B13648" t="s">
        <v>469</v>
      </c>
      <c r="C13648" t="s">
        <v>470</v>
      </c>
      <c r="D13648" t="s">
        <v>31</v>
      </c>
      <c r="E13648" t="s">
        <v>380</v>
      </c>
      <c r="F13648" s="20">
        <v>45602</v>
      </c>
      <c r="G13648" t="s">
        <v>3216</v>
      </c>
      <c r="H13648" s="17">
        <v>37160.67</v>
      </c>
    </row>
    <row r="13649" spans="1:8" x14ac:dyDescent="0.3">
      <c r="A13649" t="s">
        <v>379</v>
      </c>
      <c r="B13649" t="s">
        <v>469</v>
      </c>
      <c r="C13649" t="s">
        <v>470</v>
      </c>
      <c r="D13649" t="s">
        <v>31</v>
      </c>
      <c r="E13649" t="s">
        <v>380</v>
      </c>
      <c r="F13649" s="20">
        <v>45602</v>
      </c>
      <c r="G13649" t="s">
        <v>3216</v>
      </c>
      <c r="H13649" s="17">
        <v>80011.53</v>
      </c>
    </row>
    <row r="13650" spans="1:8" x14ac:dyDescent="0.3">
      <c r="A13650" t="s">
        <v>379</v>
      </c>
      <c r="B13650" t="s">
        <v>469</v>
      </c>
      <c r="C13650" t="s">
        <v>470</v>
      </c>
      <c r="D13650" t="s">
        <v>31</v>
      </c>
      <c r="E13650" t="s">
        <v>380</v>
      </c>
      <c r="F13650" s="20">
        <v>45635</v>
      </c>
      <c r="G13650" t="s">
        <v>3621</v>
      </c>
      <c r="H13650" s="17">
        <v>93400.92</v>
      </c>
    </row>
    <row r="13651" spans="1:8" x14ac:dyDescent="0.3">
      <c r="A13651" t="s">
        <v>379</v>
      </c>
      <c r="B13651" t="s">
        <v>469</v>
      </c>
      <c r="C13651" t="s">
        <v>470</v>
      </c>
      <c r="D13651" t="s">
        <v>31</v>
      </c>
      <c r="E13651" t="s">
        <v>380</v>
      </c>
      <c r="F13651" s="20">
        <v>45665</v>
      </c>
      <c r="G13651" t="s">
        <v>4261</v>
      </c>
      <c r="H13651" s="17">
        <v>78740.36</v>
      </c>
    </row>
    <row r="13652" spans="1:8" x14ac:dyDescent="0.3">
      <c r="A13652" t="s">
        <v>379</v>
      </c>
      <c r="B13652" t="s">
        <v>469</v>
      </c>
      <c r="C13652" t="s">
        <v>470</v>
      </c>
      <c r="D13652" t="s">
        <v>31</v>
      </c>
      <c r="E13652" t="s">
        <v>380</v>
      </c>
      <c r="F13652" s="20">
        <v>45681</v>
      </c>
      <c r="G13652" t="s">
        <v>4260</v>
      </c>
      <c r="H13652" s="17">
        <v>68238.17</v>
      </c>
    </row>
    <row r="13653" spans="1:8" x14ac:dyDescent="0.3">
      <c r="A13653" t="s">
        <v>379</v>
      </c>
      <c r="B13653" t="s">
        <v>469</v>
      </c>
      <c r="C13653" t="s">
        <v>470</v>
      </c>
      <c r="D13653" t="s">
        <v>31</v>
      </c>
      <c r="E13653" t="s">
        <v>380</v>
      </c>
      <c r="F13653" s="20">
        <v>45709</v>
      </c>
      <c r="G13653" t="s">
        <v>4728</v>
      </c>
      <c r="H13653" s="17">
        <v>82742.34</v>
      </c>
    </row>
    <row r="13654" spans="1:8" x14ac:dyDescent="0.3">
      <c r="A13654" t="s">
        <v>379</v>
      </c>
      <c r="B13654" t="s">
        <v>469</v>
      </c>
      <c r="C13654" t="s">
        <v>470</v>
      </c>
      <c r="D13654" t="s">
        <v>31</v>
      </c>
      <c r="E13654" t="s">
        <v>380</v>
      </c>
      <c r="F13654" s="20">
        <v>45742</v>
      </c>
      <c r="G13654" t="s">
        <v>5145</v>
      </c>
      <c r="H13654" s="17">
        <v>63706.87</v>
      </c>
    </row>
    <row r="13655" spans="1:8" x14ac:dyDescent="0.3">
      <c r="A13655" s="15" t="str">
        <f>A13654</f>
        <v>2770</v>
      </c>
      <c r="B13655" s="15" t="s">
        <v>471</v>
      </c>
      <c r="C13655" s="15"/>
      <c r="D13655" s="15"/>
      <c r="E13655" s="15"/>
      <c r="F13655" s="21"/>
      <c r="G13655" s="15"/>
      <c r="H13655" s="18">
        <f>SUBTOTAL(9,H13647:H13654)</f>
        <v>509637.26</v>
      </c>
    </row>
    <row r="13656" spans="1:8" x14ac:dyDescent="0.3">
      <c r="A13656" t="s">
        <v>379</v>
      </c>
      <c r="B13656" t="s">
        <v>24</v>
      </c>
      <c r="C13656" t="s">
        <v>25</v>
      </c>
      <c r="D13656" t="s">
        <v>13</v>
      </c>
      <c r="E13656" t="s">
        <v>380</v>
      </c>
      <c r="F13656" s="20">
        <v>45492</v>
      </c>
      <c r="G13656" t="s">
        <v>1163</v>
      </c>
      <c r="H13656" s="17">
        <v>17.600000000000001</v>
      </c>
    </row>
    <row r="13657" spans="1:8" x14ac:dyDescent="0.3">
      <c r="A13657" t="s">
        <v>379</v>
      </c>
      <c r="B13657" t="s">
        <v>24</v>
      </c>
      <c r="C13657" t="s">
        <v>25</v>
      </c>
      <c r="D13657" t="s">
        <v>13</v>
      </c>
      <c r="E13657" t="s">
        <v>380</v>
      </c>
      <c r="F13657" s="20">
        <v>45602</v>
      </c>
      <c r="G13657" t="s">
        <v>3216</v>
      </c>
      <c r="H13657" s="17">
        <v>142</v>
      </c>
    </row>
    <row r="13658" spans="1:8" x14ac:dyDescent="0.3">
      <c r="A13658" t="s">
        <v>379</v>
      </c>
      <c r="B13658" t="s">
        <v>24</v>
      </c>
      <c r="C13658" t="s">
        <v>25</v>
      </c>
      <c r="D13658" t="s">
        <v>13</v>
      </c>
      <c r="E13658" t="s">
        <v>380</v>
      </c>
      <c r="F13658" s="20">
        <v>45602</v>
      </c>
      <c r="G13658" t="s">
        <v>3216</v>
      </c>
      <c r="H13658" s="17">
        <v>344.4</v>
      </c>
    </row>
    <row r="13659" spans="1:8" x14ac:dyDescent="0.3">
      <c r="A13659" t="s">
        <v>379</v>
      </c>
      <c r="B13659" t="s">
        <v>24</v>
      </c>
      <c r="C13659" t="s">
        <v>25</v>
      </c>
      <c r="D13659" t="s">
        <v>13</v>
      </c>
      <c r="E13659" t="s">
        <v>380</v>
      </c>
      <c r="F13659" s="20">
        <v>45635</v>
      </c>
      <c r="G13659" t="s">
        <v>3621</v>
      </c>
      <c r="H13659" s="17">
        <v>228.4</v>
      </c>
    </row>
    <row r="13660" spans="1:8" x14ac:dyDescent="0.3">
      <c r="A13660" t="s">
        <v>379</v>
      </c>
      <c r="B13660" t="s">
        <v>24</v>
      </c>
      <c r="C13660" t="s">
        <v>25</v>
      </c>
      <c r="D13660" t="s">
        <v>13</v>
      </c>
      <c r="E13660" t="s">
        <v>380</v>
      </c>
      <c r="F13660" s="20">
        <v>45665</v>
      </c>
      <c r="G13660" t="s">
        <v>4261</v>
      </c>
      <c r="H13660" s="17">
        <v>154.80000000000001</v>
      </c>
    </row>
    <row r="13661" spans="1:8" x14ac:dyDescent="0.3">
      <c r="A13661" t="s">
        <v>379</v>
      </c>
      <c r="B13661" t="s">
        <v>24</v>
      </c>
      <c r="C13661" t="s">
        <v>25</v>
      </c>
      <c r="D13661" t="s">
        <v>13</v>
      </c>
      <c r="E13661" t="s">
        <v>380</v>
      </c>
      <c r="F13661" s="20">
        <v>45681</v>
      </c>
      <c r="G13661" t="s">
        <v>4260</v>
      </c>
      <c r="H13661" s="17">
        <v>145.19999999999999</v>
      </c>
    </row>
    <row r="13662" spans="1:8" x14ac:dyDescent="0.3">
      <c r="A13662" t="s">
        <v>379</v>
      </c>
      <c r="B13662" t="s">
        <v>24</v>
      </c>
      <c r="C13662" t="s">
        <v>25</v>
      </c>
      <c r="D13662" t="s">
        <v>13</v>
      </c>
      <c r="E13662" t="s">
        <v>380</v>
      </c>
      <c r="F13662" s="20">
        <v>45709</v>
      </c>
      <c r="G13662" t="s">
        <v>4728</v>
      </c>
      <c r="H13662" s="17">
        <v>164.4</v>
      </c>
    </row>
    <row r="13663" spans="1:8" x14ac:dyDescent="0.3">
      <c r="A13663" t="s">
        <v>379</v>
      </c>
      <c r="B13663" t="s">
        <v>24</v>
      </c>
      <c r="C13663" t="s">
        <v>25</v>
      </c>
      <c r="D13663" t="s">
        <v>13</v>
      </c>
      <c r="E13663" t="s">
        <v>380</v>
      </c>
      <c r="F13663" s="20">
        <v>45742</v>
      </c>
      <c r="G13663" t="s">
        <v>5145</v>
      </c>
      <c r="H13663" s="17">
        <v>124.4</v>
      </c>
    </row>
    <row r="13664" spans="1:8" x14ac:dyDescent="0.3">
      <c r="A13664" s="15" t="str">
        <f>A13663</f>
        <v>2770</v>
      </c>
      <c r="B13664" s="15" t="s">
        <v>26</v>
      </c>
      <c r="C13664" s="15"/>
      <c r="D13664" s="15"/>
      <c r="E13664" s="15"/>
      <c r="F13664" s="21"/>
      <c r="G13664" s="15"/>
      <c r="H13664" s="18">
        <f>SUBTOTAL(9,H13656:H13663)</f>
        <v>1321.2000000000003</v>
      </c>
    </row>
    <row r="13665" spans="1:8" x14ac:dyDescent="0.3">
      <c r="A13665" t="s">
        <v>379</v>
      </c>
      <c r="B13665" t="s">
        <v>2154</v>
      </c>
      <c r="C13665" t="s">
        <v>2155</v>
      </c>
      <c r="D13665" t="s">
        <v>13</v>
      </c>
      <c r="E13665" t="s">
        <v>380</v>
      </c>
      <c r="F13665" s="20">
        <v>45574</v>
      </c>
      <c r="G13665" t="s">
        <v>2488</v>
      </c>
      <c r="H13665" s="17">
        <v>30000</v>
      </c>
    </row>
    <row r="13666" spans="1:8" x14ac:dyDescent="0.3">
      <c r="A13666" s="15" t="str">
        <f>A13665</f>
        <v>2770</v>
      </c>
      <c r="B13666" s="15" t="s">
        <v>2156</v>
      </c>
      <c r="C13666" s="15"/>
      <c r="D13666" s="15"/>
      <c r="E13666" s="15"/>
      <c r="F13666" s="21"/>
      <c r="G13666" s="15"/>
      <c r="H13666" s="18">
        <f>SUBTOTAL(9,H13665:H13665)</f>
        <v>30000</v>
      </c>
    </row>
    <row r="13667" spans="1:8" x14ac:dyDescent="0.3">
      <c r="A13667" t="s">
        <v>379</v>
      </c>
      <c r="B13667" t="s">
        <v>2102</v>
      </c>
      <c r="C13667" t="s">
        <v>2103</v>
      </c>
      <c r="D13667" t="s">
        <v>13</v>
      </c>
      <c r="E13667" t="s">
        <v>380</v>
      </c>
      <c r="F13667" s="20">
        <v>45574</v>
      </c>
      <c r="G13667" t="s">
        <v>2488</v>
      </c>
      <c r="H13667" s="17">
        <v>90000</v>
      </c>
    </row>
    <row r="13668" spans="1:8" x14ac:dyDescent="0.3">
      <c r="A13668" s="15" t="str">
        <f>A13667</f>
        <v>2770</v>
      </c>
      <c r="B13668" s="15" t="s">
        <v>2105</v>
      </c>
      <c r="C13668" s="15"/>
      <c r="D13668" s="15"/>
      <c r="E13668" s="15"/>
      <c r="F13668" s="21"/>
      <c r="G13668" s="15"/>
      <c r="H13668" s="18">
        <f>SUBTOTAL(9,H13667:H13667)</f>
        <v>90000</v>
      </c>
    </row>
    <row r="13669" spans="1:8" x14ac:dyDescent="0.3">
      <c r="A13669" t="s">
        <v>379</v>
      </c>
      <c r="B13669" t="s">
        <v>86</v>
      </c>
      <c r="C13669" t="s">
        <v>87</v>
      </c>
      <c r="D13669" t="s">
        <v>13</v>
      </c>
      <c r="E13669" t="s">
        <v>380</v>
      </c>
      <c r="F13669" s="20">
        <v>45574</v>
      </c>
      <c r="G13669" t="s">
        <v>2488</v>
      </c>
      <c r="H13669" s="17">
        <v>287494</v>
      </c>
    </row>
    <row r="13670" spans="1:8" x14ac:dyDescent="0.3">
      <c r="A13670" t="s">
        <v>379</v>
      </c>
      <c r="B13670" t="s">
        <v>86</v>
      </c>
      <c r="C13670" t="s">
        <v>87</v>
      </c>
      <c r="D13670" t="s">
        <v>13</v>
      </c>
      <c r="E13670" t="s">
        <v>380</v>
      </c>
      <c r="F13670" s="20">
        <v>45702</v>
      </c>
      <c r="G13670" t="s">
        <v>4729</v>
      </c>
      <c r="H13670" s="17">
        <v>18866</v>
      </c>
    </row>
    <row r="13671" spans="1:8" x14ac:dyDescent="0.3">
      <c r="A13671" s="15" t="str">
        <f>A13670</f>
        <v>2770</v>
      </c>
      <c r="B13671" s="15" t="s">
        <v>88</v>
      </c>
      <c r="C13671" s="15"/>
      <c r="D13671" s="15"/>
      <c r="E13671" s="15"/>
      <c r="F13671" s="21"/>
      <c r="G13671" s="15"/>
      <c r="H13671" s="18">
        <f>SUBTOTAL(9,H13669:H13670)</f>
        <v>306360</v>
      </c>
    </row>
    <row r="13672" spans="1:8" x14ac:dyDescent="0.3">
      <c r="A13672" t="s">
        <v>379</v>
      </c>
      <c r="B13672" t="s">
        <v>2072</v>
      </c>
      <c r="C13672" t="s">
        <v>2073</v>
      </c>
      <c r="D13672" t="s">
        <v>13</v>
      </c>
      <c r="E13672" t="s">
        <v>380</v>
      </c>
      <c r="F13672" s="20">
        <v>45574</v>
      </c>
      <c r="G13672" t="s">
        <v>2488</v>
      </c>
      <c r="H13672" s="17">
        <v>525740</v>
      </c>
    </row>
    <row r="13673" spans="1:8" x14ac:dyDescent="0.3">
      <c r="A13673" t="s">
        <v>379</v>
      </c>
      <c r="B13673" t="s">
        <v>2072</v>
      </c>
      <c r="C13673" t="s">
        <v>2073</v>
      </c>
      <c r="D13673" t="s">
        <v>13</v>
      </c>
      <c r="E13673" t="s">
        <v>380</v>
      </c>
      <c r="F13673" s="20">
        <v>45574</v>
      </c>
      <c r="G13673" t="s">
        <v>2488</v>
      </c>
      <c r="H13673" s="17">
        <v>122321</v>
      </c>
    </row>
    <row r="13674" spans="1:8" x14ac:dyDescent="0.3">
      <c r="A13674" s="15" t="str">
        <f>A13673</f>
        <v>2770</v>
      </c>
      <c r="B13674" s="15" t="s">
        <v>2075</v>
      </c>
      <c r="C13674" s="15"/>
      <c r="D13674" s="15"/>
      <c r="E13674" s="15"/>
      <c r="F13674" s="21"/>
      <c r="G13674" s="15"/>
      <c r="H13674" s="18">
        <f>SUBTOTAL(9,H13672:H13673)</f>
        <v>648061</v>
      </c>
    </row>
    <row r="13675" spans="1:8" x14ac:dyDescent="0.3">
      <c r="A13675" t="s">
        <v>379</v>
      </c>
      <c r="B13675" t="s">
        <v>513</v>
      </c>
      <c r="C13675" t="s">
        <v>514</v>
      </c>
      <c r="D13675" t="s">
        <v>13</v>
      </c>
      <c r="E13675" t="s">
        <v>380</v>
      </c>
      <c r="F13675" s="20">
        <v>45496</v>
      </c>
      <c r="G13675" t="s">
        <v>1162</v>
      </c>
      <c r="H13675" s="17">
        <v>42015.48</v>
      </c>
    </row>
    <row r="13676" spans="1:8" x14ac:dyDescent="0.3">
      <c r="A13676" s="15" t="str">
        <f>A13675</f>
        <v>2770</v>
      </c>
      <c r="B13676" s="15" t="s">
        <v>515</v>
      </c>
      <c r="C13676" s="15"/>
      <c r="D13676" s="15"/>
      <c r="E13676" s="15"/>
      <c r="F13676" s="21"/>
      <c r="G13676" s="15"/>
      <c r="H13676" s="18">
        <f>SUBTOTAL(9,H13675:H13675)</f>
        <v>42015.48</v>
      </c>
    </row>
    <row r="13677" spans="1:8" x14ac:dyDescent="0.3">
      <c r="A13677" t="s">
        <v>379</v>
      </c>
      <c r="B13677" t="s">
        <v>491</v>
      </c>
      <c r="C13677" t="s">
        <v>492</v>
      </c>
      <c r="D13677" t="s">
        <v>13</v>
      </c>
      <c r="E13677" t="s">
        <v>380</v>
      </c>
      <c r="F13677" s="20">
        <v>45485</v>
      </c>
      <c r="G13677" t="s">
        <v>1164</v>
      </c>
      <c r="H13677" s="17">
        <v>12661.65</v>
      </c>
    </row>
    <row r="13678" spans="1:8" x14ac:dyDescent="0.3">
      <c r="A13678" t="s">
        <v>379</v>
      </c>
      <c r="B13678" t="s">
        <v>491</v>
      </c>
      <c r="C13678" t="s">
        <v>492</v>
      </c>
      <c r="D13678" t="s">
        <v>13</v>
      </c>
      <c r="E13678" t="s">
        <v>380</v>
      </c>
      <c r="F13678" s="20">
        <v>45583</v>
      </c>
      <c r="G13678" t="s">
        <v>2489</v>
      </c>
      <c r="H13678" s="17">
        <v>11417.11</v>
      </c>
    </row>
    <row r="13679" spans="1:8" x14ac:dyDescent="0.3">
      <c r="A13679" s="15" t="str">
        <f>A13678</f>
        <v>2770</v>
      </c>
      <c r="B13679" s="15" t="s">
        <v>493</v>
      </c>
      <c r="C13679" s="15"/>
      <c r="D13679" s="15"/>
      <c r="E13679" s="15"/>
      <c r="F13679" s="21"/>
      <c r="G13679" s="15"/>
      <c r="H13679" s="18">
        <f>SUBTOTAL(9,H13677:H13678)</f>
        <v>24078.760000000002</v>
      </c>
    </row>
    <row r="13680" spans="1:8" x14ac:dyDescent="0.3">
      <c r="A13680" t="s">
        <v>379</v>
      </c>
      <c r="B13680" t="s">
        <v>2611</v>
      </c>
      <c r="C13680" t="s">
        <v>2612</v>
      </c>
      <c r="D13680" t="s">
        <v>13</v>
      </c>
      <c r="E13680" t="s">
        <v>380</v>
      </c>
      <c r="F13680" s="20">
        <v>45621</v>
      </c>
      <c r="G13680" t="s">
        <v>3215</v>
      </c>
      <c r="H13680" s="17">
        <v>52708.14</v>
      </c>
    </row>
    <row r="13681" spans="1:8" x14ac:dyDescent="0.3">
      <c r="A13681" s="15" t="str">
        <f>A13680</f>
        <v>2770</v>
      </c>
      <c r="B13681" s="15" t="s">
        <v>2613</v>
      </c>
      <c r="C13681" s="15"/>
      <c r="D13681" s="15"/>
      <c r="E13681" s="15"/>
      <c r="F13681" s="21"/>
      <c r="G13681" s="15"/>
      <c r="H13681" s="18">
        <f>SUBTOTAL(9,H13680:H13680)</f>
        <v>52708.14</v>
      </c>
    </row>
    <row r="13682" spans="1:8" x14ac:dyDescent="0.3">
      <c r="A13682" t="s">
        <v>379</v>
      </c>
      <c r="B13682" t="s">
        <v>186</v>
      </c>
      <c r="C13682" t="s">
        <v>511</v>
      </c>
      <c r="D13682" t="s">
        <v>13</v>
      </c>
      <c r="E13682" t="s">
        <v>380</v>
      </c>
      <c r="F13682" s="20">
        <v>45474</v>
      </c>
      <c r="G13682" t="s">
        <v>1165</v>
      </c>
      <c r="H13682" s="17">
        <v>24227.040000000001</v>
      </c>
    </row>
    <row r="13683" spans="1:8" x14ac:dyDescent="0.3">
      <c r="A13683" s="15" t="str">
        <f>A13682</f>
        <v>2770</v>
      </c>
      <c r="B13683" s="15" t="s">
        <v>187</v>
      </c>
      <c r="C13683" s="15"/>
      <c r="D13683" s="15"/>
      <c r="E13683" s="15"/>
      <c r="F13683" s="21"/>
      <c r="G13683" s="15"/>
      <c r="H13683" s="18">
        <f>SUBTOTAL(9,H13682:H13682)</f>
        <v>24227.040000000001</v>
      </c>
    </row>
    <row r="13684" spans="1:8" x14ac:dyDescent="0.3">
      <c r="A13684" t="s">
        <v>379</v>
      </c>
      <c r="B13684" t="s">
        <v>3864</v>
      </c>
      <c r="C13684" t="s">
        <v>3865</v>
      </c>
      <c r="D13684" t="s">
        <v>13</v>
      </c>
      <c r="E13684" t="s">
        <v>380</v>
      </c>
      <c r="F13684" s="20">
        <v>45667</v>
      </c>
      <c r="G13684" t="s">
        <v>4262</v>
      </c>
      <c r="H13684" s="17">
        <v>242271</v>
      </c>
    </row>
    <row r="13685" spans="1:8" x14ac:dyDescent="0.3">
      <c r="A13685" s="15" t="str">
        <f>A13684</f>
        <v>2770</v>
      </c>
      <c r="B13685" s="15" t="s">
        <v>3866</v>
      </c>
      <c r="C13685" s="15"/>
      <c r="D13685" s="15"/>
      <c r="E13685" s="15"/>
      <c r="F13685" s="21"/>
      <c r="G13685" s="15"/>
      <c r="H13685" s="18">
        <f>SUBTOTAL(9,H13684:H13684)</f>
        <v>242271</v>
      </c>
    </row>
    <row r="13686" spans="1:8" x14ac:dyDescent="0.3">
      <c r="A13686" t="s">
        <v>379</v>
      </c>
      <c r="B13686" t="s">
        <v>1761</v>
      </c>
      <c r="C13686" t="s">
        <v>1762</v>
      </c>
      <c r="D13686" t="s">
        <v>13</v>
      </c>
      <c r="E13686" t="s">
        <v>380</v>
      </c>
      <c r="F13686" s="20">
        <v>45539</v>
      </c>
      <c r="G13686" t="s">
        <v>1965</v>
      </c>
      <c r="H13686" s="17">
        <v>50000</v>
      </c>
    </row>
    <row r="13687" spans="1:8" x14ac:dyDescent="0.3">
      <c r="A13687" s="15" t="str">
        <f>A13686</f>
        <v>2770</v>
      </c>
      <c r="B13687" s="15" t="s">
        <v>1764</v>
      </c>
      <c r="C13687" s="15"/>
      <c r="D13687" s="15"/>
      <c r="E13687" s="15"/>
      <c r="F13687" s="21"/>
      <c r="G13687" s="15"/>
      <c r="H13687" s="18">
        <f>SUBTOTAL(9,H13686:H13686)</f>
        <v>50000</v>
      </c>
    </row>
    <row r="13688" spans="1:8" x14ac:dyDescent="0.3">
      <c r="A13688" t="s">
        <v>379</v>
      </c>
      <c r="B13688" t="s">
        <v>480</v>
      </c>
      <c r="C13688" t="s">
        <v>506</v>
      </c>
      <c r="D13688" t="s">
        <v>13</v>
      </c>
      <c r="E13688" t="s">
        <v>380</v>
      </c>
      <c r="F13688" s="20">
        <v>45574</v>
      </c>
      <c r="G13688" t="s">
        <v>2488</v>
      </c>
      <c r="H13688" s="17">
        <v>28050</v>
      </c>
    </row>
    <row r="13689" spans="1:8" x14ac:dyDescent="0.3">
      <c r="A13689" s="15" t="str">
        <f>A13688</f>
        <v>2770</v>
      </c>
      <c r="B13689" s="15" t="s">
        <v>481</v>
      </c>
      <c r="C13689" s="15"/>
      <c r="D13689" s="15"/>
      <c r="E13689" s="15"/>
      <c r="F13689" s="21"/>
      <c r="G13689" s="15"/>
      <c r="H13689" s="18">
        <f>SUBTOTAL(9,H13688:H13688)</f>
        <v>28050</v>
      </c>
    </row>
    <row r="13690" spans="1:8" x14ac:dyDescent="0.3">
      <c r="A13690" t="s">
        <v>379</v>
      </c>
      <c r="B13690" t="s">
        <v>3700</v>
      </c>
      <c r="C13690" t="s">
        <v>3701</v>
      </c>
      <c r="D13690" t="s">
        <v>13</v>
      </c>
      <c r="E13690" t="s">
        <v>380</v>
      </c>
      <c r="F13690" s="20">
        <v>45667</v>
      </c>
      <c r="G13690" t="s">
        <v>4262</v>
      </c>
      <c r="H13690" s="17">
        <v>2500</v>
      </c>
    </row>
    <row r="13691" spans="1:8" x14ac:dyDescent="0.3">
      <c r="A13691" s="15" t="str">
        <f>A13690</f>
        <v>2770</v>
      </c>
      <c r="B13691" s="15" t="s">
        <v>3703</v>
      </c>
      <c r="C13691" s="15"/>
      <c r="D13691" s="15"/>
      <c r="E13691" s="15"/>
      <c r="F13691" s="21"/>
      <c r="G13691" s="15"/>
      <c r="H13691" s="18">
        <f>SUBTOTAL(9,H13690:H13690)</f>
        <v>2500</v>
      </c>
    </row>
    <row r="13692" spans="1:8" x14ac:dyDescent="0.3">
      <c r="A13692" t="s">
        <v>379</v>
      </c>
      <c r="B13692" t="s">
        <v>2062</v>
      </c>
      <c r="C13692" t="s">
        <v>2063</v>
      </c>
      <c r="D13692" t="s">
        <v>13</v>
      </c>
      <c r="E13692" t="s">
        <v>380</v>
      </c>
      <c r="F13692" s="20">
        <v>45583</v>
      </c>
      <c r="G13692" t="s">
        <v>2490</v>
      </c>
      <c r="H13692" s="17">
        <v>125635</v>
      </c>
    </row>
    <row r="13693" spans="1:8" x14ac:dyDescent="0.3">
      <c r="A13693" s="15" t="str">
        <f>A13692</f>
        <v>2770</v>
      </c>
      <c r="B13693" s="15" t="s">
        <v>2065</v>
      </c>
      <c r="C13693" s="15"/>
      <c r="D13693" s="15"/>
      <c r="E13693" s="15"/>
      <c r="F13693" s="21"/>
      <c r="G13693" s="15"/>
      <c r="H13693" s="18">
        <f>SUBTOTAL(9,H13692:H13692)</f>
        <v>125635</v>
      </c>
    </row>
    <row r="13694" spans="1:8" x14ac:dyDescent="0.3">
      <c r="A13694" t="s">
        <v>379</v>
      </c>
      <c r="B13694" t="s">
        <v>3622</v>
      </c>
      <c r="C13694" t="s">
        <v>3623</v>
      </c>
      <c r="D13694" t="s">
        <v>13</v>
      </c>
      <c r="E13694" t="s">
        <v>380</v>
      </c>
      <c r="F13694" s="20">
        <v>45636</v>
      </c>
      <c r="G13694" t="s">
        <v>3624</v>
      </c>
      <c r="H13694" s="17">
        <v>780</v>
      </c>
    </row>
    <row r="13695" spans="1:8" x14ac:dyDescent="0.3">
      <c r="A13695" t="s">
        <v>379</v>
      </c>
      <c r="B13695" t="s">
        <v>3622</v>
      </c>
      <c r="C13695" t="s">
        <v>3623</v>
      </c>
      <c r="D13695" t="s">
        <v>13</v>
      </c>
      <c r="E13695" t="s">
        <v>380</v>
      </c>
      <c r="F13695" s="20">
        <v>45636</v>
      </c>
      <c r="G13695" t="s">
        <v>3624</v>
      </c>
      <c r="H13695" s="17">
        <v>78</v>
      </c>
    </row>
    <row r="13696" spans="1:8" x14ac:dyDescent="0.3">
      <c r="A13696" t="s">
        <v>379</v>
      </c>
      <c r="B13696" t="s">
        <v>3622</v>
      </c>
      <c r="C13696" t="s">
        <v>3623</v>
      </c>
      <c r="D13696" t="s">
        <v>13</v>
      </c>
      <c r="E13696" t="s">
        <v>380</v>
      </c>
      <c r="F13696" s="20">
        <v>45687</v>
      </c>
      <c r="G13696" t="s">
        <v>4263</v>
      </c>
      <c r="H13696" s="17">
        <v>12951.06</v>
      </c>
    </row>
    <row r="13697" spans="1:8" x14ac:dyDescent="0.3">
      <c r="A13697" t="s">
        <v>379</v>
      </c>
      <c r="B13697" t="s">
        <v>3622</v>
      </c>
      <c r="C13697" t="s">
        <v>3623</v>
      </c>
      <c r="D13697" t="s">
        <v>13</v>
      </c>
      <c r="E13697" t="s">
        <v>380</v>
      </c>
      <c r="F13697" s="20">
        <v>45744</v>
      </c>
      <c r="G13697" t="s">
        <v>5146</v>
      </c>
      <c r="H13697" s="17">
        <v>1894.14</v>
      </c>
    </row>
    <row r="13698" spans="1:8" x14ac:dyDescent="0.3">
      <c r="A13698" s="15" t="str">
        <f>A13697</f>
        <v>2770</v>
      </c>
      <c r="B13698" s="15" t="s">
        <v>3625</v>
      </c>
      <c r="C13698" s="15"/>
      <c r="D13698" s="15"/>
      <c r="E13698" s="15"/>
      <c r="F13698" s="21"/>
      <c r="G13698" s="15"/>
      <c r="H13698" s="18">
        <f>SUBTOTAL(9,H13694:H13697)</f>
        <v>15703.199999999999</v>
      </c>
    </row>
    <row r="13699" spans="1:8" x14ac:dyDescent="0.3">
      <c r="A13699" t="s">
        <v>379</v>
      </c>
      <c r="B13699" t="s">
        <v>30</v>
      </c>
      <c r="C13699" t="s">
        <v>494</v>
      </c>
      <c r="D13699" t="s">
        <v>31</v>
      </c>
      <c r="E13699" t="s">
        <v>380</v>
      </c>
      <c r="F13699" s="20">
        <v>45516</v>
      </c>
      <c r="G13699" t="s">
        <v>1654</v>
      </c>
      <c r="H13699" s="17">
        <v>54518.9</v>
      </c>
    </row>
    <row r="13700" spans="1:8" x14ac:dyDescent="0.3">
      <c r="A13700" t="s">
        <v>379</v>
      </c>
      <c r="B13700" t="s">
        <v>30</v>
      </c>
      <c r="C13700" t="s">
        <v>494</v>
      </c>
      <c r="D13700" t="s">
        <v>31</v>
      </c>
      <c r="E13700" t="s">
        <v>380</v>
      </c>
      <c r="F13700" s="20">
        <v>45642</v>
      </c>
      <c r="G13700" t="s">
        <v>3626</v>
      </c>
      <c r="H13700" s="17">
        <v>40681.64</v>
      </c>
    </row>
    <row r="13701" spans="1:8" x14ac:dyDescent="0.3">
      <c r="A13701" t="s">
        <v>379</v>
      </c>
      <c r="B13701" t="s">
        <v>30</v>
      </c>
      <c r="C13701" t="s">
        <v>494</v>
      </c>
      <c r="D13701" t="s">
        <v>31</v>
      </c>
      <c r="E13701" t="s">
        <v>380</v>
      </c>
      <c r="F13701" s="20">
        <v>45735</v>
      </c>
      <c r="G13701" t="s">
        <v>5144</v>
      </c>
      <c r="H13701" s="17">
        <v>47015.98</v>
      </c>
    </row>
    <row r="13702" spans="1:8" x14ac:dyDescent="0.3">
      <c r="A13702" s="15" t="str">
        <f>A13701</f>
        <v>2770</v>
      </c>
      <c r="B13702" s="15" t="s">
        <v>32</v>
      </c>
      <c r="C13702" s="15"/>
      <c r="D13702" s="15"/>
      <c r="E13702" s="15"/>
      <c r="F13702" s="21"/>
      <c r="G13702" s="15"/>
      <c r="H13702" s="18">
        <f>SUBTOTAL(9,H13699:H13701)</f>
        <v>142216.52000000002</v>
      </c>
    </row>
    <row r="13703" spans="1:8" x14ac:dyDescent="0.3">
      <c r="A13703" t="s">
        <v>379</v>
      </c>
      <c r="B13703" t="s">
        <v>33</v>
      </c>
      <c r="C13703" t="s">
        <v>495</v>
      </c>
      <c r="D13703" t="s">
        <v>31</v>
      </c>
      <c r="E13703" t="s">
        <v>380</v>
      </c>
      <c r="F13703" s="20">
        <v>45667</v>
      </c>
      <c r="G13703" t="s">
        <v>4262</v>
      </c>
      <c r="H13703" s="17">
        <v>119485.55</v>
      </c>
    </row>
    <row r="13704" spans="1:8" x14ac:dyDescent="0.3">
      <c r="A13704" t="s">
        <v>379</v>
      </c>
      <c r="B13704" t="s">
        <v>33</v>
      </c>
      <c r="C13704" t="s">
        <v>495</v>
      </c>
      <c r="D13704" t="s">
        <v>31</v>
      </c>
      <c r="E13704" t="s">
        <v>380</v>
      </c>
      <c r="F13704" s="20">
        <v>45735</v>
      </c>
      <c r="G13704" t="s">
        <v>5144</v>
      </c>
      <c r="H13704" s="17">
        <v>134053.13</v>
      </c>
    </row>
    <row r="13705" spans="1:8" x14ac:dyDescent="0.3">
      <c r="A13705" s="15" t="str">
        <f>A13704</f>
        <v>2770</v>
      </c>
      <c r="B13705" s="15" t="s">
        <v>34</v>
      </c>
      <c r="C13705" s="15"/>
      <c r="D13705" s="15"/>
      <c r="E13705" s="15"/>
      <c r="F13705" s="21"/>
      <c r="G13705" s="15"/>
      <c r="H13705" s="18">
        <f>SUBTOTAL(9,H13703:H13704)</f>
        <v>253538.68</v>
      </c>
    </row>
    <row r="13706" spans="1:8" x14ac:dyDescent="0.3">
      <c r="A13706" t="s">
        <v>379</v>
      </c>
      <c r="B13706" t="s">
        <v>37</v>
      </c>
      <c r="C13706" t="s">
        <v>497</v>
      </c>
      <c r="D13706" t="s">
        <v>31</v>
      </c>
      <c r="E13706" t="s">
        <v>380</v>
      </c>
      <c r="F13706" s="20">
        <v>45498</v>
      </c>
      <c r="G13706" t="s">
        <v>1166</v>
      </c>
      <c r="H13706" s="17">
        <v>1293</v>
      </c>
    </row>
    <row r="13707" spans="1:8" x14ac:dyDescent="0.3">
      <c r="A13707" t="s">
        <v>379</v>
      </c>
      <c r="B13707" t="s">
        <v>37</v>
      </c>
      <c r="C13707" t="s">
        <v>497</v>
      </c>
      <c r="D13707" t="s">
        <v>31</v>
      </c>
      <c r="E13707" t="s">
        <v>380</v>
      </c>
      <c r="F13707" s="20">
        <v>45516</v>
      </c>
      <c r="G13707" t="s">
        <v>1654</v>
      </c>
      <c r="H13707" s="17">
        <v>5019.96</v>
      </c>
    </row>
    <row r="13708" spans="1:8" x14ac:dyDescent="0.3">
      <c r="A13708" t="s">
        <v>379</v>
      </c>
      <c r="B13708" t="s">
        <v>37</v>
      </c>
      <c r="C13708" t="s">
        <v>497</v>
      </c>
      <c r="D13708" t="s">
        <v>31</v>
      </c>
      <c r="E13708" t="s">
        <v>380</v>
      </c>
      <c r="F13708" s="20">
        <v>45516</v>
      </c>
      <c r="G13708" t="s">
        <v>1654</v>
      </c>
      <c r="H13708" s="17">
        <v>1478</v>
      </c>
    </row>
    <row r="13709" spans="1:8" x14ac:dyDescent="0.3">
      <c r="A13709" t="s">
        <v>379</v>
      </c>
      <c r="B13709" t="s">
        <v>37</v>
      </c>
      <c r="C13709" t="s">
        <v>497</v>
      </c>
      <c r="D13709" t="s">
        <v>31</v>
      </c>
      <c r="E13709" t="s">
        <v>380</v>
      </c>
      <c r="F13709" s="20">
        <v>45642</v>
      </c>
      <c r="G13709" t="s">
        <v>3626</v>
      </c>
      <c r="H13709" s="17">
        <v>6011.16</v>
      </c>
    </row>
    <row r="13710" spans="1:8" x14ac:dyDescent="0.3">
      <c r="A13710" t="s">
        <v>379</v>
      </c>
      <c r="B13710" t="s">
        <v>37</v>
      </c>
      <c r="C13710" t="s">
        <v>497</v>
      </c>
      <c r="D13710" t="s">
        <v>31</v>
      </c>
      <c r="E13710" t="s">
        <v>380</v>
      </c>
      <c r="F13710" s="20">
        <v>45735</v>
      </c>
      <c r="G13710" t="s">
        <v>5144</v>
      </c>
      <c r="H13710" s="17">
        <v>6011</v>
      </c>
    </row>
    <row r="13711" spans="1:8" x14ac:dyDescent="0.3">
      <c r="A13711" s="15" t="str">
        <f>A13710</f>
        <v>2770</v>
      </c>
      <c r="B13711" s="15" t="s">
        <v>38</v>
      </c>
      <c r="C13711" s="15"/>
      <c r="D13711" s="15"/>
      <c r="E13711" s="15"/>
      <c r="F13711" s="21"/>
      <c r="G13711" s="15"/>
      <c r="H13711" s="18">
        <f>SUBTOTAL(9,H13706:H13710)</f>
        <v>19813.12</v>
      </c>
    </row>
    <row r="13712" spans="1:8" x14ac:dyDescent="0.3">
      <c r="A13712" t="s">
        <v>379</v>
      </c>
      <c r="B13712" t="s">
        <v>39</v>
      </c>
      <c r="C13712" t="s">
        <v>498</v>
      </c>
      <c r="D13712" t="s">
        <v>31</v>
      </c>
      <c r="E13712" t="s">
        <v>380</v>
      </c>
      <c r="F13712" s="20">
        <v>45516</v>
      </c>
      <c r="G13712" t="s">
        <v>1654</v>
      </c>
      <c r="H13712" s="17">
        <v>3493.92</v>
      </c>
    </row>
    <row r="13713" spans="1:8" x14ac:dyDescent="0.3">
      <c r="A13713" t="s">
        <v>379</v>
      </c>
      <c r="B13713" t="s">
        <v>39</v>
      </c>
      <c r="C13713" t="s">
        <v>498</v>
      </c>
      <c r="D13713" t="s">
        <v>31</v>
      </c>
      <c r="E13713" t="s">
        <v>380</v>
      </c>
      <c r="F13713" s="20">
        <v>45642</v>
      </c>
      <c r="G13713" t="s">
        <v>3626</v>
      </c>
      <c r="H13713" s="17">
        <v>1655.25</v>
      </c>
    </row>
    <row r="13714" spans="1:8" x14ac:dyDescent="0.3">
      <c r="A13714" t="s">
        <v>379</v>
      </c>
      <c r="B13714" t="s">
        <v>39</v>
      </c>
      <c r="C13714" t="s">
        <v>498</v>
      </c>
      <c r="D13714" t="s">
        <v>31</v>
      </c>
      <c r="E13714" t="s">
        <v>380</v>
      </c>
      <c r="F13714" s="20">
        <v>45735</v>
      </c>
      <c r="G13714" t="s">
        <v>5144</v>
      </c>
      <c r="H13714" s="17">
        <v>15428.77</v>
      </c>
    </row>
    <row r="13715" spans="1:8" x14ac:dyDescent="0.3">
      <c r="A13715" s="15" t="str">
        <f>A13714</f>
        <v>2770</v>
      </c>
      <c r="B13715" s="15" t="s">
        <v>40</v>
      </c>
      <c r="C13715" s="15"/>
      <c r="D13715" s="15"/>
      <c r="E13715" s="15"/>
      <c r="F13715" s="21"/>
      <c r="G13715" s="15"/>
      <c r="H13715" s="18">
        <f>SUBTOTAL(9,H13712:H13714)</f>
        <v>20577.940000000002</v>
      </c>
    </row>
    <row r="13716" spans="1:8" x14ac:dyDescent="0.3">
      <c r="A13716" t="s">
        <v>379</v>
      </c>
      <c r="B13716" t="s">
        <v>41</v>
      </c>
      <c r="C13716" t="s">
        <v>499</v>
      </c>
      <c r="D13716" t="s">
        <v>31</v>
      </c>
      <c r="E13716" t="s">
        <v>380</v>
      </c>
      <c r="F13716" s="20">
        <v>45524</v>
      </c>
      <c r="G13716" t="s">
        <v>1655</v>
      </c>
      <c r="H13716" s="17">
        <v>112277.25</v>
      </c>
    </row>
    <row r="13717" spans="1:8" x14ac:dyDescent="0.3">
      <c r="A13717" t="s">
        <v>379</v>
      </c>
      <c r="B13717" t="s">
        <v>41</v>
      </c>
      <c r="C13717" t="s">
        <v>499</v>
      </c>
      <c r="D13717" t="s">
        <v>31</v>
      </c>
      <c r="E13717" t="s">
        <v>380</v>
      </c>
      <c r="F13717" s="20">
        <v>45559</v>
      </c>
      <c r="G13717" t="s">
        <v>1964</v>
      </c>
      <c r="H13717" s="17">
        <v>37149.06</v>
      </c>
    </row>
    <row r="13718" spans="1:8" x14ac:dyDescent="0.3">
      <c r="A13718" t="s">
        <v>379</v>
      </c>
      <c r="B13718" t="s">
        <v>41</v>
      </c>
      <c r="C13718" t="s">
        <v>499</v>
      </c>
      <c r="D13718" t="s">
        <v>31</v>
      </c>
      <c r="E13718" t="s">
        <v>380</v>
      </c>
      <c r="F13718" s="20">
        <v>45559</v>
      </c>
      <c r="G13718" t="s">
        <v>1964</v>
      </c>
      <c r="H13718" s="17">
        <v>51090.44</v>
      </c>
    </row>
    <row r="13719" spans="1:8" x14ac:dyDescent="0.3">
      <c r="A13719" s="15" t="str">
        <f>A13718</f>
        <v>2770</v>
      </c>
      <c r="B13719" s="15" t="s">
        <v>42</v>
      </c>
      <c r="C13719" s="15"/>
      <c r="D13719" s="15"/>
      <c r="E13719" s="15"/>
      <c r="F13719" s="21"/>
      <c r="G13719" s="15"/>
      <c r="H13719" s="18">
        <f>SUBTOTAL(9,H13716:H13718)</f>
        <v>200516.75</v>
      </c>
    </row>
    <row r="13720" spans="1:8" x14ac:dyDescent="0.3">
      <c r="A13720" t="s">
        <v>379</v>
      </c>
      <c r="B13720" t="s">
        <v>45</v>
      </c>
      <c r="C13720" t="s">
        <v>501</v>
      </c>
      <c r="D13720" t="s">
        <v>31</v>
      </c>
      <c r="E13720" t="s">
        <v>380</v>
      </c>
      <c r="F13720" s="20">
        <v>45642</v>
      </c>
      <c r="G13720" t="s">
        <v>3626</v>
      </c>
      <c r="H13720" s="17">
        <v>13471</v>
      </c>
    </row>
    <row r="13721" spans="1:8" x14ac:dyDescent="0.3">
      <c r="A13721" s="15" t="str">
        <f>A13720</f>
        <v>2770</v>
      </c>
      <c r="B13721" s="15" t="s">
        <v>46</v>
      </c>
      <c r="C13721" s="15"/>
      <c r="D13721" s="15"/>
      <c r="E13721" s="15"/>
      <c r="F13721" s="21"/>
      <c r="G13721" s="15"/>
      <c r="H13721" s="18">
        <f>SUBTOTAL(9,H13720:H13720)</f>
        <v>13471</v>
      </c>
    </row>
    <row r="13722" spans="1:8" x14ac:dyDescent="0.3">
      <c r="A13722" t="s">
        <v>379</v>
      </c>
      <c r="B13722" t="s">
        <v>110</v>
      </c>
      <c r="C13722" t="s">
        <v>507</v>
      </c>
      <c r="D13722" t="s">
        <v>31</v>
      </c>
      <c r="E13722" t="s">
        <v>380</v>
      </c>
      <c r="F13722" s="20">
        <v>45574</v>
      </c>
      <c r="G13722" t="s">
        <v>2488</v>
      </c>
      <c r="H13722" s="17">
        <v>4733.78</v>
      </c>
    </row>
    <row r="13723" spans="1:8" x14ac:dyDescent="0.3">
      <c r="A13723" s="15" t="str">
        <f>A13722</f>
        <v>2770</v>
      </c>
      <c r="B13723" s="15" t="s">
        <v>111</v>
      </c>
      <c r="C13723" s="15"/>
      <c r="D13723" s="15"/>
      <c r="E13723" s="15"/>
      <c r="F13723" s="21"/>
      <c r="G13723" s="15"/>
      <c r="H13723" s="18">
        <f>SUBTOTAL(9,H13722:H13722)</f>
        <v>4733.78</v>
      </c>
    </row>
    <row r="13724" spans="1:8" x14ac:dyDescent="0.3">
      <c r="A13724" t="s">
        <v>379</v>
      </c>
      <c r="B13724" t="s">
        <v>1765</v>
      </c>
      <c r="C13724" t="s">
        <v>1766</v>
      </c>
      <c r="D13724" t="s">
        <v>31</v>
      </c>
      <c r="E13724" t="s">
        <v>380</v>
      </c>
      <c r="F13724" s="20">
        <v>45548</v>
      </c>
      <c r="G13724" t="s">
        <v>1966</v>
      </c>
      <c r="H13724" s="17">
        <v>90000</v>
      </c>
    </row>
    <row r="13725" spans="1:8" x14ac:dyDescent="0.3">
      <c r="A13725" s="15" t="str">
        <f>A13724</f>
        <v>2770</v>
      </c>
      <c r="B13725" s="15" t="s">
        <v>1767</v>
      </c>
      <c r="C13725" s="15"/>
      <c r="D13725" s="15"/>
      <c r="E13725" s="15"/>
      <c r="F13725" s="21"/>
      <c r="G13725" s="15"/>
      <c r="H13725" s="18">
        <f>SUBTOTAL(9,H13724:H13724)</f>
        <v>90000</v>
      </c>
    </row>
    <row r="13726" spans="1:8" x14ac:dyDescent="0.3">
      <c r="A13726" t="s">
        <v>379</v>
      </c>
      <c r="B13726" t="s">
        <v>52</v>
      </c>
      <c r="C13726" t="s">
        <v>53</v>
      </c>
      <c r="D13726" t="s">
        <v>31</v>
      </c>
      <c r="E13726" t="s">
        <v>380</v>
      </c>
      <c r="F13726" s="20">
        <v>45492</v>
      </c>
      <c r="G13726" t="s">
        <v>1163</v>
      </c>
      <c r="H13726" s="17">
        <v>1862.88</v>
      </c>
    </row>
    <row r="13727" spans="1:8" x14ac:dyDescent="0.3">
      <c r="A13727" t="s">
        <v>379</v>
      </c>
      <c r="B13727" t="s">
        <v>52</v>
      </c>
      <c r="C13727" t="s">
        <v>53</v>
      </c>
      <c r="D13727" t="s">
        <v>31</v>
      </c>
      <c r="E13727" t="s">
        <v>380</v>
      </c>
      <c r="F13727" s="20">
        <v>45602</v>
      </c>
      <c r="G13727" t="s">
        <v>3216</v>
      </c>
      <c r="H13727" s="17">
        <v>14600.49</v>
      </c>
    </row>
    <row r="13728" spans="1:8" x14ac:dyDescent="0.3">
      <c r="A13728" t="s">
        <v>379</v>
      </c>
      <c r="B13728" t="s">
        <v>52</v>
      </c>
      <c r="C13728" t="s">
        <v>53</v>
      </c>
      <c r="D13728" t="s">
        <v>31</v>
      </c>
      <c r="E13728" t="s">
        <v>380</v>
      </c>
      <c r="F13728" s="20">
        <v>45602</v>
      </c>
      <c r="G13728" t="s">
        <v>3216</v>
      </c>
      <c r="H13728" s="17">
        <v>30808.95</v>
      </c>
    </row>
    <row r="13729" spans="1:8" x14ac:dyDescent="0.3">
      <c r="A13729" t="s">
        <v>379</v>
      </c>
      <c r="B13729" t="s">
        <v>52</v>
      </c>
      <c r="C13729" t="s">
        <v>53</v>
      </c>
      <c r="D13729" t="s">
        <v>31</v>
      </c>
      <c r="E13729" t="s">
        <v>380</v>
      </c>
      <c r="F13729" s="20">
        <v>45635</v>
      </c>
      <c r="G13729" t="s">
        <v>3621</v>
      </c>
      <c r="H13729" s="17">
        <v>27009.48</v>
      </c>
    </row>
    <row r="13730" spans="1:8" x14ac:dyDescent="0.3">
      <c r="A13730" t="s">
        <v>379</v>
      </c>
      <c r="B13730" t="s">
        <v>52</v>
      </c>
      <c r="C13730" t="s">
        <v>53</v>
      </c>
      <c r="D13730" t="s">
        <v>31</v>
      </c>
      <c r="E13730" t="s">
        <v>380</v>
      </c>
      <c r="F13730" s="20">
        <v>45665</v>
      </c>
      <c r="G13730" t="s">
        <v>4261</v>
      </c>
      <c r="H13730" s="17">
        <v>18583.16</v>
      </c>
    </row>
    <row r="13731" spans="1:8" x14ac:dyDescent="0.3">
      <c r="A13731" t="s">
        <v>379</v>
      </c>
      <c r="B13731" t="s">
        <v>52</v>
      </c>
      <c r="C13731" t="s">
        <v>53</v>
      </c>
      <c r="D13731" t="s">
        <v>31</v>
      </c>
      <c r="E13731" t="s">
        <v>380</v>
      </c>
      <c r="F13731" s="20">
        <v>45681</v>
      </c>
      <c r="G13731" t="s">
        <v>4260</v>
      </c>
      <c r="H13731" s="17">
        <v>18359.95</v>
      </c>
    </row>
    <row r="13732" spans="1:8" x14ac:dyDescent="0.3">
      <c r="A13732" t="s">
        <v>379</v>
      </c>
      <c r="B13732" t="s">
        <v>52</v>
      </c>
      <c r="C13732" t="s">
        <v>53</v>
      </c>
      <c r="D13732" t="s">
        <v>31</v>
      </c>
      <c r="E13732" t="s">
        <v>380</v>
      </c>
      <c r="F13732" s="20">
        <v>45709</v>
      </c>
      <c r="G13732" t="s">
        <v>4728</v>
      </c>
      <c r="H13732" s="17">
        <v>22038.62</v>
      </c>
    </row>
    <row r="13733" spans="1:8" x14ac:dyDescent="0.3">
      <c r="A13733" t="s">
        <v>379</v>
      </c>
      <c r="B13733" t="s">
        <v>52</v>
      </c>
      <c r="C13733" t="s">
        <v>53</v>
      </c>
      <c r="D13733" t="s">
        <v>31</v>
      </c>
      <c r="E13733" t="s">
        <v>380</v>
      </c>
      <c r="F13733" s="20">
        <v>45742</v>
      </c>
      <c r="G13733" t="s">
        <v>5145</v>
      </c>
      <c r="H13733" s="17">
        <v>16773.89</v>
      </c>
    </row>
    <row r="13734" spans="1:8" x14ac:dyDescent="0.3">
      <c r="A13734" s="15" t="str">
        <f>A13733</f>
        <v>2770</v>
      </c>
      <c r="B13734" s="15" t="s">
        <v>54</v>
      </c>
      <c r="C13734" s="15"/>
      <c r="D13734" s="15"/>
      <c r="E13734" s="15"/>
      <c r="F13734" s="21"/>
      <c r="G13734" s="15"/>
      <c r="H13734" s="18">
        <f>SUBTOTAL(9,H13726:H13733)</f>
        <v>150037.41999999998</v>
      </c>
    </row>
    <row r="13735" spans="1:8" x14ac:dyDescent="0.3">
      <c r="A13735" t="s">
        <v>379</v>
      </c>
      <c r="B13735" t="s">
        <v>267</v>
      </c>
      <c r="C13735" t="s">
        <v>529</v>
      </c>
      <c r="D13735" t="s">
        <v>31</v>
      </c>
      <c r="E13735" t="s">
        <v>380</v>
      </c>
      <c r="F13735" s="20">
        <v>45516</v>
      </c>
      <c r="G13735" t="s">
        <v>1654</v>
      </c>
      <c r="H13735" s="17">
        <v>715</v>
      </c>
    </row>
    <row r="13736" spans="1:8" x14ac:dyDescent="0.3">
      <c r="A13736" s="15" t="str">
        <f>A13735</f>
        <v>2770</v>
      </c>
      <c r="B13736" s="15" t="s">
        <v>268</v>
      </c>
      <c r="C13736" s="15"/>
      <c r="D13736" s="15"/>
      <c r="E13736" s="15"/>
      <c r="F13736" s="21"/>
      <c r="G13736" s="15"/>
      <c r="H13736" s="18">
        <f>SUBTOTAL(9,H13735:H13735)</f>
        <v>715</v>
      </c>
    </row>
    <row r="13737" spans="1:8" x14ac:dyDescent="0.3">
      <c r="A13737" t="s">
        <v>379</v>
      </c>
      <c r="B13737" t="s">
        <v>74</v>
      </c>
      <c r="C13737" t="s">
        <v>478</v>
      </c>
      <c r="D13737" t="s">
        <v>31</v>
      </c>
      <c r="E13737" t="s">
        <v>380</v>
      </c>
      <c r="F13737" s="20">
        <v>45566</v>
      </c>
      <c r="G13737" t="s">
        <v>2491</v>
      </c>
      <c r="H13737" s="17">
        <v>4443.7299999999996</v>
      </c>
    </row>
    <row r="13738" spans="1:8" x14ac:dyDescent="0.3">
      <c r="A13738" t="s">
        <v>379</v>
      </c>
      <c r="B13738" t="s">
        <v>74</v>
      </c>
      <c r="C13738" t="s">
        <v>478</v>
      </c>
      <c r="D13738" t="s">
        <v>31</v>
      </c>
      <c r="E13738" t="s">
        <v>380</v>
      </c>
      <c r="F13738" s="20">
        <v>45742</v>
      </c>
      <c r="G13738" t="s">
        <v>5145</v>
      </c>
      <c r="H13738" s="17">
        <v>12000</v>
      </c>
    </row>
    <row r="13739" spans="1:8" x14ac:dyDescent="0.3">
      <c r="A13739" s="15" t="str">
        <f>A13738</f>
        <v>2770</v>
      </c>
      <c r="B13739" s="15" t="s">
        <v>75</v>
      </c>
      <c r="C13739" s="15"/>
      <c r="D13739" s="15"/>
      <c r="E13739" s="15"/>
      <c r="F13739" s="21"/>
      <c r="G13739" s="15"/>
      <c r="H13739" s="18">
        <f>SUBTOTAL(9,H13737:H13738)</f>
        <v>16443.73</v>
      </c>
    </row>
    <row r="13740" spans="1:8" x14ac:dyDescent="0.3">
      <c r="A13740" t="s">
        <v>379</v>
      </c>
      <c r="B13740" t="s">
        <v>76</v>
      </c>
      <c r="C13740" t="s">
        <v>479</v>
      </c>
      <c r="D13740" t="s">
        <v>31</v>
      </c>
      <c r="E13740" t="s">
        <v>380</v>
      </c>
      <c r="F13740" s="20">
        <v>45735</v>
      </c>
      <c r="G13740" t="s">
        <v>5144</v>
      </c>
      <c r="H13740" s="17">
        <v>353.43</v>
      </c>
    </row>
    <row r="13741" spans="1:8" x14ac:dyDescent="0.3">
      <c r="A13741" s="15" t="str">
        <f>A13740</f>
        <v>2770</v>
      </c>
      <c r="B13741" s="15" t="s">
        <v>77</v>
      </c>
      <c r="C13741" s="15"/>
      <c r="D13741" s="15"/>
      <c r="E13741" s="15"/>
      <c r="F13741" s="21"/>
      <c r="G13741" s="15"/>
      <c r="H13741" s="18">
        <f>SUBTOTAL(9,H13740:H13740)</f>
        <v>353.43</v>
      </c>
    </row>
    <row r="13742" spans="1:8" ht="16.2" thickBot="1" x14ac:dyDescent="0.35">
      <c r="A13742" s="22" t="s">
        <v>1167</v>
      </c>
      <c r="B13742" s="22"/>
      <c r="C13742" s="19" t="str">
        <f>E13740&amp;" TOTAL"</f>
        <v>STEAMBOAT SPRINGS RE-2 TOTAL</v>
      </c>
      <c r="D13742" s="22"/>
      <c r="E13742" s="22"/>
      <c r="F13742" s="23"/>
      <c r="G13742" s="22"/>
      <c r="H13742" s="24">
        <f>SUBTOTAL(9,H13626:H13740)</f>
        <v>4651468.4000000004</v>
      </c>
    </row>
    <row r="13743" spans="1:8" x14ac:dyDescent="0.3">
      <c r="A13743" t="s">
        <v>381</v>
      </c>
      <c r="B13743" t="s">
        <v>16</v>
      </c>
      <c r="C13743" t="s">
        <v>1339</v>
      </c>
      <c r="D13743" t="s">
        <v>13</v>
      </c>
      <c r="E13743" t="s">
        <v>382</v>
      </c>
      <c r="F13743" s="20">
        <v>45531</v>
      </c>
      <c r="G13743" t="s">
        <v>1656</v>
      </c>
      <c r="H13743" s="17">
        <v>8218.65</v>
      </c>
    </row>
    <row r="13744" spans="1:8" x14ac:dyDescent="0.3">
      <c r="A13744" s="15" t="str">
        <f>A13743</f>
        <v>2780</v>
      </c>
      <c r="B13744" s="15" t="s">
        <v>17</v>
      </c>
      <c r="C13744" s="15"/>
      <c r="D13744" s="15"/>
      <c r="E13744" s="15"/>
      <c r="F13744" s="21"/>
      <c r="G13744" s="15"/>
      <c r="H13744" s="18">
        <f>SUBTOTAL(9,H13743:H13743)</f>
        <v>8218.65</v>
      </c>
    </row>
    <row r="13745" spans="1:8" x14ac:dyDescent="0.3">
      <c r="A13745" t="s">
        <v>381</v>
      </c>
      <c r="B13745" t="s">
        <v>2588</v>
      </c>
      <c r="C13745" t="s">
        <v>2589</v>
      </c>
      <c r="D13745" t="s">
        <v>13</v>
      </c>
      <c r="E13745" t="s">
        <v>382</v>
      </c>
      <c r="F13745" s="20">
        <v>45608</v>
      </c>
      <c r="G13745" t="s">
        <v>3217</v>
      </c>
      <c r="H13745" s="17">
        <v>65096.66</v>
      </c>
    </row>
    <row r="13746" spans="1:8" x14ac:dyDescent="0.3">
      <c r="A13746" s="15" t="str">
        <f>A13745</f>
        <v>2780</v>
      </c>
      <c r="B13746" s="15" t="s">
        <v>2591</v>
      </c>
      <c r="C13746" s="15"/>
      <c r="D13746" s="15"/>
      <c r="E13746" s="15"/>
      <c r="F13746" s="21"/>
      <c r="G13746" s="15"/>
      <c r="H13746" s="18">
        <f>SUBTOTAL(9,H13745:H13745)</f>
        <v>65096.66</v>
      </c>
    </row>
    <row r="13747" spans="1:8" x14ac:dyDescent="0.3">
      <c r="A13747" t="s">
        <v>381</v>
      </c>
      <c r="B13747" t="s">
        <v>2592</v>
      </c>
      <c r="C13747" t="s">
        <v>2593</v>
      </c>
      <c r="D13747" t="s">
        <v>13</v>
      </c>
      <c r="E13747" t="s">
        <v>382</v>
      </c>
      <c r="F13747" s="20">
        <v>45621</v>
      </c>
      <c r="G13747" t="s">
        <v>3218</v>
      </c>
      <c r="H13747" s="17">
        <v>1090.46</v>
      </c>
    </row>
    <row r="13748" spans="1:8" x14ac:dyDescent="0.3">
      <c r="A13748" s="15" t="str">
        <f>A13747</f>
        <v>2780</v>
      </c>
      <c r="B13748" s="15" t="s">
        <v>2595</v>
      </c>
      <c r="C13748" s="15"/>
      <c r="D13748" s="15"/>
      <c r="E13748" s="15"/>
      <c r="F13748" s="21"/>
      <c r="G13748" s="15"/>
      <c r="H13748" s="18">
        <f>SUBTOTAL(9,H13747:H13747)</f>
        <v>1090.46</v>
      </c>
    </row>
    <row r="13749" spans="1:8" x14ac:dyDescent="0.3">
      <c r="A13749" t="s">
        <v>381</v>
      </c>
      <c r="B13749" t="s">
        <v>469</v>
      </c>
      <c r="C13749" t="s">
        <v>470</v>
      </c>
      <c r="D13749" t="s">
        <v>31</v>
      </c>
      <c r="E13749" t="s">
        <v>382</v>
      </c>
      <c r="F13749" s="20">
        <v>45492</v>
      </c>
      <c r="G13749" t="s">
        <v>1168</v>
      </c>
      <c r="H13749" s="17">
        <v>10275.65</v>
      </c>
    </row>
    <row r="13750" spans="1:8" x14ac:dyDescent="0.3">
      <c r="A13750" t="s">
        <v>381</v>
      </c>
      <c r="B13750" t="s">
        <v>469</v>
      </c>
      <c r="C13750" t="s">
        <v>470</v>
      </c>
      <c r="D13750" t="s">
        <v>31</v>
      </c>
      <c r="E13750" t="s">
        <v>382</v>
      </c>
      <c r="F13750" s="20">
        <v>45602</v>
      </c>
      <c r="G13750" t="s">
        <v>3219</v>
      </c>
      <c r="H13750" s="17">
        <v>4350.8500000000004</v>
      </c>
    </row>
    <row r="13751" spans="1:8" x14ac:dyDescent="0.3">
      <c r="A13751" t="s">
        <v>381</v>
      </c>
      <c r="B13751" t="s">
        <v>469</v>
      </c>
      <c r="C13751" t="s">
        <v>470</v>
      </c>
      <c r="D13751" t="s">
        <v>31</v>
      </c>
      <c r="E13751" t="s">
        <v>382</v>
      </c>
      <c r="F13751" s="20">
        <v>45602</v>
      </c>
      <c r="G13751" t="s">
        <v>3219</v>
      </c>
      <c r="H13751" s="17">
        <v>9988.91</v>
      </c>
    </row>
    <row r="13752" spans="1:8" x14ac:dyDescent="0.3">
      <c r="A13752" t="s">
        <v>381</v>
      </c>
      <c r="B13752" t="s">
        <v>469</v>
      </c>
      <c r="C13752" t="s">
        <v>470</v>
      </c>
      <c r="D13752" t="s">
        <v>31</v>
      </c>
      <c r="E13752" t="s">
        <v>382</v>
      </c>
      <c r="F13752" s="20">
        <v>45635</v>
      </c>
      <c r="G13752" t="s">
        <v>3627</v>
      </c>
      <c r="H13752" s="17">
        <v>12483.13</v>
      </c>
    </row>
    <row r="13753" spans="1:8" x14ac:dyDescent="0.3">
      <c r="A13753" t="s">
        <v>381</v>
      </c>
      <c r="B13753" t="s">
        <v>469</v>
      </c>
      <c r="C13753" t="s">
        <v>470</v>
      </c>
      <c r="D13753" t="s">
        <v>31</v>
      </c>
      <c r="E13753" t="s">
        <v>382</v>
      </c>
      <c r="F13753" s="20">
        <v>45665</v>
      </c>
      <c r="G13753" t="s">
        <v>4264</v>
      </c>
      <c r="H13753" s="17">
        <v>8838.0400000000009</v>
      </c>
    </row>
    <row r="13754" spans="1:8" x14ac:dyDescent="0.3">
      <c r="A13754" t="s">
        <v>381</v>
      </c>
      <c r="B13754" t="s">
        <v>469</v>
      </c>
      <c r="C13754" t="s">
        <v>470</v>
      </c>
      <c r="D13754" t="s">
        <v>31</v>
      </c>
      <c r="E13754" t="s">
        <v>382</v>
      </c>
      <c r="F13754" s="20">
        <v>45681</v>
      </c>
      <c r="G13754" t="s">
        <v>4265</v>
      </c>
      <c r="H13754" s="17">
        <v>7871.63</v>
      </c>
    </row>
    <row r="13755" spans="1:8" x14ac:dyDescent="0.3">
      <c r="A13755" t="s">
        <v>381</v>
      </c>
      <c r="B13755" t="s">
        <v>469</v>
      </c>
      <c r="C13755" t="s">
        <v>470</v>
      </c>
      <c r="D13755" t="s">
        <v>31</v>
      </c>
      <c r="E13755" t="s">
        <v>382</v>
      </c>
      <c r="F13755" s="20">
        <v>45742</v>
      </c>
      <c r="G13755" t="s">
        <v>5147</v>
      </c>
      <c r="H13755" s="17">
        <v>9700.19</v>
      </c>
    </row>
    <row r="13756" spans="1:8" x14ac:dyDescent="0.3">
      <c r="A13756" s="15" t="str">
        <f>A13755</f>
        <v>2780</v>
      </c>
      <c r="B13756" s="15" t="s">
        <v>471</v>
      </c>
      <c r="C13756" s="15"/>
      <c r="D13756" s="15"/>
      <c r="E13756" s="15"/>
      <c r="F13756" s="21"/>
      <c r="G13756" s="15"/>
      <c r="H13756" s="18">
        <f>SUBTOTAL(9,H13749:H13755)</f>
        <v>63508.4</v>
      </c>
    </row>
    <row r="13757" spans="1:8" x14ac:dyDescent="0.3">
      <c r="A13757" t="s">
        <v>381</v>
      </c>
      <c r="B13757" t="s">
        <v>472</v>
      </c>
      <c r="C13757" t="s">
        <v>473</v>
      </c>
      <c r="D13757" t="s">
        <v>31</v>
      </c>
      <c r="E13757" t="s">
        <v>382</v>
      </c>
      <c r="F13757" s="20">
        <v>45492</v>
      </c>
      <c r="G13757" t="s">
        <v>1168</v>
      </c>
      <c r="H13757" s="17">
        <v>969</v>
      </c>
    </row>
    <row r="13758" spans="1:8" x14ac:dyDescent="0.3">
      <c r="A13758" t="s">
        <v>381</v>
      </c>
      <c r="B13758" t="s">
        <v>472</v>
      </c>
      <c r="C13758" t="s">
        <v>473</v>
      </c>
      <c r="D13758" t="s">
        <v>31</v>
      </c>
      <c r="E13758" t="s">
        <v>382</v>
      </c>
      <c r="F13758" s="20">
        <v>45602</v>
      </c>
      <c r="G13758" t="s">
        <v>3219</v>
      </c>
      <c r="H13758" s="17">
        <v>188.1</v>
      </c>
    </row>
    <row r="13759" spans="1:8" x14ac:dyDescent="0.3">
      <c r="A13759" t="s">
        <v>381</v>
      </c>
      <c r="B13759" t="s">
        <v>472</v>
      </c>
      <c r="C13759" t="s">
        <v>473</v>
      </c>
      <c r="D13759" t="s">
        <v>31</v>
      </c>
      <c r="E13759" t="s">
        <v>382</v>
      </c>
      <c r="F13759" s="20">
        <v>45602</v>
      </c>
      <c r="G13759" t="s">
        <v>3219</v>
      </c>
      <c r="H13759" s="17">
        <v>1053.3599999999999</v>
      </c>
    </row>
    <row r="13760" spans="1:8" x14ac:dyDescent="0.3">
      <c r="A13760" t="s">
        <v>381</v>
      </c>
      <c r="B13760" t="s">
        <v>472</v>
      </c>
      <c r="C13760" t="s">
        <v>473</v>
      </c>
      <c r="D13760" t="s">
        <v>31</v>
      </c>
      <c r="E13760" t="s">
        <v>382</v>
      </c>
      <c r="F13760" s="20">
        <v>45635</v>
      </c>
      <c r="G13760" t="s">
        <v>3627</v>
      </c>
      <c r="H13760" s="17">
        <v>1358.28</v>
      </c>
    </row>
    <row r="13761" spans="1:8" x14ac:dyDescent="0.3">
      <c r="A13761" t="s">
        <v>381</v>
      </c>
      <c r="B13761" t="s">
        <v>472</v>
      </c>
      <c r="C13761" t="s">
        <v>473</v>
      </c>
      <c r="D13761" t="s">
        <v>31</v>
      </c>
      <c r="E13761" t="s">
        <v>382</v>
      </c>
      <c r="F13761" s="20">
        <v>45665</v>
      </c>
      <c r="G13761" t="s">
        <v>4264</v>
      </c>
      <c r="H13761" s="17">
        <v>1092.96</v>
      </c>
    </row>
    <row r="13762" spans="1:8" x14ac:dyDescent="0.3">
      <c r="A13762" t="s">
        <v>381</v>
      </c>
      <c r="B13762" t="s">
        <v>472</v>
      </c>
      <c r="C13762" t="s">
        <v>473</v>
      </c>
      <c r="D13762" t="s">
        <v>31</v>
      </c>
      <c r="E13762" t="s">
        <v>382</v>
      </c>
      <c r="F13762" s="20">
        <v>45681</v>
      </c>
      <c r="G13762" t="s">
        <v>4265</v>
      </c>
      <c r="H13762" s="17">
        <v>894.96</v>
      </c>
    </row>
    <row r="13763" spans="1:8" x14ac:dyDescent="0.3">
      <c r="A13763" t="s">
        <v>381</v>
      </c>
      <c r="B13763" t="s">
        <v>472</v>
      </c>
      <c r="C13763" t="s">
        <v>473</v>
      </c>
      <c r="D13763" t="s">
        <v>31</v>
      </c>
      <c r="E13763" t="s">
        <v>382</v>
      </c>
      <c r="F13763" s="20">
        <v>45742</v>
      </c>
      <c r="G13763" t="s">
        <v>5147</v>
      </c>
      <c r="H13763" s="17">
        <v>1566.18</v>
      </c>
    </row>
    <row r="13764" spans="1:8" x14ac:dyDescent="0.3">
      <c r="A13764" s="15" t="str">
        <f>A13763</f>
        <v>2780</v>
      </c>
      <c r="B13764" s="15" t="s">
        <v>474</v>
      </c>
      <c r="C13764" s="15"/>
      <c r="D13764" s="15"/>
      <c r="E13764" s="15"/>
      <c r="F13764" s="21"/>
      <c r="G13764" s="15"/>
      <c r="H13764" s="18">
        <f>SUBTOTAL(9,H13757:H13763)</f>
        <v>7122.84</v>
      </c>
    </row>
    <row r="13765" spans="1:8" x14ac:dyDescent="0.3">
      <c r="A13765" t="s">
        <v>381</v>
      </c>
      <c r="B13765" t="s">
        <v>21</v>
      </c>
      <c r="C13765" t="s">
        <v>22</v>
      </c>
      <c r="D13765" t="s">
        <v>13</v>
      </c>
      <c r="E13765" t="s">
        <v>382</v>
      </c>
      <c r="F13765" s="20">
        <v>45492</v>
      </c>
      <c r="G13765" t="s">
        <v>1168</v>
      </c>
      <c r="H13765" s="17">
        <v>6</v>
      </c>
    </row>
    <row r="13766" spans="1:8" x14ac:dyDescent="0.3">
      <c r="A13766" t="s">
        <v>381</v>
      </c>
      <c r="B13766" t="s">
        <v>21</v>
      </c>
      <c r="C13766" t="s">
        <v>22</v>
      </c>
      <c r="D13766" t="s">
        <v>13</v>
      </c>
      <c r="E13766" t="s">
        <v>382</v>
      </c>
      <c r="F13766" s="20">
        <v>45602</v>
      </c>
      <c r="G13766" t="s">
        <v>3219</v>
      </c>
      <c r="H13766" s="17">
        <v>3.9</v>
      </c>
    </row>
    <row r="13767" spans="1:8" x14ac:dyDescent="0.3">
      <c r="A13767" t="s">
        <v>381</v>
      </c>
      <c r="B13767" t="s">
        <v>21</v>
      </c>
      <c r="C13767" t="s">
        <v>22</v>
      </c>
      <c r="D13767" t="s">
        <v>13</v>
      </c>
      <c r="E13767" t="s">
        <v>382</v>
      </c>
      <c r="F13767" s="20">
        <v>45602</v>
      </c>
      <c r="G13767" t="s">
        <v>3219</v>
      </c>
      <c r="H13767" s="17">
        <v>12.9</v>
      </c>
    </row>
    <row r="13768" spans="1:8" x14ac:dyDescent="0.3">
      <c r="A13768" t="s">
        <v>381</v>
      </c>
      <c r="B13768" t="s">
        <v>21</v>
      </c>
      <c r="C13768" t="s">
        <v>22</v>
      </c>
      <c r="D13768" t="s">
        <v>13</v>
      </c>
      <c r="E13768" t="s">
        <v>382</v>
      </c>
      <c r="F13768" s="20">
        <v>45635</v>
      </c>
      <c r="G13768" t="s">
        <v>3627</v>
      </c>
      <c r="H13768" s="17">
        <v>17.100000000000001</v>
      </c>
    </row>
    <row r="13769" spans="1:8" x14ac:dyDescent="0.3">
      <c r="A13769" t="s">
        <v>381</v>
      </c>
      <c r="B13769" t="s">
        <v>21</v>
      </c>
      <c r="C13769" t="s">
        <v>22</v>
      </c>
      <c r="D13769" t="s">
        <v>13</v>
      </c>
      <c r="E13769" t="s">
        <v>382</v>
      </c>
      <c r="F13769" s="20">
        <v>45665</v>
      </c>
      <c r="G13769" t="s">
        <v>4264</v>
      </c>
      <c r="H13769" s="17">
        <v>14.4</v>
      </c>
    </row>
    <row r="13770" spans="1:8" x14ac:dyDescent="0.3">
      <c r="A13770" t="s">
        <v>381</v>
      </c>
      <c r="B13770" t="s">
        <v>21</v>
      </c>
      <c r="C13770" t="s">
        <v>22</v>
      </c>
      <c r="D13770" t="s">
        <v>13</v>
      </c>
      <c r="E13770" t="s">
        <v>382</v>
      </c>
      <c r="F13770" s="20">
        <v>45681</v>
      </c>
      <c r="G13770" t="s">
        <v>4265</v>
      </c>
      <c r="H13770" s="17">
        <v>13.5</v>
      </c>
    </row>
    <row r="13771" spans="1:8" x14ac:dyDescent="0.3">
      <c r="A13771" t="s">
        <v>381</v>
      </c>
      <c r="B13771" t="s">
        <v>21</v>
      </c>
      <c r="C13771" t="s">
        <v>22</v>
      </c>
      <c r="D13771" t="s">
        <v>13</v>
      </c>
      <c r="E13771" t="s">
        <v>382</v>
      </c>
      <c r="F13771" s="20">
        <v>45742</v>
      </c>
      <c r="G13771" t="s">
        <v>5147</v>
      </c>
      <c r="H13771" s="17">
        <v>22.5</v>
      </c>
    </row>
    <row r="13772" spans="1:8" x14ac:dyDescent="0.3">
      <c r="A13772" s="15" t="str">
        <f>A13771</f>
        <v>2780</v>
      </c>
      <c r="B13772" s="15" t="s">
        <v>23</v>
      </c>
      <c r="C13772" s="15"/>
      <c r="D13772" s="15"/>
      <c r="E13772" s="15"/>
      <c r="F13772" s="21"/>
      <c r="G13772" s="15"/>
      <c r="H13772" s="18">
        <f>SUBTOTAL(9,H13765:H13771)</f>
        <v>90.300000000000011</v>
      </c>
    </row>
    <row r="13773" spans="1:8" x14ac:dyDescent="0.3">
      <c r="A13773" t="s">
        <v>381</v>
      </c>
      <c r="B13773" t="s">
        <v>24</v>
      </c>
      <c r="C13773" t="s">
        <v>25</v>
      </c>
      <c r="D13773" t="s">
        <v>13</v>
      </c>
      <c r="E13773" t="s">
        <v>382</v>
      </c>
      <c r="F13773" s="20">
        <v>45492</v>
      </c>
      <c r="G13773" t="s">
        <v>1168</v>
      </c>
      <c r="H13773" s="17">
        <v>72</v>
      </c>
    </row>
    <row r="13774" spans="1:8" x14ac:dyDescent="0.3">
      <c r="A13774" t="s">
        <v>381</v>
      </c>
      <c r="B13774" t="s">
        <v>24</v>
      </c>
      <c r="C13774" t="s">
        <v>25</v>
      </c>
      <c r="D13774" t="s">
        <v>13</v>
      </c>
      <c r="E13774" t="s">
        <v>382</v>
      </c>
      <c r="F13774" s="20">
        <v>45602</v>
      </c>
      <c r="G13774" t="s">
        <v>3219</v>
      </c>
      <c r="H13774" s="17">
        <v>26</v>
      </c>
    </row>
    <row r="13775" spans="1:8" x14ac:dyDescent="0.3">
      <c r="A13775" t="s">
        <v>381</v>
      </c>
      <c r="B13775" t="s">
        <v>24</v>
      </c>
      <c r="C13775" t="s">
        <v>25</v>
      </c>
      <c r="D13775" t="s">
        <v>13</v>
      </c>
      <c r="E13775" t="s">
        <v>382</v>
      </c>
      <c r="F13775" s="20">
        <v>45602</v>
      </c>
      <c r="G13775" t="s">
        <v>3219</v>
      </c>
      <c r="H13775" s="17">
        <v>70.400000000000006</v>
      </c>
    </row>
    <row r="13776" spans="1:8" x14ac:dyDescent="0.3">
      <c r="A13776" t="s">
        <v>381</v>
      </c>
      <c r="B13776" t="s">
        <v>24</v>
      </c>
      <c r="C13776" t="s">
        <v>25</v>
      </c>
      <c r="D13776" t="s">
        <v>13</v>
      </c>
      <c r="E13776" t="s">
        <v>382</v>
      </c>
      <c r="F13776" s="20">
        <v>45635</v>
      </c>
      <c r="G13776" t="s">
        <v>3627</v>
      </c>
      <c r="H13776" s="17">
        <v>94</v>
      </c>
    </row>
    <row r="13777" spans="1:8" x14ac:dyDescent="0.3">
      <c r="A13777" t="s">
        <v>381</v>
      </c>
      <c r="B13777" t="s">
        <v>24</v>
      </c>
      <c r="C13777" t="s">
        <v>25</v>
      </c>
      <c r="D13777" t="s">
        <v>13</v>
      </c>
      <c r="E13777" t="s">
        <v>382</v>
      </c>
      <c r="F13777" s="20">
        <v>45665</v>
      </c>
      <c r="G13777" t="s">
        <v>4264</v>
      </c>
      <c r="H13777" s="17">
        <v>76</v>
      </c>
    </row>
    <row r="13778" spans="1:8" x14ac:dyDescent="0.3">
      <c r="A13778" t="s">
        <v>381</v>
      </c>
      <c r="B13778" t="s">
        <v>24</v>
      </c>
      <c r="C13778" t="s">
        <v>25</v>
      </c>
      <c r="D13778" t="s">
        <v>13</v>
      </c>
      <c r="E13778" t="s">
        <v>382</v>
      </c>
      <c r="F13778" s="20">
        <v>45681</v>
      </c>
      <c r="G13778" t="s">
        <v>4265</v>
      </c>
      <c r="H13778" s="17">
        <v>64</v>
      </c>
    </row>
    <row r="13779" spans="1:8" x14ac:dyDescent="0.3">
      <c r="A13779" t="s">
        <v>381</v>
      </c>
      <c r="B13779" t="s">
        <v>24</v>
      </c>
      <c r="C13779" t="s">
        <v>25</v>
      </c>
      <c r="D13779" t="s">
        <v>13</v>
      </c>
      <c r="E13779" t="s">
        <v>382</v>
      </c>
      <c r="F13779" s="20">
        <v>45742</v>
      </c>
      <c r="G13779" t="s">
        <v>5147</v>
      </c>
      <c r="H13779" s="17">
        <v>84.8</v>
      </c>
    </row>
    <row r="13780" spans="1:8" x14ac:dyDescent="0.3">
      <c r="A13780" s="15" t="str">
        <f>A13779</f>
        <v>2780</v>
      </c>
      <c r="B13780" s="15" t="s">
        <v>26</v>
      </c>
      <c r="C13780" s="15"/>
      <c r="D13780" s="15"/>
      <c r="E13780" s="15"/>
      <c r="F13780" s="21"/>
      <c r="G13780" s="15"/>
      <c r="H13780" s="18">
        <f>SUBTOTAL(9,H13773:H13779)</f>
        <v>487.2</v>
      </c>
    </row>
    <row r="13781" spans="1:8" x14ac:dyDescent="0.3">
      <c r="A13781" t="s">
        <v>381</v>
      </c>
      <c r="B13781" t="s">
        <v>2102</v>
      </c>
      <c r="C13781" t="s">
        <v>2103</v>
      </c>
      <c r="D13781" t="s">
        <v>13</v>
      </c>
      <c r="E13781" t="s">
        <v>382</v>
      </c>
      <c r="F13781" s="20">
        <v>45574</v>
      </c>
      <c r="G13781" t="s">
        <v>2492</v>
      </c>
      <c r="H13781" s="17">
        <v>90000</v>
      </c>
    </row>
    <row r="13782" spans="1:8" x14ac:dyDescent="0.3">
      <c r="A13782" s="15" t="str">
        <f>A13781</f>
        <v>2780</v>
      </c>
      <c r="B13782" s="15" t="s">
        <v>2105</v>
      </c>
      <c r="C13782" s="15"/>
      <c r="D13782" s="15"/>
      <c r="E13782" s="15"/>
      <c r="F13782" s="21"/>
      <c r="G13782" s="15"/>
      <c r="H13782" s="18">
        <f>SUBTOTAL(9,H13781:H13781)</f>
        <v>90000</v>
      </c>
    </row>
    <row r="13783" spans="1:8" x14ac:dyDescent="0.3">
      <c r="A13783" t="s">
        <v>381</v>
      </c>
      <c r="B13783" t="s">
        <v>2072</v>
      </c>
      <c r="C13783" t="s">
        <v>2073</v>
      </c>
      <c r="D13783" t="s">
        <v>13</v>
      </c>
      <c r="E13783" t="s">
        <v>382</v>
      </c>
      <c r="F13783" s="20">
        <v>45574</v>
      </c>
      <c r="G13783" t="s">
        <v>2492</v>
      </c>
      <c r="H13783" s="17">
        <v>273418</v>
      </c>
    </row>
    <row r="13784" spans="1:8" x14ac:dyDescent="0.3">
      <c r="A13784" s="15" t="str">
        <f>A13783</f>
        <v>2780</v>
      </c>
      <c r="B13784" s="15" t="s">
        <v>2075</v>
      </c>
      <c r="C13784" s="15"/>
      <c r="D13784" s="15"/>
      <c r="E13784" s="15"/>
      <c r="F13784" s="21"/>
      <c r="G13784" s="15"/>
      <c r="H13784" s="18">
        <f>SUBTOTAL(9,H13783:H13783)</f>
        <v>273418</v>
      </c>
    </row>
    <row r="13785" spans="1:8" x14ac:dyDescent="0.3">
      <c r="A13785" t="s">
        <v>381</v>
      </c>
      <c r="B13785" t="s">
        <v>491</v>
      </c>
      <c r="C13785" t="s">
        <v>492</v>
      </c>
      <c r="D13785" t="s">
        <v>13</v>
      </c>
      <c r="E13785" t="s">
        <v>382</v>
      </c>
      <c r="F13785" s="20">
        <v>45485</v>
      </c>
      <c r="G13785" t="s">
        <v>1169</v>
      </c>
      <c r="H13785" s="17">
        <v>3282.65</v>
      </c>
    </row>
    <row r="13786" spans="1:8" x14ac:dyDescent="0.3">
      <c r="A13786" t="s">
        <v>381</v>
      </c>
      <c r="B13786" t="s">
        <v>491</v>
      </c>
      <c r="C13786" t="s">
        <v>492</v>
      </c>
      <c r="D13786" t="s">
        <v>13</v>
      </c>
      <c r="E13786" t="s">
        <v>382</v>
      </c>
      <c r="F13786" s="20">
        <v>45583</v>
      </c>
      <c r="G13786" t="s">
        <v>2493</v>
      </c>
      <c r="H13786" s="17">
        <v>14004.98</v>
      </c>
    </row>
    <row r="13787" spans="1:8" x14ac:dyDescent="0.3">
      <c r="A13787" s="15" t="str">
        <f>A13786</f>
        <v>2780</v>
      </c>
      <c r="B13787" s="15" t="s">
        <v>493</v>
      </c>
      <c r="C13787" s="15"/>
      <c r="D13787" s="15"/>
      <c r="E13787" s="15"/>
      <c r="F13787" s="21"/>
      <c r="G13787" s="15"/>
      <c r="H13787" s="18">
        <f>SUBTOTAL(9,H13785:H13786)</f>
        <v>17287.63</v>
      </c>
    </row>
    <row r="13788" spans="1:8" x14ac:dyDescent="0.3">
      <c r="A13788" t="s">
        <v>381</v>
      </c>
      <c r="B13788" t="s">
        <v>2054</v>
      </c>
      <c r="C13788" t="s">
        <v>2055</v>
      </c>
      <c r="D13788" t="s">
        <v>13</v>
      </c>
      <c r="E13788" t="s">
        <v>382</v>
      </c>
      <c r="F13788" s="20">
        <v>45586</v>
      </c>
      <c r="G13788" t="s">
        <v>2494</v>
      </c>
      <c r="H13788" s="17">
        <v>1552.65</v>
      </c>
    </row>
    <row r="13789" spans="1:8" x14ac:dyDescent="0.3">
      <c r="A13789" s="15" t="str">
        <f>A13788</f>
        <v>2780</v>
      </c>
      <c r="B13789" s="15" t="s">
        <v>2057</v>
      </c>
      <c r="C13789" s="15"/>
      <c r="D13789" s="15"/>
      <c r="E13789" s="15"/>
      <c r="F13789" s="21"/>
      <c r="G13789" s="15"/>
      <c r="H13789" s="18">
        <f>SUBTOTAL(9,H13788:H13788)</f>
        <v>1552.65</v>
      </c>
    </row>
    <row r="13790" spans="1:8" x14ac:dyDescent="0.3">
      <c r="A13790" t="s">
        <v>381</v>
      </c>
      <c r="B13790" t="s">
        <v>2611</v>
      </c>
      <c r="C13790" t="s">
        <v>2612</v>
      </c>
      <c r="D13790" t="s">
        <v>13</v>
      </c>
      <c r="E13790" t="s">
        <v>382</v>
      </c>
      <c r="F13790" s="20">
        <v>45664</v>
      </c>
      <c r="G13790" t="s">
        <v>4266</v>
      </c>
      <c r="H13790" s="17">
        <v>17943.2</v>
      </c>
    </row>
    <row r="13791" spans="1:8" x14ac:dyDescent="0.3">
      <c r="A13791" s="15" t="str">
        <f>A13790</f>
        <v>2780</v>
      </c>
      <c r="B13791" s="15" t="s">
        <v>2613</v>
      </c>
      <c r="C13791" s="15"/>
      <c r="D13791" s="15"/>
      <c r="E13791" s="15"/>
      <c r="F13791" s="21"/>
      <c r="G13791" s="15"/>
      <c r="H13791" s="18">
        <f>SUBTOTAL(9,H13790:H13790)</f>
        <v>17943.2</v>
      </c>
    </row>
    <row r="13792" spans="1:8" x14ac:dyDescent="0.3">
      <c r="A13792" t="s">
        <v>381</v>
      </c>
      <c r="B13792" t="s">
        <v>1761</v>
      </c>
      <c r="C13792" t="s">
        <v>1762</v>
      </c>
      <c r="D13792" t="s">
        <v>13</v>
      </c>
      <c r="E13792" t="s">
        <v>382</v>
      </c>
      <c r="F13792" s="20">
        <v>45539</v>
      </c>
      <c r="G13792" t="s">
        <v>1967</v>
      </c>
      <c r="H13792" s="17">
        <v>50000</v>
      </c>
    </row>
    <row r="13793" spans="1:8" x14ac:dyDescent="0.3">
      <c r="A13793" s="15" t="str">
        <f>A13792</f>
        <v>2780</v>
      </c>
      <c r="B13793" s="15" t="s">
        <v>1764</v>
      </c>
      <c r="C13793" s="15"/>
      <c r="D13793" s="15"/>
      <c r="E13793" s="15"/>
      <c r="F13793" s="21"/>
      <c r="G13793" s="15"/>
      <c r="H13793" s="18">
        <f>SUBTOTAL(9,H13792:H13792)</f>
        <v>50000</v>
      </c>
    </row>
    <row r="13794" spans="1:8" x14ac:dyDescent="0.3">
      <c r="A13794" t="s">
        <v>381</v>
      </c>
      <c r="B13794" t="s">
        <v>3700</v>
      </c>
      <c r="C13794" t="s">
        <v>3701</v>
      </c>
      <c r="D13794" t="s">
        <v>13</v>
      </c>
      <c r="E13794" t="s">
        <v>382</v>
      </c>
      <c r="F13794" s="20">
        <v>45667</v>
      </c>
      <c r="G13794" t="s">
        <v>4267</v>
      </c>
      <c r="H13794" s="17">
        <v>4000</v>
      </c>
    </row>
    <row r="13795" spans="1:8" x14ac:dyDescent="0.3">
      <c r="A13795" s="15" t="str">
        <f>A13794</f>
        <v>2780</v>
      </c>
      <c r="B13795" s="15" t="s">
        <v>3703</v>
      </c>
      <c r="C13795" s="15"/>
      <c r="D13795" s="15"/>
      <c r="E13795" s="15"/>
      <c r="F13795" s="21"/>
      <c r="G13795" s="15"/>
      <c r="H13795" s="18">
        <f>SUBTOTAL(9,H13794:H13794)</f>
        <v>4000</v>
      </c>
    </row>
    <row r="13796" spans="1:8" x14ac:dyDescent="0.3">
      <c r="A13796" t="s">
        <v>381</v>
      </c>
      <c r="B13796" t="s">
        <v>582</v>
      </c>
      <c r="C13796" t="s">
        <v>583</v>
      </c>
      <c r="D13796" t="s">
        <v>13</v>
      </c>
      <c r="E13796" t="s">
        <v>382</v>
      </c>
      <c r="F13796" s="20">
        <v>45483</v>
      </c>
      <c r="G13796" t="s">
        <v>1170</v>
      </c>
      <c r="H13796" s="17">
        <v>7422.55</v>
      </c>
    </row>
    <row r="13797" spans="1:8" x14ac:dyDescent="0.3">
      <c r="A13797" s="15" t="str">
        <f>A13796</f>
        <v>2780</v>
      </c>
      <c r="B13797" s="15" t="s">
        <v>585</v>
      </c>
      <c r="C13797" s="15"/>
      <c r="D13797" s="15"/>
      <c r="E13797" s="15"/>
      <c r="F13797" s="21"/>
      <c r="G13797" s="15"/>
      <c r="H13797" s="18">
        <f>SUBTOTAL(9,H13796:H13796)</f>
        <v>7422.55</v>
      </c>
    </row>
    <row r="13798" spans="1:8" x14ac:dyDescent="0.3">
      <c r="A13798" t="s">
        <v>381</v>
      </c>
      <c r="B13798" t="s">
        <v>30</v>
      </c>
      <c r="C13798" t="s">
        <v>494</v>
      </c>
      <c r="D13798" t="s">
        <v>31</v>
      </c>
      <c r="E13798" t="s">
        <v>382</v>
      </c>
      <c r="F13798" s="20">
        <v>45498</v>
      </c>
      <c r="G13798" t="s">
        <v>1171</v>
      </c>
      <c r="H13798" s="17">
        <v>6772</v>
      </c>
    </row>
    <row r="13799" spans="1:8" x14ac:dyDescent="0.3">
      <c r="A13799" t="s">
        <v>381</v>
      </c>
      <c r="B13799" t="s">
        <v>30</v>
      </c>
      <c r="C13799" t="s">
        <v>494</v>
      </c>
      <c r="D13799" t="s">
        <v>31</v>
      </c>
      <c r="E13799" t="s">
        <v>382</v>
      </c>
      <c r="F13799" s="20">
        <v>45735</v>
      </c>
      <c r="G13799" t="s">
        <v>5148</v>
      </c>
      <c r="H13799" s="17">
        <v>32768.199999999997</v>
      </c>
    </row>
    <row r="13800" spans="1:8" x14ac:dyDescent="0.3">
      <c r="A13800" s="15" t="str">
        <f>A13799</f>
        <v>2780</v>
      </c>
      <c r="B13800" s="15" t="s">
        <v>32</v>
      </c>
      <c r="C13800" s="15"/>
      <c r="D13800" s="15"/>
      <c r="E13800" s="15"/>
      <c r="F13800" s="21"/>
      <c r="G13800" s="15"/>
      <c r="H13800" s="18">
        <f>SUBTOTAL(9,H13798:H13799)</f>
        <v>39540.199999999997</v>
      </c>
    </row>
    <row r="13801" spans="1:8" x14ac:dyDescent="0.3">
      <c r="A13801" t="s">
        <v>381</v>
      </c>
      <c r="B13801" t="s">
        <v>39</v>
      </c>
      <c r="C13801" t="s">
        <v>498</v>
      </c>
      <c r="D13801" t="s">
        <v>31</v>
      </c>
      <c r="E13801" t="s">
        <v>382</v>
      </c>
      <c r="F13801" s="20">
        <v>45498</v>
      </c>
      <c r="G13801" t="s">
        <v>1171</v>
      </c>
      <c r="H13801" s="17">
        <v>1000</v>
      </c>
    </row>
    <row r="13802" spans="1:8" x14ac:dyDescent="0.3">
      <c r="A13802" s="15" t="str">
        <f>A13801</f>
        <v>2780</v>
      </c>
      <c r="B13802" s="15" t="s">
        <v>40</v>
      </c>
      <c r="C13802" s="15"/>
      <c r="D13802" s="15"/>
      <c r="E13802" s="15"/>
      <c r="F13802" s="21"/>
      <c r="G13802" s="15"/>
      <c r="H13802" s="18">
        <f>SUBTOTAL(9,H13801:H13801)</f>
        <v>1000</v>
      </c>
    </row>
    <row r="13803" spans="1:8" x14ac:dyDescent="0.3">
      <c r="A13803" t="s">
        <v>381</v>
      </c>
      <c r="B13803" t="s">
        <v>146</v>
      </c>
      <c r="C13803" t="s">
        <v>510</v>
      </c>
      <c r="D13803" t="s">
        <v>31</v>
      </c>
      <c r="E13803" t="s">
        <v>382</v>
      </c>
      <c r="F13803" s="20">
        <v>45498</v>
      </c>
      <c r="G13803" t="s">
        <v>1171</v>
      </c>
      <c r="H13803" s="17">
        <v>108460</v>
      </c>
    </row>
    <row r="13804" spans="1:8" x14ac:dyDescent="0.3">
      <c r="A13804" t="s">
        <v>381</v>
      </c>
      <c r="B13804" t="s">
        <v>146</v>
      </c>
      <c r="C13804" t="s">
        <v>510</v>
      </c>
      <c r="D13804" t="s">
        <v>31</v>
      </c>
      <c r="E13804" t="s">
        <v>382</v>
      </c>
      <c r="F13804" s="20">
        <v>45583</v>
      </c>
      <c r="G13804" t="s">
        <v>2495</v>
      </c>
      <c r="H13804" s="17">
        <v>196879.79</v>
      </c>
    </row>
    <row r="13805" spans="1:8" x14ac:dyDescent="0.3">
      <c r="A13805" s="15" t="str">
        <f>A13804</f>
        <v>2780</v>
      </c>
      <c r="B13805" s="15" t="s">
        <v>147</v>
      </c>
      <c r="C13805" s="15"/>
      <c r="D13805" s="15"/>
      <c r="E13805" s="15"/>
      <c r="F13805" s="21"/>
      <c r="G13805" s="15"/>
      <c r="H13805" s="18">
        <f>SUBTOTAL(9,H13803:H13804)</f>
        <v>305339.79000000004</v>
      </c>
    </row>
    <row r="13806" spans="1:8" x14ac:dyDescent="0.3">
      <c r="A13806" t="s">
        <v>381</v>
      </c>
      <c r="B13806" t="s">
        <v>49</v>
      </c>
      <c r="C13806" t="s">
        <v>50</v>
      </c>
      <c r="D13806" t="s">
        <v>31</v>
      </c>
      <c r="E13806" t="s">
        <v>382</v>
      </c>
      <c r="F13806" s="20">
        <v>45492</v>
      </c>
      <c r="G13806" t="s">
        <v>1168</v>
      </c>
      <c r="H13806" s="17">
        <v>643.79999999999995</v>
      </c>
    </row>
    <row r="13807" spans="1:8" x14ac:dyDescent="0.3">
      <c r="A13807" t="s">
        <v>381</v>
      </c>
      <c r="B13807" t="s">
        <v>49</v>
      </c>
      <c r="C13807" t="s">
        <v>50</v>
      </c>
      <c r="D13807" t="s">
        <v>31</v>
      </c>
      <c r="E13807" t="s">
        <v>382</v>
      </c>
      <c r="F13807" s="20">
        <v>45602</v>
      </c>
      <c r="G13807" t="s">
        <v>3219</v>
      </c>
      <c r="H13807" s="17">
        <v>154.02000000000001</v>
      </c>
    </row>
    <row r="13808" spans="1:8" x14ac:dyDescent="0.3">
      <c r="A13808" t="s">
        <v>381</v>
      </c>
      <c r="B13808" t="s">
        <v>49</v>
      </c>
      <c r="C13808" t="s">
        <v>50</v>
      </c>
      <c r="D13808" t="s">
        <v>31</v>
      </c>
      <c r="E13808" t="s">
        <v>382</v>
      </c>
      <c r="F13808" s="20">
        <v>45602</v>
      </c>
      <c r="G13808" t="s">
        <v>3219</v>
      </c>
      <c r="H13808" s="17">
        <v>545.34</v>
      </c>
    </row>
    <row r="13809" spans="1:8" x14ac:dyDescent="0.3">
      <c r="A13809" t="s">
        <v>381</v>
      </c>
      <c r="B13809" t="s">
        <v>49</v>
      </c>
      <c r="C13809" t="s">
        <v>50</v>
      </c>
      <c r="D13809" t="s">
        <v>31</v>
      </c>
      <c r="E13809" t="s">
        <v>382</v>
      </c>
      <c r="F13809" s="20">
        <v>45635</v>
      </c>
      <c r="G13809" t="s">
        <v>3627</v>
      </c>
      <c r="H13809" s="17">
        <v>681.78</v>
      </c>
    </row>
    <row r="13810" spans="1:8" x14ac:dyDescent="0.3">
      <c r="A13810" t="s">
        <v>381</v>
      </c>
      <c r="B13810" t="s">
        <v>49</v>
      </c>
      <c r="C13810" t="s">
        <v>50</v>
      </c>
      <c r="D13810" t="s">
        <v>31</v>
      </c>
      <c r="E13810" t="s">
        <v>382</v>
      </c>
      <c r="F13810" s="20">
        <v>45665</v>
      </c>
      <c r="G13810" t="s">
        <v>4264</v>
      </c>
      <c r="H13810" s="17">
        <v>516.09</v>
      </c>
    </row>
    <row r="13811" spans="1:8" x14ac:dyDescent="0.3">
      <c r="A13811" t="s">
        <v>381</v>
      </c>
      <c r="B13811" t="s">
        <v>49</v>
      </c>
      <c r="C13811" t="s">
        <v>50</v>
      </c>
      <c r="D13811" t="s">
        <v>31</v>
      </c>
      <c r="E13811" t="s">
        <v>382</v>
      </c>
      <c r="F13811" s="20">
        <v>45681</v>
      </c>
      <c r="G13811" t="s">
        <v>4265</v>
      </c>
      <c r="H13811" s="17">
        <v>430.59</v>
      </c>
    </row>
    <row r="13812" spans="1:8" x14ac:dyDescent="0.3">
      <c r="A13812" t="s">
        <v>381</v>
      </c>
      <c r="B13812" t="s">
        <v>49</v>
      </c>
      <c r="C13812" t="s">
        <v>50</v>
      </c>
      <c r="D13812" t="s">
        <v>31</v>
      </c>
      <c r="E13812" t="s">
        <v>382</v>
      </c>
      <c r="F13812" s="20">
        <v>45742</v>
      </c>
      <c r="G13812" t="s">
        <v>5147</v>
      </c>
      <c r="H13812" s="17">
        <v>980.4</v>
      </c>
    </row>
    <row r="13813" spans="1:8" x14ac:dyDescent="0.3">
      <c r="A13813" s="15" t="str">
        <f>A13812</f>
        <v>2780</v>
      </c>
      <c r="B13813" s="15" t="s">
        <v>51</v>
      </c>
      <c r="C13813" s="15"/>
      <c r="D13813" s="15"/>
      <c r="E13813" s="15"/>
      <c r="F13813" s="21"/>
      <c r="G13813" s="15"/>
      <c r="H13813" s="18">
        <f>SUBTOTAL(9,H13806:H13812)</f>
        <v>3952.02</v>
      </c>
    </row>
    <row r="13814" spans="1:8" x14ac:dyDescent="0.3">
      <c r="A13814" t="s">
        <v>381</v>
      </c>
      <c r="B13814" t="s">
        <v>52</v>
      </c>
      <c r="C13814" t="s">
        <v>53</v>
      </c>
      <c r="D13814" t="s">
        <v>31</v>
      </c>
      <c r="E13814" t="s">
        <v>382</v>
      </c>
      <c r="F13814" s="20">
        <v>45492</v>
      </c>
      <c r="G13814" t="s">
        <v>1168</v>
      </c>
      <c r="H13814" s="17">
        <v>6716.88</v>
      </c>
    </row>
    <row r="13815" spans="1:8" x14ac:dyDescent="0.3">
      <c r="A13815" t="s">
        <v>381</v>
      </c>
      <c r="B13815" t="s">
        <v>52</v>
      </c>
      <c r="C13815" t="s">
        <v>53</v>
      </c>
      <c r="D13815" t="s">
        <v>31</v>
      </c>
      <c r="E13815" t="s">
        <v>382</v>
      </c>
      <c r="F13815" s="20">
        <v>45602</v>
      </c>
      <c r="G13815" t="s">
        <v>3219</v>
      </c>
      <c r="H13815" s="17">
        <v>2470.9499999999998</v>
      </c>
    </row>
    <row r="13816" spans="1:8" x14ac:dyDescent="0.3">
      <c r="A13816" t="s">
        <v>381</v>
      </c>
      <c r="B13816" t="s">
        <v>52</v>
      </c>
      <c r="C13816" t="s">
        <v>53</v>
      </c>
      <c r="D13816" t="s">
        <v>31</v>
      </c>
      <c r="E13816" t="s">
        <v>382</v>
      </c>
      <c r="F13816" s="20">
        <v>45602</v>
      </c>
      <c r="G13816" t="s">
        <v>3219</v>
      </c>
      <c r="H13816" s="17">
        <v>5069.13</v>
      </c>
    </row>
    <row r="13817" spans="1:8" x14ac:dyDescent="0.3">
      <c r="A13817" t="s">
        <v>381</v>
      </c>
      <c r="B13817" t="s">
        <v>52</v>
      </c>
      <c r="C13817" t="s">
        <v>53</v>
      </c>
      <c r="D13817" t="s">
        <v>31</v>
      </c>
      <c r="E13817" t="s">
        <v>382</v>
      </c>
      <c r="F13817" s="20">
        <v>45635</v>
      </c>
      <c r="G13817" t="s">
        <v>3627</v>
      </c>
      <c r="H13817" s="17">
        <v>6565.07</v>
      </c>
    </row>
    <row r="13818" spans="1:8" x14ac:dyDescent="0.3">
      <c r="A13818" t="s">
        <v>381</v>
      </c>
      <c r="B13818" t="s">
        <v>52</v>
      </c>
      <c r="C13818" t="s">
        <v>53</v>
      </c>
      <c r="D13818" t="s">
        <v>31</v>
      </c>
      <c r="E13818" t="s">
        <v>382</v>
      </c>
      <c r="F13818" s="20">
        <v>45665</v>
      </c>
      <c r="G13818" t="s">
        <v>4264</v>
      </c>
      <c r="H13818" s="17">
        <v>4826.76</v>
      </c>
    </row>
    <row r="13819" spans="1:8" x14ac:dyDescent="0.3">
      <c r="A13819" t="s">
        <v>381</v>
      </c>
      <c r="B13819" t="s">
        <v>52</v>
      </c>
      <c r="C13819" t="s">
        <v>53</v>
      </c>
      <c r="D13819" t="s">
        <v>31</v>
      </c>
      <c r="E13819" t="s">
        <v>382</v>
      </c>
      <c r="F13819" s="20">
        <v>45681</v>
      </c>
      <c r="G13819" t="s">
        <v>4265</v>
      </c>
      <c r="H13819" s="17">
        <v>4200.57</v>
      </c>
    </row>
    <row r="13820" spans="1:8" x14ac:dyDescent="0.3">
      <c r="A13820" t="s">
        <v>381</v>
      </c>
      <c r="B13820" t="s">
        <v>52</v>
      </c>
      <c r="C13820" t="s">
        <v>53</v>
      </c>
      <c r="D13820" t="s">
        <v>31</v>
      </c>
      <c r="E13820" t="s">
        <v>382</v>
      </c>
      <c r="F13820" s="20">
        <v>45742</v>
      </c>
      <c r="G13820" t="s">
        <v>5147</v>
      </c>
      <c r="H13820" s="17">
        <v>5492.61</v>
      </c>
    </row>
    <row r="13821" spans="1:8" x14ac:dyDescent="0.3">
      <c r="A13821" s="15" t="str">
        <f>A13820</f>
        <v>2780</v>
      </c>
      <c r="B13821" s="15" t="s">
        <v>54</v>
      </c>
      <c r="C13821" s="15"/>
      <c r="D13821" s="15"/>
      <c r="E13821" s="15"/>
      <c r="F13821" s="21"/>
      <c r="G13821" s="15"/>
      <c r="H13821" s="18">
        <f>SUBTOTAL(9,H13814:H13820)</f>
        <v>35341.97</v>
      </c>
    </row>
    <row r="13822" spans="1:8" x14ac:dyDescent="0.3">
      <c r="A13822" t="s">
        <v>381</v>
      </c>
      <c r="B13822" t="s">
        <v>74</v>
      </c>
      <c r="C13822" t="s">
        <v>478</v>
      </c>
      <c r="D13822" t="s">
        <v>31</v>
      </c>
      <c r="E13822" t="s">
        <v>382</v>
      </c>
      <c r="F13822" s="20">
        <v>45742</v>
      </c>
      <c r="G13822" t="s">
        <v>5147</v>
      </c>
      <c r="H13822" s="17">
        <v>2000</v>
      </c>
    </row>
    <row r="13823" spans="1:8" x14ac:dyDescent="0.3">
      <c r="A13823" s="15" t="str">
        <f>A13822</f>
        <v>2780</v>
      </c>
      <c r="B13823" s="15" t="s">
        <v>75</v>
      </c>
      <c r="C13823" s="15"/>
      <c r="D13823" s="15"/>
      <c r="E13823" s="15"/>
      <c r="F13823" s="21"/>
      <c r="G13823" s="15"/>
      <c r="H13823" s="18">
        <f>SUBTOTAL(9,H13822:H13822)</f>
        <v>2000</v>
      </c>
    </row>
    <row r="13824" spans="1:8" ht="16.2" thickBot="1" x14ac:dyDescent="0.35">
      <c r="A13824" s="22" t="s">
        <v>1172</v>
      </c>
      <c r="B13824" s="22"/>
      <c r="C13824" s="19" t="str">
        <f>E13822&amp;" TOTAL"</f>
        <v>SOUTH ROUTT RE 3 TOTAL</v>
      </c>
      <c r="D13824" s="22"/>
      <c r="E13824" s="22"/>
      <c r="F13824" s="23"/>
      <c r="G13824" s="22"/>
      <c r="H13824" s="24">
        <f>SUBTOTAL(9,H13743:H13822)</f>
        <v>994412.5199999999</v>
      </c>
    </row>
    <row r="13825" spans="1:8" x14ac:dyDescent="0.3">
      <c r="A13825" t="s">
        <v>1657</v>
      </c>
      <c r="B13825" t="s">
        <v>16</v>
      </c>
      <c r="C13825" t="s">
        <v>1339</v>
      </c>
      <c r="D13825" t="s">
        <v>13</v>
      </c>
      <c r="E13825" t="s">
        <v>1658</v>
      </c>
      <c r="F13825" s="20">
        <v>45531</v>
      </c>
      <c r="G13825" t="s">
        <v>1659</v>
      </c>
      <c r="H13825" s="17">
        <v>1450.35</v>
      </c>
    </row>
    <row r="13826" spans="1:8" x14ac:dyDescent="0.3">
      <c r="A13826" s="15" t="str">
        <f>A13825</f>
        <v>2790</v>
      </c>
      <c r="B13826" s="15" t="s">
        <v>17</v>
      </c>
      <c r="C13826" s="15"/>
      <c r="D13826" s="15"/>
      <c r="E13826" s="15"/>
      <c r="F13826" s="21"/>
      <c r="G13826" s="15"/>
      <c r="H13826" s="18">
        <f>SUBTOTAL(9,H13825:H13825)</f>
        <v>1450.35</v>
      </c>
    </row>
    <row r="13827" spans="1:8" x14ac:dyDescent="0.3">
      <c r="A13827" t="s">
        <v>1657</v>
      </c>
      <c r="B13827" t="s">
        <v>2588</v>
      </c>
      <c r="C13827" t="s">
        <v>2589</v>
      </c>
      <c r="D13827" t="s">
        <v>13</v>
      </c>
      <c r="E13827" t="s">
        <v>1658</v>
      </c>
      <c r="F13827" s="20">
        <v>45608</v>
      </c>
      <c r="G13827" t="s">
        <v>3220</v>
      </c>
      <c r="H13827" s="17">
        <v>39641.71</v>
      </c>
    </row>
    <row r="13828" spans="1:8" x14ac:dyDescent="0.3">
      <c r="A13828" s="15" t="str">
        <f>A13827</f>
        <v>2790</v>
      </c>
      <c r="B13828" s="15" t="s">
        <v>2591</v>
      </c>
      <c r="C13828" s="15"/>
      <c r="D13828" s="15"/>
      <c r="E13828" s="15"/>
      <c r="F13828" s="21"/>
      <c r="G13828" s="15"/>
      <c r="H13828" s="18">
        <f>SUBTOTAL(9,H13827:H13827)</f>
        <v>39641.71</v>
      </c>
    </row>
    <row r="13829" spans="1:8" x14ac:dyDescent="0.3">
      <c r="A13829" t="s">
        <v>1657</v>
      </c>
      <c r="B13829" t="s">
        <v>2592</v>
      </c>
      <c r="C13829" t="s">
        <v>2593</v>
      </c>
      <c r="D13829" t="s">
        <v>13</v>
      </c>
      <c r="E13829" t="s">
        <v>1658</v>
      </c>
      <c r="F13829" s="20">
        <v>45621</v>
      </c>
      <c r="G13829" t="s">
        <v>3221</v>
      </c>
      <c r="H13829" s="17">
        <v>492.86</v>
      </c>
    </row>
    <row r="13830" spans="1:8" x14ac:dyDescent="0.3">
      <c r="A13830" s="15" t="str">
        <f>A13829</f>
        <v>2790</v>
      </c>
      <c r="B13830" s="15" t="s">
        <v>2595</v>
      </c>
      <c r="C13830" s="15"/>
      <c r="D13830" s="15"/>
      <c r="E13830" s="15"/>
      <c r="F13830" s="21"/>
      <c r="G13830" s="15"/>
      <c r="H13830" s="18">
        <f>SUBTOTAL(9,H13829:H13829)</f>
        <v>492.86</v>
      </c>
    </row>
    <row r="13831" spans="1:8" x14ac:dyDescent="0.3">
      <c r="A13831" t="s">
        <v>1657</v>
      </c>
      <c r="B13831" t="s">
        <v>2081</v>
      </c>
      <c r="C13831" t="s">
        <v>2082</v>
      </c>
      <c r="D13831" t="s">
        <v>13</v>
      </c>
      <c r="E13831" t="s">
        <v>1658</v>
      </c>
      <c r="F13831" s="20">
        <v>45574</v>
      </c>
      <c r="G13831" t="s">
        <v>2496</v>
      </c>
      <c r="H13831" s="17">
        <v>45410.12</v>
      </c>
    </row>
    <row r="13832" spans="1:8" x14ac:dyDescent="0.3">
      <c r="A13832" t="s">
        <v>1657</v>
      </c>
      <c r="B13832" t="s">
        <v>2081</v>
      </c>
      <c r="C13832" t="s">
        <v>2082</v>
      </c>
      <c r="D13832" t="s">
        <v>13</v>
      </c>
      <c r="E13832" t="s">
        <v>1658</v>
      </c>
      <c r="F13832" s="20">
        <v>45702</v>
      </c>
      <c r="G13832" t="s">
        <v>4730</v>
      </c>
      <c r="H13832" s="17">
        <v>30424.78</v>
      </c>
    </row>
    <row r="13833" spans="1:8" x14ac:dyDescent="0.3">
      <c r="A13833" s="15" t="str">
        <f>A13832</f>
        <v>2790</v>
      </c>
      <c r="B13833" s="15" t="s">
        <v>2083</v>
      </c>
      <c r="C13833" s="15"/>
      <c r="D13833" s="15"/>
      <c r="E13833" s="15"/>
      <c r="F13833" s="21"/>
      <c r="G13833" s="15"/>
      <c r="H13833" s="18">
        <f>SUBTOTAL(9,H13831:H13832)</f>
        <v>75834.899999999994</v>
      </c>
    </row>
    <row r="13834" spans="1:8" x14ac:dyDescent="0.3">
      <c r="A13834" t="s">
        <v>1657</v>
      </c>
      <c r="B13834" t="s">
        <v>2611</v>
      </c>
      <c r="C13834" t="s">
        <v>2612</v>
      </c>
      <c r="D13834" t="s">
        <v>13</v>
      </c>
      <c r="E13834" t="s">
        <v>1658</v>
      </c>
      <c r="F13834" s="20">
        <v>45621</v>
      </c>
      <c r="G13834" t="s">
        <v>3221</v>
      </c>
      <c r="H13834" s="17">
        <v>5607.25</v>
      </c>
    </row>
    <row r="13835" spans="1:8" x14ac:dyDescent="0.3">
      <c r="A13835" s="15" t="str">
        <f>A13834</f>
        <v>2790</v>
      </c>
      <c r="B13835" s="15" t="s">
        <v>2613</v>
      </c>
      <c r="C13835" s="15"/>
      <c r="D13835" s="15"/>
      <c r="E13835" s="15"/>
      <c r="F13835" s="21"/>
      <c r="G13835" s="15"/>
      <c r="H13835" s="18">
        <f>SUBTOTAL(9,H13834:H13834)</f>
        <v>5607.25</v>
      </c>
    </row>
    <row r="13836" spans="1:8" x14ac:dyDescent="0.3">
      <c r="A13836" t="s">
        <v>1657</v>
      </c>
      <c r="B13836" t="s">
        <v>41</v>
      </c>
      <c r="C13836" t="s">
        <v>499</v>
      </c>
      <c r="D13836" t="s">
        <v>31</v>
      </c>
      <c r="E13836" t="s">
        <v>1658</v>
      </c>
      <c r="F13836" s="20">
        <v>45610</v>
      </c>
      <c r="G13836" t="s">
        <v>3222</v>
      </c>
      <c r="H13836" s="17">
        <v>67537.97</v>
      </c>
    </row>
    <row r="13837" spans="1:8" x14ac:dyDescent="0.3">
      <c r="A13837" s="15" t="str">
        <f>A13836</f>
        <v>2790</v>
      </c>
      <c r="B13837" s="15" t="s">
        <v>42</v>
      </c>
      <c r="C13837" s="15"/>
      <c r="D13837" s="15"/>
      <c r="E13837" s="15"/>
      <c r="F13837" s="21"/>
      <c r="G13837" s="15"/>
      <c r="H13837" s="18">
        <f>SUBTOTAL(9,H13836:H13836)</f>
        <v>67537.97</v>
      </c>
    </row>
    <row r="13838" spans="1:8" x14ac:dyDescent="0.3">
      <c r="A13838" t="s">
        <v>1657</v>
      </c>
      <c r="B13838" t="s">
        <v>47</v>
      </c>
      <c r="C13838" t="s">
        <v>502</v>
      </c>
      <c r="D13838" t="s">
        <v>31</v>
      </c>
      <c r="E13838" t="s">
        <v>1658</v>
      </c>
      <c r="F13838" s="20">
        <v>45531</v>
      </c>
      <c r="G13838" t="s">
        <v>1659</v>
      </c>
      <c r="H13838" s="17">
        <v>24252</v>
      </c>
    </row>
    <row r="13839" spans="1:8" x14ac:dyDescent="0.3">
      <c r="A13839" s="15" t="str">
        <f>A13838</f>
        <v>2790</v>
      </c>
      <c r="B13839" s="15" t="s">
        <v>48</v>
      </c>
      <c r="C13839" s="15"/>
      <c r="D13839" s="15"/>
      <c r="E13839" s="15"/>
      <c r="F13839" s="21"/>
      <c r="G13839" s="15"/>
      <c r="H13839" s="18">
        <f>SUBTOTAL(9,H13838:H13838)</f>
        <v>24252</v>
      </c>
    </row>
    <row r="13840" spans="1:8" x14ac:dyDescent="0.3">
      <c r="A13840" t="s">
        <v>1657</v>
      </c>
      <c r="B13840" t="s">
        <v>520</v>
      </c>
      <c r="C13840" t="s">
        <v>521</v>
      </c>
      <c r="D13840" t="s">
        <v>31</v>
      </c>
      <c r="E13840" t="s">
        <v>1658</v>
      </c>
      <c r="F13840" s="20">
        <v>45664</v>
      </c>
      <c r="G13840" t="s">
        <v>4268</v>
      </c>
      <c r="H13840" s="17">
        <v>25525.87</v>
      </c>
    </row>
    <row r="13841" spans="1:8" x14ac:dyDescent="0.3">
      <c r="A13841" s="15" t="str">
        <f>A13840</f>
        <v>2790</v>
      </c>
      <c r="B13841" s="15" t="s">
        <v>522</v>
      </c>
      <c r="C13841" s="15"/>
      <c r="D13841" s="15"/>
      <c r="E13841" s="15"/>
      <c r="F13841" s="21"/>
      <c r="G13841" s="15"/>
      <c r="H13841" s="18">
        <f>SUBTOTAL(9,H13840:H13840)</f>
        <v>25525.87</v>
      </c>
    </row>
    <row r="13842" spans="1:8" x14ac:dyDescent="0.3">
      <c r="A13842" t="s">
        <v>1657</v>
      </c>
      <c r="B13842" t="s">
        <v>49</v>
      </c>
      <c r="C13842" t="s">
        <v>50</v>
      </c>
      <c r="D13842" t="s">
        <v>31</v>
      </c>
      <c r="E13842" t="s">
        <v>1658</v>
      </c>
      <c r="F13842" s="20">
        <v>45601</v>
      </c>
      <c r="G13842" t="s">
        <v>3223</v>
      </c>
      <c r="H13842" s="17">
        <v>1627.32</v>
      </c>
    </row>
    <row r="13843" spans="1:8" x14ac:dyDescent="0.3">
      <c r="A13843" t="s">
        <v>1657</v>
      </c>
      <c r="B13843" t="s">
        <v>49</v>
      </c>
      <c r="C13843" t="s">
        <v>50</v>
      </c>
      <c r="D13843" t="s">
        <v>31</v>
      </c>
      <c r="E13843" t="s">
        <v>1658</v>
      </c>
      <c r="F13843" s="20">
        <v>45601</v>
      </c>
      <c r="G13843" t="s">
        <v>3223</v>
      </c>
      <c r="H13843" s="17">
        <v>3507.4</v>
      </c>
    </row>
    <row r="13844" spans="1:8" x14ac:dyDescent="0.3">
      <c r="A13844" t="s">
        <v>1657</v>
      </c>
      <c r="B13844" t="s">
        <v>49</v>
      </c>
      <c r="C13844" t="s">
        <v>50</v>
      </c>
      <c r="D13844" t="s">
        <v>31</v>
      </c>
      <c r="E13844" t="s">
        <v>1658</v>
      </c>
      <c r="F13844" s="20">
        <v>45642</v>
      </c>
      <c r="G13844" t="s">
        <v>3628</v>
      </c>
      <c r="H13844" s="17">
        <v>4595.12</v>
      </c>
    </row>
    <row r="13845" spans="1:8" x14ac:dyDescent="0.3">
      <c r="A13845" t="s">
        <v>1657</v>
      </c>
      <c r="B13845" t="s">
        <v>49</v>
      </c>
      <c r="C13845" t="s">
        <v>50</v>
      </c>
      <c r="D13845" t="s">
        <v>31</v>
      </c>
      <c r="E13845" t="s">
        <v>1658</v>
      </c>
      <c r="F13845" s="20">
        <v>45665</v>
      </c>
      <c r="G13845" t="s">
        <v>4269</v>
      </c>
      <c r="H13845" s="17">
        <v>2351.52</v>
      </c>
    </row>
    <row r="13846" spans="1:8" x14ac:dyDescent="0.3">
      <c r="A13846" t="s">
        <v>1657</v>
      </c>
      <c r="B13846" t="s">
        <v>49</v>
      </c>
      <c r="C13846" t="s">
        <v>50</v>
      </c>
      <c r="D13846" t="s">
        <v>31</v>
      </c>
      <c r="E13846" t="s">
        <v>1658</v>
      </c>
      <c r="F13846" s="20">
        <v>45695</v>
      </c>
      <c r="G13846" t="s">
        <v>4731</v>
      </c>
      <c r="H13846" s="17">
        <v>2641.2</v>
      </c>
    </row>
    <row r="13847" spans="1:8" x14ac:dyDescent="0.3">
      <c r="A13847" t="s">
        <v>1657</v>
      </c>
      <c r="B13847" t="s">
        <v>49</v>
      </c>
      <c r="C13847" t="s">
        <v>50</v>
      </c>
      <c r="D13847" t="s">
        <v>31</v>
      </c>
      <c r="E13847" t="s">
        <v>1658</v>
      </c>
      <c r="F13847" s="20">
        <v>45727</v>
      </c>
      <c r="G13847" t="s">
        <v>5149</v>
      </c>
      <c r="H13847" s="17">
        <v>2698</v>
      </c>
    </row>
    <row r="13848" spans="1:8" x14ac:dyDescent="0.3">
      <c r="A13848" s="15" t="str">
        <f>A13847</f>
        <v>2790</v>
      </c>
      <c r="B13848" s="15" t="s">
        <v>51</v>
      </c>
      <c r="C13848" s="15"/>
      <c r="D13848" s="15"/>
      <c r="E13848" s="15"/>
      <c r="F13848" s="21"/>
      <c r="G13848" s="15"/>
      <c r="H13848" s="18">
        <f>SUBTOTAL(9,H13842:H13847)</f>
        <v>17420.560000000001</v>
      </c>
    </row>
    <row r="13849" spans="1:8" x14ac:dyDescent="0.3">
      <c r="A13849" t="s">
        <v>1657</v>
      </c>
      <c r="B13849" t="s">
        <v>52</v>
      </c>
      <c r="C13849" t="s">
        <v>53</v>
      </c>
      <c r="D13849" t="s">
        <v>31</v>
      </c>
      <c r="E13849" t="s">
        <v>1658</v>
      </c>
      <c r="F13849" s="20">
        <v>45601</v>
      </c>
      <c r="G13849" t="s">
        <v>3223</v>
      </c>
      <c r="H13849" s="17">
        <v>3123.52</v>
      </c>
    </row>
    <row r="13850" spans="1:8" x14ac:dyDescent="0.3">
      <c r="A13850" t="s">
        <v>1657</v>
      </c>
      <c r="B13850" t="s">
        <v>52</v>
      </c>
      <c r="C13850" t="s">
        <v>53</v>
      </c>
      <c r="D13850" t="s">
        <v>31</v>
      </c>
      <c r="E13850" t="s">
        <v>1658</v>
      </c>
      <c r="F13850" s="20">
        <v>45601</v>
      </c>
      <c r="G13850" t="s">
        <v>3223</v>
      </c>
      <c r="H13850" s="17">
        <v>6596.62</v>
      </c>
    </row>
    <row r="13851" spans="1:8" x14ac:dyDescent="0.3">
      <c r="A13851" t="s">
        <v>1657</v>
      </c>
      <c r="B13851" t="s">
        <v>52</v>
      </c>
      <c r="C13851" t="s">
        <v>53</v>
      </c>
      <c r="D13851" t="s">
        <v>31</v>
      </c>
      <c r="E13851" t="s">
        <v>1658</v>
      </c>
      <c r="F13851" s="20">
        <v>45642</v>
      </c>
      <c r="G13851" t="s">
        <v>3628</v>
      </c>
      <c r="H13851" s="17">
        <v>7345.72</v>
      </c>
    </row>
    <row r="13852" spans="1:8" x14ac:dyDescent="0.3">
      <c r="A13852" t="s">
        <v>1657</v>
      </c>
      <c r="B13852" t="s">
        <v>52</v>
      </c>
      <c r="C13852" t="s">
        <v>53</v>
      </c>
      <c r="D13852" t="s">
        <v>31</v>
      </c>
      <c r="E13852" t="s">
        <v>1658</v>
      </c>
      <c r="F13852" s="20">
        <v>45665</v>
      </c>
      <c r="G13852" t="s">
        <v>4269</v>
      </c>
      <c r="H13852" s="17">
        <v>4126.8599999999997</v>
      </c>
    </row>
    <row r="13853" spans="1:8" x14ac:dyDescent="0.3">
      <c r="A13853" t="s">
        <v>1657</v>
      </c>
      <c r="B13853" t="s">
        <v>52</v>
      </c>
      <c r="C13853" t="s">
        <v>53</v>
      </c>
      <c r="D13853" t="s">
        <v>31</v>
      </c>
      <c r="E13853" t="s">
        <v>1658</v>
      </c>
      <c r="F13853" s="20">
        <v>45695</v>
      </c>
      <c r="G13853" t="s">
        <v>4731</v>
      </c>
      <c r="H13853" s="17">
        <v>4453.74</v>
      </c>
    </row>
    <row r="13854" spans="1:8" x14ac:dyDescent="0.3">
      <c r="A13854" t="s">
        <v>1657</v>
      </c>
      <c r="B13854" t="s">
        <v>52</v>
      </c>
      <c r="C13854" t="s">
        <v>53</v>
      </c>
      <c r="D13854" t="s">
        <v>31</v>
      </c>
      <c r="E13854" t="s">
        <v>1658</v>
      </c>
      <c r="F13854" s="20">
        <v>45727</v>
      </c>
      <c r="G13854" t="s">
        <v>5149</v>
      </c>
      <c r="H13854" s="17">
        <v>5311.8</v>
      </c>
    </row>
    <row r="13855" spans="1:8" x14ac:dyDescent="0.3">
      <c r="A13855" s="15" t="str">
        <f>A13854</f>
        <v>2790</v>
      </c>
      <c r="B13855" s="15" t="s">
        <v>54</v>
      </c>
      <c r="C13855" s="15"/>
      <c r="D13855" s="15"/>
      <c r="E13855" s="15"/>
      <c r="F13855" s="21"/>
      <c r="G13855" s="15"/>
      <c r="H13855" s="18">
        <f>SUBTOTAL(9,H13849:H13854)</f>
        <v>30958.26</v>
      </c>
    </row>
    <row r="13856" spans="1:8" ht="16.2" thickBot="1" x14ac:dyDescent="0.35">
      <c r="A13856" s="22" t="s">
        <v>1660</v>
      </c>
      <c r="B13856" s="22"/>
      <c r="C13856" s="19" t="str">
        <f>E13854&amp;" TOTAL"</f>
        <v>MOUNTAIN VALLEY RE 1 TOTAL</v>
      </c>
      <c r="D13856" s="22"/>
      <c r="E13856" s="22"/>
      <c r="F13856" s="23"/>
      <c r="G13856" s="22"/>
      <c r="H13856" s="24">
        <f>SUBTOTAL(9,H13825:H13854)</f>
        <v>288721.72999999992</v>
      </c>
    </row>
    <row r="13857" spans="1:8" x14ac:dyDescent="0.3">
      <c r="A13857" t="s">
        <v>383</v>
      </c>
      <c r="B13857" t="s">
        <v>61</v>
      </c>
      <c r="C13857" t="s">
        <v>62</v>
      </c>
      <c r="D13857" t="s">
        <v>13</v>
      </c>
      <c r="E13857" t="s">
        <v>384</v>
      </c>
      <c r="F13857" s="20">
        <v>45485</v>
      </c>
      <c r="G13857" t="s">
        <v>1173</v>
      </c>
      <c r="H13857" s="17">
        <v>2674.91</v>
      </c>
    </row>
    <row r="13858" spans="1:8" x14ac:dyDescent="0.3">
      <c r="A13858" t="s">
        <v>383</v>
      </c>
      <c r="B13858" t="s">
        <v>61</v>
      </c>
      <c r="C13858" t="s">
        <v>62</v>
      </c>
      <c r="D13858" t="s">
        <v>13</v>
      </c>
      <c r="E13858" t="s">
        <v>384</v>
      </c>
      <c r="F13858" s="20">
        <v>45502</v>
      </c>
      <c r="G13858" t="s">
        <v>1174</v>
      </c>
      <c r="H13858" s="17">
        <v>2824.8</v>
      </c>
    </row>
    <row r="13859" spans="1:8" x14ac:dyDescent="0.3">
      <c r="A13859" t="s">
        <v>383</v>
      </c>
      <c r="B13859" t="s">
        <v>61</v>
      </c>
      <c r="C13859" t="s">
        <v>62</v>
      </c>
      <c r="D13859" t="s">
        <v>13</v>
      </c>
      <c r="E13859" t="s">
        <v>384</v>
      </c>
      <c r="F13859" s="20">
        <v>45531</v>
      </c>
      <c r="G13859" t="s">
        <v>1661</v>
      </c>
      <c r="H13859" s="17">
        <v>2826.2</v>
      </c>
    </row>
    <row r="13860" spans="1:8" x14ac:dyDescent="0.3">
      <c r="A13860" t="s">
        <v>383</v>
      </c>
      <c r="B13860" t="s">
        <v>61</v>
      </c>
      <c r="C13860" t="s">
        <v>62</v>
      </c>
      <c r="D13860" t="s">
        <v>13</v>
      </c>
      <c r="E13860" t="s">
        <v>384</v>
      </c>
      <c r="F13860" s="20">
        <v>45559</v>
      </c>
      <c r="G13860" t="s">
        <v>1968</v>
      </c>
      <c r="H13860" s="17">
        <v>2826.2</v>
      </c>
    </row>
    <row r="13861" spans="1:8" x14ac:dyDescent="0.3">
      <c r="A13861" t="s">
        <v>383</v>
      </c>
      <c r="B13861" t="s">
        <v>61</v>
      </c>
      <c r="C13861" t="s">
        <v>62</v>
      </c>
      <c r="D13861" t="s">
        <v>13</v>
      </c>
      <c r="E13861" t="s">
        <v>384</v>
      </c>
      <c r="F13861" s="20">
        <v>45594</v>
      </c>
      <c r="G13861" t="s">
        <v>2497</v>
      </c>
      <c r="H13861" s="17">
        <v>2826.2</v>
      </c>
    </row>
    <row r="13862" spans="1:8" x14ac:dyDescent="0.3">
      <c r="A13862" t="s">
        <v>383</v>
      </c>
      <c r="B13862" t="s">
        <v>61</v>
      </c>
      <c r="C13862" t="s">
        <v>62</v>
      </c>
      <c r="D13862" t="s">
        <v>13</v>
      </c>
      <c r="E13862" t="s">
        <v>384</v>
      </c>
      <c r="F13862" s="20">
        <v>45616</v>
      </c>
      <c r="G13862" t="s">
        <v>3224</v>
      </c>
      <c r="H13862" s="17">
        <v>2826.21</v>
      </c>
    </row>
    <row r="13863" spans="1:8" x14ac:dyDescent="0.3">
      <c r="A13863" t="s">
        <v>383</v>
      </c>
      <c r="B13863" t="s">
        <v>61</v>
      </c>
      <c r="C13863" t="s">
        <v>62</v>
      </c>
      <c r="D13863" t="s">
        <v>13</v>
      </c>
      <c r="E13863" t="s">
        <v>384</v>
      </c>
      <c r="F13863" s="20">
        <v>45664</v>
      </c>
      <c r="G13863" t="s">
        <v>4270</v>
      </c>
      <c r="H13863" s="17">
        <v>2826.2</v>
      </c>
    </row>
    <row r="13864" spans="1:8" x14ac:dyDescent="0.3">
      <c r="A13864" t="s">
        <v>383</v>
      </c>
      <c r="B13864" t="s">
        <v>61</v>
      </c>
      <c r="C13864" t="s">
        <v>62</v>
      </c>
      <c r="D13864" t="s">
        <v>13</v>
      </c>
      <c r="E13864" t="s">
        <v>384</v>
      </c>
      <c r="F13864" s="20">
        <v>45681</v>
      </c>
      <c r="G13864" t="s">
        <v>4271</v>
      </c>
      <c r="H13864" s="17">
        <v>2807.12</v>
      </c>
    </row>
    <row r="13865" spans="1:8" x14ac:dyDescent="0.3">
      <c r="A13865" t="s">
        <v>383</v>
      </c>
      <c r="B13865" t="s">
        <v>61</v>
      </c>
      <c r="C13865" t="s">
        <v>62</v>
      </c>
      <c r="D13865" t="s">
        <v>13</v>
      </c>
      <c r="E13865" t="s">
        <v>384</v>
      </c>
      <c r="F13865" s="20">
        <v>45712</v>
      </c>
      <c r="G13865" t="s">
        <v>4732</v>
      </c>
      <c r="H13865" s="17">
        <v>2807.12</v>
      </c>
    </row>
    <row r="13866" spans="1:8" x14ac:dyDescent="0.3">
      <c r="A13866" t="s">
        <v>383</v>
      </c>
      <c r="B13866" t="s">
        <v>61</v>
      </c>
      <c r="C13866" t="s">
        <v>62</v>
      </c>
      <c r="D13866" t="s">
        <v>13</v>
      </c>
      <c r="E13866" t="s">
        <v>384</v>
      </c>
      <c r="F13866" s="20">
        <v>45735</v>
      </c>
      <c r="G13866" t="s">
        <v>5150</v>
      </c>
      <c r="H13866" s="17">
        <v>2807.13</v>
      </c>
    </row>
    <row r="13867" spans="1:8" x14ac:dyDescent="0.3">
      <c r="A13867" s="15" t="str">
        <f>A13866</f>
        <v>2800</v>
      </c>
      <c r="B13867" s="15" t="s">
        <v>64</v>
      </c>
      <c r="C13867" s="15"/>
      <c r="D13867" s="15"/>
      <c r="E13867" s="15"/>
      <c r="F13867" s="21"/>
      <c r="G13867" s="15"/>
      <c r="H13867" s="18">
        <f>SUBTOTAL(9,H13857:H13866)</f>
        <v>28052.09</v>
      </c>
    </row>
    <row r="13868" spans="1:8" x14ac:dyDescent="0.3">
      <c r="A13868" t="s">
        <v>383</v>
      </c>
      <c r="B13868" t="s">
        <v>16</v>
      </c>
      <c r="C13868" t="s">
        <v>1339</v>
      </c>
      <c r="D13868" t="s">
        <v>13</v>
      </c>
      <c r="E13868" t="s">
        <v>384</v>
      </c>
      <c r="F13868" s="20">
        <v>45531</v>
      </c>
      <c r="G13868" t="s">
        <v>1661</v>
      </c>
      <c r="H13868" s="17">
        <v>3384.15</v>
      </c>
    </row>
    <row r="13869" spans="1:8" x14ac:dyDescent="0.3">
      <c r="A13869" s="15" t="str">
        <f>A13868</f>
        <v>2800</v>
      </c>
      <c r="B13869" s="15" t="s">
        <v>17</v>
      </c>
      <c r="C13869" s="15"/>
      <c r="D13869" s="15"/>
      <c r="E13869" s="15"/>
      <c r="F13869" s="21"/>
      <c r="G13869" s="15"/>
      <c r="H13869" s="18">
        <f>SUBTOTAL(9,H13868:H13868)</f>
        <v>3384.15</v>
      </c>
    </row>
    <row r="13870" spans="1:8" x14ac:dyDescent="0.3">
      <c r="A13870" t="s">
        <v>383</v>
      </c>
      <c r="B13870" t="s">
        <v>2588</v>
      </c>
      <c r="C13870" t="s">
        <v>2589</v>
      </c>
      <c r="D13870" t="s">
        <v>13</v>
      </c>
      <c r="E13870" t="s">
        <v>384</v>
      </c>
      <c r="F13870" s="20">
        <v>45608</v>
      </c>
      <c r="G13870" t="s">
        <v>3225</v>
      </c>
      <c r="H13870" s="17">
        <v>37183.99</v>
      </c>
    </row>
    <row r="13871" spans="1:8" x14ac:dyDescent="0.3">
      <c r="A13871" s="15" t="str">
        <f>A13870</f>
        <v>2800</v>
      </c>
      <c r="B13871" s="15" t="s">
        <v>2591</v>
      </c>
      <c r="C13871" s="15"/>
      <c r="D13871" s="15"/>
      <c r="E13871" s="15"/>
      <c r="F13871" s="21"/>
      <c r="G13871" s="15"/>
      <c r="H13871" s="18">
        <f>SUBTOTAL(9,H13870:H13870)</f>
        <v>37183.99</v>
      </c>
    </row>
    <row r="13872" spans="1:8" x14ac:dyDescent="0.3">
      <c r="A13872" t="s">
        <v>383</v>
      </c>
      <c r="B13872" t="s">
        <v>2592</v>
      </c>
      <c r="C13872" t="s">
        <v>2593</v>
      </c>
      <c r="D13872" t="s">
        <v>13</v>
      </c>
      <c r="E13872" t="s">
        <v>384</v>
      </c>
      <c r="F13872" s="20">
        <v>45621</v>
      </c>
      <c r="G13872" t="s">
        <v>3226</v>
      </c>
      <c r="H13872" s="17">
        <v>597.29</v>
      </c>
    </row>
    <row r="13873" spans="1:8" x14ac:dyDescent="0.3">
      <c r="A13873" s="15" t="str">
        <f>A13872</f>
        <v>2800</v>
      </c>
      <c r="B13873" s="15" t="s">
        <v>2595</v>
      </c>
      <c r="C13873" s="15"/>
      <c r="D13873" s="15"/>
      <c r="E13873" s="15"/>
      <c r="F13873" s="21"/>
      <c r="G13873" s="15"/>
      <c r="H13873" s="18">
        <f>SUBTOTAL(9,H13872:H13872)</f>
        <v>597.29</v>
      </c>
    </row>
    <row r="13874" spans="1:8" x14ac:dyDescent="0.3">
      <c r="A13874" t="s">
        <v>383</v>
      </c>
      <c r="B13874" t="s">
        <v>469</v>
      </c>
      <c r="C13874" t="s">
        <v>470</v>
      </c>
      <c r="D13874" t="s">
        <v>31</v>
      </c>
      <c r="E13874" t="s">
        <v>384</v>
      </c>
      <c r="F13874" s="20">
        <v>45492</v>
      </c>
      <c r="G13874" t="s">
        <v>1175</v>
      </c>
      <c r="H13874" s="17">
        <v>488.95</v>
      </c>
    </row>
    <row r="13875" spans="1:8" x14ac:dyDescent="0.3">
      <c r="A13875" s="15" t="str">
        <f>A13874</f>
        <v>2800</v>
      </c>
      <c r="B13875" s="15" t="s">
        <v>471</v>
      </c>
      <c r="C13875" s="15"/>
      <c r="D13875" s="15"/>
      <c r="E13875" s="15"/>
      <c r="F13875" s="21"/>
      <c r="G13875" s="15"/>
      <c r="H13875" s="18">
        <f>SUBTOTAL(9,H13874:H13874)</f>
        <v>488.95</v>
      </c>
    </row>
    <row r="13876" spans="1:8" x14ac:dyDescent="0.3">
      <c r="A13876" t="s">
        <v>383</v>
      </c>
      <c r="B13876" t="s">
        <v>472</v>
      </c>
      <c r="C13876" t="s">
        <v>473</v>
      </c>
      <c r="D13876" t="s">
        <v>31</v>
      </c>
      <c r="E13876" t="s">
        <v>384</v>
      </c>
      <c r="F13876" s="20">
        <v>45492</v>
      </c>
      <c r="G13876" t="s">
        <v>1175</v>
      </c>
      <c r="H13876" s="17">
        <v>136.80000000000001</v>
      </c>
    </row>
    <row r="13877" spans="1:8" x14ac:dyDescent="0.3">
      <c r="A13877" s="15" t="str">
        <f>A13876</f>
        <v>2800</v>
      </c>
      <c r="B13877" s="15" t="s">
        <v>474</v>
      </c>
      <c r="C13877" s="15"/>
      <c r="D13877" s="15"/>
      <c r="E13877" s="15"/>
      <c r="F13877" s="21"/>
      <c r="G13877" s="15"/>
      <c r="H13877" s="18">
        <f>SUBTOTAL(9,H13876:H13876)</f>
        <v>136.80000000000001</v>
      </c>
    </row>
    <row r="13878" spans="1:8" x14ac:dyDescent="0.3">
      <c r="A13878" t="s">
        <v>383</v>
      </c>
      <c r="B13878" t="s">
        <v>65</v>
      </c>
      <c r="C13878" t="s">
        <v>66</v>
      </c>
      <c r="D13878" t="s">
        <v>13</v>
      </c>
      <c r="E13878" t="s">
        <v>384</v>
      </c>
      <c r="F13878" s="20">
        <v>45475</v>
      </c>
      <c r="G13878" t="s">
        <v>1176</v>
      </c>
      <c r="H13878" s="17">
        <v>4000.25</v>
      </c>
    </row>
    <row r="13879" spans="1:8" x14ac:dyDescent="0.3">
      <c r="A13879" s="15" t="str">
        <f>A13878</f>
        <v>2800</v>
      </c>
      <c r="B13879" s="15" t="s">
        <v>67</v>
      </c>
      <c r="C13879" s="15"/>
      <c r="D13879" s="15"/>
      <c r="E13879" s="15"/>
      <c r="F13879" s="21"/>
      <c r="G13879" s="15"/>
      <c r="H13879" s="18">
        <f>SUBTOTAL(9,H13878:H13878)</f>
        <v>4000.25</v>
      </c>
    </row>
    <row r="13880" spans="1:8" x14ac:dyDescent="0.3">
      <c r="A13880" t="s">
        <v>383</v>
      </c>
      <c r="B13880" t="s">
        <v>2081</v>
      </c>
      <c r="C13880" t="s">
        <v>2082</v>
      </c>
      <c r="D13880" t="s">
        <v>13</v>
      </c>
      <c r="E13880" t="s">
        <v>384</v>
      </c>
      <c r="F13880" s="20">
        <v>45574</v>
      </c>
      <c r="G13880" t="s">
        <v>2498</v>
      </c>
      <c r="H13880" s="17">
        <v>76389.31</v>
      </c>
    </row>
    <row r="13881" spans="1:8" x14ac:dyDescent="0.3">
      <c r="A13881" t="s">
        <v>383</v>
      </c>
      <c r="B13881" t="s">
        <v>2081</v>
      </c>
      <c r="C13881" t="s">
        <v>2082</v>
      </c>
      <c r="D13881" t="s">
        <v>13</v>
      </c>
      <c r="E13881" t="s">
        <v>384</v>
      </c>
      <c r="F13881" s="20">
        <v>45702</v>
      </c>
      <c r="G13881" t="s">
        <v>4733</v>
      </c>
      <c r="H13881" s="17">
        <v>51180.84</v>
      </c>
    </row>
    <row r="13882" spans="1:8" x14ac:dyDescent="0.3">
      <c r="A13882" s="15" t="str">
        <f>A13881</f>
        <v>2800</v>
      </c>
      <c r="B13882" s="15" t="s">
        <v>2083</v>
      </c>
      <c r="C13882" s="15"/>
      <c r="D13882" s="15"/>
      <c r="E13882" s="15"/>
      <c r="F13882" s="21"/>
      <c r="G13882" s="15"/>
      <c r="H13882" s="18">
        <f>SUBTOTAL(9,H13880:H13881)</f>
        <v>127570.15</v>
      </c>
    </row>
    <row r="13883" spans="1:8" x14ac:dyDescent="0.3">
      <c r="A13883" t="s">
        <v>383</v>
      </c>
      <c r="B13883" t="s">
        <v>2611</v>
      </c>
      <c r="C13883" t="s">
        <v>2612</v>
      </c>
      <c r="D13883" t="s">
        <v>13</v>
      </c>
      <c r="E13883" t="s">
        <v>384</v>
      </c>
      <c r="F13883" s="20">
        <v>45664</v>
      </c>
      <c r="G13883" t="s">
        <v>4270</v>
      </c>
      <c r="H13883" s="17">
        <v>3364.35</v>
      </c>
    </row>
    <row r="13884" spans="1:8" x14ac:dyDescent="0.3">
      <c r="A13884" s="15" t="str">
        <f>A13883</f>
        <v>2800</v>
      </c>
      <c r="B13884" s="15" t="s">
        <v>2613</v>
      </c>
      <c r="C13884" s="15"/>
      <c r="D13884" s="15"/>
      <c r="E13884" s="15"/>
      <c r="F13884" s="21"/>
      <c r="G13884" s="15"/>
      <c r="H13884" s="18">
        <f>SUBTOTAL(9,H13883:H13883)</f>
        <v>3364.35</v>
      </c>
    </row>
    <row r="13885" spans="1:8" x14ac:dyDescent="0.3">
      <c r="A13885" t="s">
        <v>383</v>
      </c>
      <c r="B13885" t="s">
        <v>3864</v>
      </c>
      <c r="C13885" t="s">
        <v>3865</v>
      </c>
      <c r="D13885" t="s">
        <v>13</v>
      </c>
      <c r="E13885" t="s">
        <v>384</v>
      </c>
      <c r="F13885" s="20">
        <v>45667</v>
      </c>
      <c r="G13885" t="s">
        <v>4272</v>
      </c>
      <c r="H13885" s="17">
        <v>121934</v>
      </c>
    </row>
    <row r="13886" spans="1:8" x14ac:dyDescent="0.3">
      <c r="A13886" s="15" t="str">
        <f>A13885</f>
        <v>2800</v>
      </c>
      <c r="B13886" s="15" t="s">
        <v>3866</v>
      </c>
      <c r="C13886" s="15"/>
      <c r="D13886" s="15"/>
      <c r="E13886" s="15"/>
      <c r="F13886" s="21"/>
      <c r="G13886" s="15"/>
      <c r="H13886" s="18">
        <f>SUBTOTAL(9,H13885:H13885)</f>
        <v>121934</v>
      </c>
    </row>
    <row r="13887" spans="1:8" x14ac:dyDescent="0.3">
      <c r="A13887" t="s">
        <v>383</v>
      </c>
      <c r="B13887" t="s">
        <v>2237</v>
      </c>
      <c r="C13887" t="s">
        <v>2238</v>
      </c>
      <c r="D13887" t="s">
        <v>13</v>
      </c>
      <c r="E13887" t="s">
        <v>384</v>
      </c>
      <c r="F13887" s="20">
        <v>45607</v>
      </c>
      <c r="G13887" t="s">
        <v>3227</v>
      </c>
      <c r="H13887" s="17">
        <v>15100.19</v>
      </c>
    </row>
    <row r="13888" spans="1:8" x14ac:dyDescent="0.3">
      <c r="A13888" t="s">
        <v>383</v>
      </c>
      <c r="B13888" t="s">
        <v>2237</v>
      </c>
      <c r="C13888" t="s">
        <v>2238</v>
      </c>
      <c r="D13888" t="s">
        <v>13</v>
      </c>
      <c r="E13888" t="s">
        <v>384</v>
      </c>
      <c r="F13888" s="20">
        <v>45671</v>
      </c>
      <c r="G13888" t="s">
        <v>4273</v>
      </c>
      <c r="H13888" s="17">
        <v>8597.58</v>
      </c>
    </row>
    <row r="13889" spans="1:8" x14ac:dyDescent="0.3">
      <c r="A13889" t="s">
        <v>383</v>
      </c>
      <c r="B13889" t="s">
        <v>2237</v>
      </c>
      <c r="C13889" t="s">
        <v>2238</v>
      </c>
      <c r="D13889" t="s">
        <v>13</v>
      </c>
      <c r="E13889" t="s">
        <v>384</v>
      </c>
      <c r="F13889" s="20">
        <v>45695</v>
      </c>
      <c r="G13889" t="s">
        <v>4734</v>
      </c>
      <c r="H13889" s="17">
        <v>28537.95</v>
      </c>
    </row>
    <row r="13890" spans="1:8" x14ac:dyDescent="0.3">
      <c r="A13890" s="15" t="str">
        <f>A13889</f>
        <v>2800</v>
      </c>
      <c r="B13890" s="15" t="s">
        <v>2241</v>
      </c>
      <c r="C13890" s="15"/>
      <c r="D13890" s="15"/>
      <c r="E13890" s="15"/>
      <c r="F13890" s="21"/>
      <c r="G13890" s="15"/>
      <c r="H13890" s="18">
        <f>SUBTOTAL(9,H13887:H13889)</f>
        <v>52235.72</v>
      </c>
    </row>
    <row r="13891" spans="1:8" x14ac:dyDescent="0.3">
      <c r="A13891" t="s">
        <v>383</v>
      </c>
      <c r="B13891" t="s">
        <v>30</v>
      </c>
      <c r="C13891" t="s">
        <v>494</v>
      </c>
      <c r="D13891" t="s">
        <v>31</v>
      </c>
      <c r="E13891" t="s">
        <v>384</v>
      </c>
      <c r="F13891" s="20">
        <v>45516</v>
      </c>
      <c r="G13891" t="s">
        <v>1662</v>
      </c>
      <c r="H13891" s="17">
        <v>12688.62</v>
      </c>
    </row>
    <row r="13892" spans="1:8" x14ac:dyDescent="0.3">
      <c r="A13892" t="s">
        <v>383</v>
      </c>
      <c r="B13892" t="s">
        <v>30</v>
      </c>
      <c r="C13892" t="s">
        <v>494</v>
      </c>
      <c r="D13892" t="s">
        <v>31</v>
      </c>
      <c r="E13892" t="s">
        <v>384</v>
      </c>
      <c r="F13892" s="20">
        <v>45680</v>
      </c>
      <c r="G13892" t="s">
        <v>4274</v>
      </c>
      <c r="H13892" s="17">
        <v>32428.42</v>
      </c>
    </row>
    <row r="13893" spans="1:8" x14ac:dyDescent="0.3">
      <c r="A13893" t="s">
        <v>383</v>
      </c>
      <c r="B13893" t="s">
        <v>30</v>
      </c>
      <c r="C13893" t="s">
        <v>494</v>
      </c>
      <c r="D13893" t="s">
        <v>31</v>
      </c>
      <c r="E13893" t="s">
        <v>384</v>
      </c>
      <c r="F13893" s="20">
        <v>45735</v>
      </c>
      <c r="G13893" t="s">
        <v>5150</v>
      </c>
      <c r="H13893" s="17">
        <v>39492.629999999997</v>
      </c>
    </row>
    <row r="13894" spans="1:8" x14ac:dyDescent="0.3">
      <c r="A13894" s="15" t="str">
        <f>A13893</f>
        <v>2800</v>
      </c>
      <c r="B13894" s="15" t="s">
        <v>32</v>
      </c>
      <c r="C13894" s="15"/>
      <c r="D13894" s="15"/>
      <c r="E13894" s="15"/>
      <c r="F13894" s="21"/>
      <c r="G13894" s="15"/>
      <c r="H13894" s="18">
        <f>SUBTOTAL(9,H13891:H13893)</f>
        <v>84609.67</v>
      </c>
    </row>
    <row r="13895" spans="1:8" x14ac:dyDescent="0.3">
      <c r="A13895" t="s">
        <v>383</v>
      </c>
      <c r="B13895" t="s">
        <v>39</v>
      </c>
      <c r="C13895" t="s">
        <v>498</v>
      </c>
      <c r="D13895" t="s">
        <v>31</v>
      </c>
      <c r="E13895" t="s">
        <v>384</v>
      </c>
      <c r="F13895" s="20">
        <v>45516</v>
      </c>
      <c r="G13895" t="s">
        <v>1662</v>
      </c>
      <c r="H13895" s="17">
        <v>11505.19</v>
      </c>
    </row>
    <row r="13896" spans="1:8" x14ac:dyDescent="0.3">
      <c r="A13896" t="s">
        <v>383</v>
      </c>
      <c r="B13896" t="s">
        <v>39</v>
      </c>
      <c r="C13896" t="s">
        <v>498</v>
      </c>
      <c r="D13896" t="s">
        <v>31</v>
      </c>
      <c r="E13896" t="s">
        <v>384</v>
      </c>
      <c r="F13896" s="20">
        <v>45616</v>
      </c>
      <c r="G13896" t="s">
        <v>3224</v>
      </c>
      <c r="H13896" s="17">
        <v>3.51</v>
      </c>
    </row>
    <row r="13897" spans="1:8" x14ac:dyDescent="0.3">
      <c r="A13897" t="s">
        <v>383</v>
      </c>
      <c r="B13897" t="s">
        <v>39</v>
      </c>
      <c r="C13897" t="s">
        <v>498</v>
      </c>
      <c r="D13897" t="s">
        <v>31</v>
      </c>
      <c r="E13897" t="s">
        <v>384</v>
      </c>
      <c r="F13897" s="20">
        <v>45616</v>
      </c>
      <c r="G13897" t="s">
        <v>3224</v>
      </c>
      <c r="H13897" s="17">
        <v>496.38</v>
      </c>
    </row>
    <row r="13898" spans="1:8" x14ac:dyDescent="0.3">
      <c r="A13898" s="15" t="str">
        <f>A13897</f>
        <v>2800</v>
      </c>
      <c r="B13898" s="15" t="s">
        <v>40</v>
      </c>
      <c r="C13898" s="15"/>
      <c r="D13898" s="15"/>
      <c r="E13898" s="15"/>
      <c r="F13898" s="21"/>
      <c r="G13898" s="15"/>
      <c r="H13898" s="18">
        <f>SUBTOTAL(9,H13895:H13897)</f>
        <v>12005.08</v>
      </c>
    </row>
    <row r="13899" spans="1:8" x14ac:dyDescent="0.3">
      <c r="A13899" t="s">
        <v>383</v>
      </c>
      <c r="B13899" t="s">
        <v>41</v>
      </c>
      <c r="C13899" t="s">
        <v>499</v>
      </c>
      <c r="D13899" t="s">
        <v>31</v>
      </c>
      <c r="E13899" t="s">
        <v>384</v>
      </c>
      <c r="F13899" s="20">
        <v>45498</v>
      </c>
      <c r="G13899" t="s">
        <v>1177</v>
      </c>
      <c r="H13899" s="17">
        <v>75660.960000000006</v>
      </c>
    </row>
    <row r="13900" spans="1:8" x14ac:dyDescent="0.3">
      <c r="A13900" t="s">
        <v>383</v>
      </c>
      <c r="B13900" t="s">
        <v>41</v>
      </c>
      <c r="C13900" t="s">
        <v>499</v>
      </c>
      <c r="D13900" t="s">
        <v>31</v>
      </c>
      <c r="E13900" t="s">
        <v>384</v>
      </c>
      <c r="F13900" s="20">
        <v>45559</v>
      </c>
      <c r="G13900" t="s">
        <v>1968</v>
      </c>
      <c r="H13900" s="17">
        <v>36549.019999999997</v>
      </c>
    </row>
    <row r="13901" spans="1:8" x14ac:dyDescent="0.3">
      <c r="A13901" t="s">
        <v>383</v>
      </c>
      <c r="B13901" t="s">
        <v>41</v>
      </c>
      <c r="C13901" t="s">
        <v>499</v>
      </c>
      <c r="D13901" t="s">
        <v>31</v>
      </c>
      <c r="E13901" t="s">
        <v>384</v>
      </c>
      <c r="F13901" s="20">
        <v>45628</v>
      </c>
      <c r="G13901" t="s">
        <v>3629</v>
      </c>
      <c r="H13901" s="17">
        <v>144297.74</v>
      </c>
    </row>
    <row r="13902" spans="1:8" x14ac:dyDescent="0.3">
      <c r="A13902" s="15" t="str">
        <f>A13901</f>
        <v>2800</v>
      </c>
      <c r="B13902" s="15" t="s">
        <v>42</v>
      </c>
      <c r="C13902" s="15"/>
      <c r="D13902" s="15"/>
      <c r="E13902" s="15"/>
      <c r="F13902" s="21"/>
      <c r="G13902" s="15"/>
      <c r="H13902" s="18">
        <f>SUBTOTAL(9,H13899:H13901)</f>
        <v>256507.72</v>
      </c>
    </row>
    <row r="13903" spans="1:8" x14ac:dyDescent="0.3">
      <c r="A13903" t="s">
        <v>383</v>
      </c>
      <c r="B13903" t="s">
        <v>45</v>
      </c>
      <c r="C13903" t="s">
        <v>501</v>
      </c>
      <c r="D13903" t="s">
        <v>31</v>
      </c>
      <c r="E13903" t="s">
        <v>384</v>
      </c>
      <c r="F13903" s="20">
        <v>45516</v>
      </c>
      <c r="G13903" t="s">
        <v>1662</v>
      </c>
      <c r="H13903" s="17">
        <v>1916.35</v>
      </c>
    </row>
    <row r="13904" spans="1:8" x14ac:dyDescent="0.3">
      <c r="A13904" t="s">
        <v>383</v>
      </c>
      <c r="B13904" t="s">
        <v>45</v>
      </c>
      <c r="C13904" t="s">
        <v>501</v>
      </c>
      <c r="D13904" t="s">
        <v>31</v>
      </c>
      <c r="E13904" t="s">
        <v>384</v>
      </c>
      <c r="F13904" s="20">
        <v>45642</v>
      </c>
      <c r="G13904" t="s">
        <v>3630</v>
      </c>
      <c r="H13904" s="17">
        <v>3804.73</v>
      </c>
    </row>
    <row r="13905" spans="1:8" x14ac:dyDescent="0.3">
      <c r="A13905" t="s">
        <v>383</v>
      </c>
      <c r="B13905" t="s">
        <v>45</v>
      </c>
      <c r="C13905" t="s">
        <v>501</v>
      </c>
      <c r="D13905" t="s">
        <v>31</v>
      </c>
      <c r="E13905" t="s">
        <v>384</v>
      </c>
      <c r="F13905" s="20">
        <v>45642</v>
      </c>
      <c r="G13905" t="s">
        <v>3630</v>
      </c>
      <c r="H13905" s="17">
        <v>370.34</v>
      </c>
    </row>
    <row r="13906" spans="1:8" x14ac:dyDescent="0.3">
      <c r="A13906" t="s">
        <v>383</v>
      </c>
      <c r="B13906" t="s">
        <v>45</v>
      </c>
      <c r="C13906" t="s">
        <v>501</v>
      </c>
      <c r="D13906" t="s">
        <v>31</v>
      </c>
      <c r="E13906" t="s">
        <v>384</v>
      </c>
      <c r="F13906" s="20">
        <v>45702</v>
      </c>
      <c r="G13906" t="s">
        <v>4733</v>
      </c>
      <c r="H13906" s="17">
        <v>1522.95</v>
      </c>
    </row>
    <row r="13907" spans="1:8" x14ac:dyDescent="0.3">
      <c r="A13907" s="15" t="str">
        <f>A13906</f>
        <v>2800</v>
      </c>
      <c r="B13907" s="15" t="s">
        <v>46</v>
      </c>
      <c r="C13907" s="15"/>
      <c r="D13907" s="15"/>
      <c r="E13907" s="15"/>
      <c r="F13907" s="21"/>
      <c r="G13907" s="15"/>
      <c r="H13907" s="18">
        <f>SUBTOTAL(9,H13903:H13906)</f>
        <v>7614.37</v>
      </c>
    </row>
    <row r="13908" spans="1:8" x14ac:dyDescent="0.3">
      <c r="A13908" t="s">
        <v>383</v>
      </c>
      <c r="B13908" t="s">
        <v>49</v>
      </c>
      <c r="C13908" t="s">
        <v>50</v>
      </c>
      <c r="D13908" t="s">
        <v>31</v>
      </c>
      <c r="E13908" t="s">
        <v>384</v>
      </c>
      <c r="F13908" s="20">
        <v>45492</v>
      </c>
      <c r="G13908" t="s">
        <v>1175</v>
      </c>
      <c r="H13908" s="17">
        <v>2137.65</v>
      </c>
    </row>
    <row r="13909" spans="1:8" x14ac:dyDescent="0.3">
      <c r="A13909" t="s">
        <v>383</v>
      </c>
      <c r="B13909" t="s">
        <v>49</v>
      </c>
      <c r="C13909" t="s">
        <v>50</v>
      </c>
      <c r="D13909" t="s">
        <v>31</v>
      </c>
      <c r="E13909" t="s">
        <v>384</v>
      </c>
      <c r="F13909" s="20">
        <v>45621</v>
      </c>
      <c r="G13909" t="s">
        <v>3226</v>
      </c>
      <c r="H13909" s="17">
        <v>1882.92</v>
      </c>
    </row>
    <row r="13910" spans="1:8" x14ac:dyDescent="0.3">
      <c r="A13910" t="s">
        <v>383</v>
      </c>
      <c r="B13910" t="s">
        <v>49</v>
      </c>
      <c r="C13910" t="s">
        <v>50</v>
      </c>
      <c r="D13910" t="s">
        <v>31</v>
      </c>
      <c r="E13910" t="s">
        <v>384</v>
      </c>
      <c r="F13910" s="20">
        <v>45621</v>
      </c>
      <c r="G13910" t="s">
        <v>3226</v>
      </c>
      <c r="H13910" s="17">
        <v>3223.4</v>
      </c>
    </row>
    <row r="13911" spans="1:8" x14ac:dyDescent="0.3">
      <c r="A13911" t="s">
        <v>383</v>
      </c>
      <c r="B13911" t="s">
        <v>49</v>
      </c>
      <c r="C13911" t="s">
        <v>50</v>
      </c>
      <c r="D13911" t="s">
        <v>31</v>
      </c>
      <c r="E13911" t="s">
        <v>384</v>
      </c>
      <c r="F13911" s="20">
        <v>45642</v>
      </c>
      <c r="G13911" t="s">
        <v>3630</v>
      </c>
      <c r="H13911" s="17">
        <v>3155.24</v>
      </c>
    </row>
    <row r="13912" spans="1:8" x14ac:dyDescent="0.3">
      <c r="A13912" t="s">
        <v>383</v>
      </c>
      <c r="B13912" t="s">
        <v>49</v>
      </c>
      <c r="C13912" t="s">
        <v>50</v>
      </c>
      <c r="D13912" t="s">
        <v>31</v>
      </c>
      <c r="E13912" t="s">
        <v>384</v>
      </c>
      <c r="F13912" s="20">
        <v>45681</v>
      </c>
      <c r="G13912" t="s">
        <v>4271</v>
      </c>
      <c r="H13912" s="17">
        <v>1908.48</v>
      </c>
    </row>
    <row r="13913" spans="1:8" x14ac:dyDescent="0.3">
      <c r="A13913" t="s">
        <v>383</v>
      </c>
      <c r="B13913" t="s">
        <v>49</v>
      </c>
      <c r="C13913" t="s">
        <v>50</v>
      </c>
      <c r="D13913" t="s">
        <v>31</v>
      </c>
      <c r="E13913" t="s">
        <v>384</v>
      </c>
      <c r="F13913" s="20">
        <v>45687</v>
      </c>
      <c r="G13913" t="s">
        <v>4275</v>
      </c>
      <c r="H13913" s="17">
        <v>2283.36</v>
      </c>
    </row>
    <row r="13914" spans="1:8" x14ac:dyDescent="0.3">
      <c r="A13914" t="s">
        <v>383</v>
      </c>
      <c r="B13914" t="s">
        <v>49</v>
      </c>
      <c r="C13914" t="s">
        <v>50</v>
      </c>
      <c r="D13914" t="s">
        <v>31</v>
      </c>
      <c r="E13914" t="s">
        <v>384</v>
      </c>
      <c r="F13914" s="20">
        <v>45727</v>
      </c>
      <c r="G13914" t="s">
        <v>5151</v>
      </c>
      <c r="H13914" s="17">
        <v>1976.64</v>
      </c>
    </row>
    <row r="13915" spans="1:8" x14ac:dyDescent="0.3">
      <c r="A13915" t="s">
        <v>383</v>
      </c>
      <c r="B13915" t="s">
        <v>49</v>
      </c>
      <c r="C13915" t="s">
        <v>50</v>
      </c>
      <c r="D13915" t="s">
        <v>31</v>
      </c>
      <c r="E13915" t="s">
        <v>384</v>
      </c>
      <c r="F13915" s="20">
        <v>45742</v>
      </c>
      <c r="G13915" t="s">
        <v>5152</v>
      </c>
      <c r="H13915" s="17">
        <v>2754.8</v>
      </c>
    </row>
    <row r="13916" spans="1:8" x14ac:dyDescent="0.3">
      <c r="A13916" s="15" t="str">
        <f>A13915</f>
        <v>2800</v>
      </c>
      <c r="B13916" s="15" t="s">
        <v>51</v>
      </c>
      <c r="C13916" s="15"/>
      <c r="D13916" s="15"/>
      <c r="E13916" s="15"/>
      <c r="F13916" s="21"/>
      <c r="G13916" s="15"/>
      <c r="H13916" s="18">
        <f>SUBTOTAL(9,H13908:H13915)</f>
        <v>19322.489999999998</v>
      </c>
    </row>
    <row r="13917" spans="1:8" x14ac:dyDescent="0.3">
      <c r="A13917" t="s">
        <v>383</v>
      </c>
      <c r="B13917" t="s">
        <v>52</v>
      </c>
      <c r="C13917" t="s">
        <v>53</v>
      </c>
      <c r="D13917" t="s">
        <v>31</v>
      </c>
      <c r="E13917" t="s">
        <v>384</v>
      </c>
      <c r="F13917" s="20">
        <v>45492</v>
      </c>
      <c r="G13917" t="s">
        <v>1175</v>
      </c>
      <c r="H13917" s="17">
        <v>5944.7</v>
      </c>
    </row>
    <row r="13918" spans="1:8" x14ac:dyDescent="0.3">
      <c r="A13918" t="s">
        <v>383</v>
      </c>
      <c r="B13918" t="s">
        <v>52</v>
      </c>
      <c r="C13918" t="s">
        <v>53</v>
      </c>
      <c r="D13918" t="s">
        <v>31</v>
      </c>
      <c r="E13918" t="s">
        <v>384</v>
      </c>
      <c r="F13918" s="20">
        <v>45621</v>
      </c>
      <c r="G13918" t="s">
        <v>3226</v>
      </c>
      <c r="H13918" s="17">
        <v>5693.16</v>
      </c>
    </row>
    <row r="13919" spans="1:8" x14ac:dyDescent="0.3">
      <c r="A13919" t="s">
        <v>383</v>
      </c>
      <c r="B13919" t="s">
        <v>52</v>
      </c>
      <c r="C13919" t="s">
        <v>53</v>
      </c>
      <c r="D13919" t="s">
        <v>31</v>
      </c>
      <c r="E13919" t="s">
        <v>384</v>
      </c>
      <c r="F13919" s="20">
        <v>45621</v>
      </c>
      <c r="G13919" t="s">
        <v>3226</v>
      </c>
      <c r="H13919" s="17">
        <v>8948.34</v>
      </c>
    </row>
    <row r="13920" spans="1:8" x14ac:dyDescent="0.3">
      <c r="A13920" t="s">
        <v>383</v>
      </c>
      <c r="B13920" t="s">
        <v>52</v>
      </c>
      <c r="C13920" t="s">
        <v>53</v>
      </c>
      <c r="D13920" t="s">
        <v>31</v>
      </c>
      <c r="E13920" t="s">
        <v>384</v>
      </c>
      <c r="F13920" s="20">
        <v>45642</v>
      </c>
      <c r="G13920" t="s">
        <v>3630</v>
      </c>
      <c r="H13920" s="17">
        <v>10165.06</v>
      </c>
    </row>
    <row r="13921" spans="1:8" x14ac:dyDescent="0.3">
      <c r="A13921" t="s">
        <v>383</v>
      </c>
      <c r="B13921" t="s">
        <v>52</v>
      </c>
      <c r="C13921" t="s">
        <v>53</v>
      </c>
      <c r="D13921" t="s">
        <v>31</v>
      </c>
      <c r="E13921" t="s">
        <v>384</v>
      </c>
      <c r="F13921" s="20">
        <v>45681</v>
      </c>
      <c r="G13921" t="s">
        <v>4271</v>
      </c>
      <c r="H13921" s="17">
        <v>7958.62</v>
      </c>
    </row>
    <row r="13922" spans="1:8" x14ac:dyDescent="0.3">
      <c r="A13922" t="s">
        <v>383</v>
      </c>
      <c r="B13922" t="s">
        <v>52</v>
      </c>
      <c r="C13922" t="s">
        <v>53</v>
      </c>
      <c r="D13922" t="s">
        <v>31</v>
      </c>
      <c r="E13922" t="s">
        <v>384</v>
      </c>
      <c r="F13922" s="20">
        <v>45687</v>
      </c>
      <c r="G13922" t="s">
        <v>4275</v>
      </c>
      <c r="H13922" s="17">
        <v>6841.78</v>
      </c>
    </row>
    <row r="13923" spans="1:8" x14ac:dyDescent="0.3">
      <c r="A13923" t="s">
        <v>383</v>
      </c>
      <c r="B13923" t="s">
        <v>52</v>
      </c>
      <c r="C13923" t="s">
        <v>53</v>
      </c>
      <c r="D13923" t="s">
        <v>31</v>
      </c>
      <c r="E13923" t="s">
        <v>384</v>
      </c>
      <c r="F13923" s="20">
        <v>45727</v>
      </c>
      <c r="G13923" t="s">
        <v>5151</v>
      </c>
      <c r="H13923" s="17">
        <v>7754.32</v>
      </c>
    </row>
    <row r="13924" spans="1:8" x14ac:dyDescent="0.3">
      <c r="A13924" t="s">
        <v>383</v>
      </c>
      <c r="B13924" t="s">
        <v>52</v>
      </c>
      <c r="C13924" t="s">
        <v>53</v>
      </c>
      <c r="D13924" t="s">
        <v>31</v>
      </c>
      <c r="E13924" t="s">
        <v>384</v>
      </c>
      <c r="F13924" s="20">
        <v>45742</v>
      </c>
      <c r="G13924" t="s">
        <v>5152</v>
      </c>
      <c r="H13924" s="17">
        <v>8707.7199999999993</v>
      </c>
    </row>
    <row r="13925" spans="1:8" x14ac:dyDescent="0.3">
      <c r="A13925" s="15" t="str">
        <f>A13924</f>
        <v>2800</v>
      </c>
      <c r="B13925" s="15" t="s">
        <v>54</v>
      </c>
      <c r="C13925" s="15"/>
      <c r="D13925" s="15"/>
      <c r="E13925" s="15"/>
      <c r="F13925" s="21"/>
      <c r="G13925" s="15"/>
      <c r="H13925" s="18">
        <f>SUBTOTAL(9,H13917:H13924)</f>
        <v>62013.700000000004</v>
      </c>
    </row>
    <row r="13926" spans="1:8" x14ac:dyDescent="0.3">
      <c r="A13926" t="s">
        <v>383</v>
      </c>
      <c r="B13926" t="s">
        <v>55</v>
      </c>
      <c r="C13926" t="s">
        <v>56</v>
      </c>
      <c r="D13926" t="s">
        <v>31</v>
      </c>
      <c r="E13926" t="s">
        <v>384</v>
      </c>
      <c r="F13926" s="20">
        <v>45492</v>
      </c>
      <c r="G13926" t="s">
        <v>1175</v>
      </c>
      <c r="H13926" s="17">
        <v>1500.66</v>
      </c>
    </row>
    <row r="13927" spans="1:8" x14ac:dyDescent="0.3">
      <c r="A13927" t="s">
        <v>383</v>
      </c>
      <c r="B13927" t="s">
        <v>55</v>
      </c>
      <c r="C13927" t="s">
        <v>56</v>
      </c>
      <c r="D13927" t="s">
        <v>31</v>
      </c>
      <c r="E13927" t="s">
        <v>384</v>
      </c>
      <c r="F13927" s="20">
        <v>45492</v>
      </c>
      <c r="G13927" t="s">
        <v>1175</v>
      </c>
      <c r="H13927" s="17">
        <v>154.54</v>
      </c>
    </row>
    <row r="13928" spans="1:8" x14ac:dyDescent="0.3">
      <c r="A13928" s="15" t="str">
        <f>A13927</f>
        <v>2800</v>
      </c>
      <c r="B13928" s="15" t="s">
        <v>57</v>
      </c>
      <c r="C13928" s="15"/>
      <c r="D13928" s="15"/>
      <c r="E13928" s="15"/>
      <c r="F13928" s="21"/>
      <c r="G13928" s="15"/>
      <c r="H13928" s="18">
        <f>SUBTOTAL(9,H13926:H13927)</f>
        <v>1655.2</v>
      </c>
    </row>
    <row r="13929" spans="1:8" x14ac:dyDescent="0.3">
      <c r="A13929" t="s">
        <v>383</v>
      </c>
      <c r="B13929" t="s">
        <v>104</v>
      </c>
      <c r="C13929" t="s">
        <v>524</v>
      </c>
      <c r="D13929" t="s">
        <v>31</v>
      </c>
      <c r="E13929" t="s">
        <v>384</v>
      </c>
      <c r="F13929" s="20">
        <v>45502</v>
      </c>
      <c r="G13929" t="s">
        <v>1174</v>
      </c>
      <c r="H13929" s="17">
        <v>5347.28</v>
      </c>
    </row>
    <row r="13930" spans="1:8" x14ac:dyDescent="0.3">
      <c r="A13930" s="15" t="str">
        <f>A13929</f>
        <v>2800</v>
      </c>
      <c r="B13930" s="15" t="s">
        <v>105</v>
      </c>
      <c r="C13930" s="15"/>
      <c r="D13930" s="15"/>
      <c r="E13930" s="15"/>
      <c r="F13930" s="21"/>
      <c r="G13930" s="15"/>
      <c r="H13930" s="18">
        <f>SUBTOTAL(9,H13929:H13929)</f>
        <v>5347.28</v>
      </c>
    </row>
    <row r="13931" spans="1:8" x14ac:dyDescent="0.3">
      <c r="A13931" t="s">
        <v>383</v>
      </c>
      <c r="B13931" t="s">
        <v>196</v>
      </c>
      <c r="C13931" t="s">
        <v>486</v>
      </c>
      <c r="D13931" t="s">
        <v>31</v>
      </c>
      <c r="E13931" t="s">
        <v>384</v>
      </c>
      <c r="F13931" s="20">
        <v>45516</v>
      </c>
      <c r="G13931" t="s">
        <v>1662</v>
      </c>
      <c r="H13931" s="17">
        <v>25823.88</v>
      </c>
    </row>
    <row r="13932" spans="1:8" x14ac:dyDescent="0.3">
      <c r="A13932" s="15" t="str">
        <f>A13931</f>
        <v>2800</v>
      </c>
      <c r="B13932" s="15" t="s">
        <v>197</v>
      </c>
      <c r="C13932" s="15"/>
      <c r="D13932" s="15"/>
      <c r="E13932" s="15"/>
      <c r="F13932" s="21"/>
      <c r="G13932" s="15"/>
      <c r="H13932" s="18">
        <f>SUBTOTAL(9,H13931:H13931)</f>
        <v>25823.88</v>
      </c>
    </row>
    <row r="13933" spans="1:8" x14ac:dyDescent="0.3">
      <c r="A13933" t="s">
        <v>383</v>
      </c>
      <c r="B13933" t="s">
        <v>74</v>
      </c>
      <c r="C13933" t="s">
        <v>478</v>
      </c>
      <c r="D13933" t="s">
        <v>31</v>
      </c>
      <c r="E13933" t="s">
        <v>384</v>
      </c>
      <c r="F13933" s="20">
        <v>45516</v>
      </c>
      <c r="G13933" t="s">
        <v>1662</v>
      </c>
      <c r="H13933" s="17">
        <v>18796.95</v>
      </c>
    </row>
    <row r="13934" spans="1:8" x14ac:dyDescent="0.3">
      <c r="A13934" s="15" t="str">
        <f>A13933</f>
        <v>2800</v>
      </c>
      <c r="B13934" s="15" t="s">
        <v>75</v>
      </c>
      <c r="C13934" s="15"/>
      <c r="D13934" s="15"/>
      <c r="E13934" s="15"/>
      <c r="F13934" s="21"/>
      <c r="G13934" s="15"/>
      <c r="H13934" s="18">
        <f>SUBTOTAL(9,H13933:H13933)</f>
        <v>18796.95</v>
      </c>
    </row>
    <row r="13935" spans="1:8" ht="16.2" thickBot="1" x14ac:dyDescent="0.35">
      <c r="A13935" s="22" t="s">
        <v>1178</v>
      </c>
      <c r="B13935" s="22"/>
      <c r="C13935" s="19" t="str">
        <f>E13933&amp;" TOTAL"</f>
        <v>MOFFAT 2 TOTAL</v>
      </c>
      <c r="D13935" s="22"/>
      <c r="E13935" s="22"/>
      <c r="F13935" s="23"/>
      <c r="G13935" s="22"/>
      <c r="H13935" s="24">
        <f>SUBTOTAL(9,H13857:H13933)</f>
        <v>872644.08000000007</v>
      </c>
    </row>
    <row r="13936" spans="1:8" x14ac:dyDescent="0.3">
      <c r="A13936" t="s">
        <v>385</v>
      </c>
      <c r="B13936" t="s">
        <v>16</v>
      </c>
      <c r="C13936" t="s">
        <v>1339</v>
      </c>
      <c r="D13936" t="s">
        <v>13</v>
      </c>
      <c r="E13936" t="s">
        <v>386</v>
      </c>
      <c r="F13936" s="20">
        <v>45531</v>
      </c>
      <c r="G13936" t="s">
        <v>1663</v>
      </c>
      <c r="H13936" s="17">
        <v>46894.45</v>
      </c>
    </row>
    <row r="13937" spans="1:8" x14ac:dyDescent="0.3">
      <c r="A13937" s="15" t="str">
        <f>A13936</f>
        <v>2810</v>
      </c>
      <c r="B13937" s="15" t="s">
        <v>17</v>
      </c>
      <c r="C13937" s="15"/>
      <c r="D13937" s="15"/>
      <c r="E13937" s="15"/>
      <c r="F13937" s="21"/>
      <c r="G13937" s="15"/>
      <c r="H13937" s="18">
        <f>SUBTOTAL(9,H13936:H13936)</f>
        <v>46894.45</v>
      </c>
    </row>
    <row r="13938" spans="1:8" x14ac:dyDescent="0.3">
      <c r="A13938" t="s">
        <v>385</v>
      </c>
      <c r="B13938" t="s">
        <v>2588</v>
      </c>
      <c r="C13938" t="s">
        <v>2589</v>
      </c>
      <c r="D13938" t="s">
        <v>13</v>
      </c>
      <c r="E13938" t="s">
        <v>386</v>
      </c>
      <c r="F13938" s="20">
        <v>45608</v>
      </c>
      <c r="G13938" t="s">
        <v>3228</v>
      </c>
      <c r="H13938" s="17">
        <v>39055.519999999997</v>
      </c>
    </row>
    <row r="13939" spans="1:8" x14ac:dyDescent="0.3">
      <c r="A13939" s="15" t="str">
        <f>A13938</f>
        <v>2810</v>
      </c>
      <c r="B13939" s="15" t="s">
        <v>2591</v>
      </c>
      <c r="C13939" s="15"/>
      <c r="D13939" s="15"/>
      <c r="E13939" s="15"/>
      <c r="F13939" s="21"/>
      <c r="G13939" s="15"/>
      <c r="H13939" s="18">
        <f>SUBTOTAL(9,H13938:H13938)</f>
        <v>39055.519999999997</v>
      </c>
    </row>
    <row r="13940" spans="1:8" x14ac:dyDescent="0.3">
      <c r="A13940" t="s">
        <v>385</v>
      </c>
      <c r="B13940" t="s">
        <v>2592</v>
      </c>
      <c r="C13940" t="s">
        <v>2593</v>
      </c>
      <c r="D13940" t="s">
        <v>13</v>
      </c>
      <c r="E13940" t="s">
        <v>386</v>
      </c>
      <c r="F13940" s="20">
        <v>45621</v>
      </c>
      <c r="G13940" t="s">
        <v>3229</v>
      </c>
      <c r="H13940" s="17">
        <v>2406.23</v>
      </c>
    </row>
    <row r="13941" spans="1:8" x14ac:dyDescent="0.3">
      <c r="A13941" s="15" t="str">
        <f>A13940</f>
        <v>2810</v>
      </c>
      <c r="B13941" s="15" t="s">
        <v>2595</v>
      </c>
      <c r="C13941" s="15"/>
      <c r="D13941" s="15"/>
      <c r="E13941" s="15"/>
      <c r="F13941" s="21"/>
      <c r="G13941" s="15"/>
      <c r="H13941" s="18">
        <f>SUBTOTAL(9,H13940:H13940)</f>
        <v>2406.23</v>
      </c>
    </row>
    <row r="13942" spans="1:8" x14ac:dyDescent="0.3">
      <c r="A13942" t="s">
        <v>385</v>
      </c>
      <c r="B13942" t="s">
        <v>469</v>
      </c>
      <c r="C13942" t="s">
        <v>470</v>
      </c>
      <c r="D13942" t="s">
        <v>31</v>
      </c>
      <c r="E13942" t="s">
        <v>386</v>
      </c>
      <c r="F13942" s="20">
        <v>45492</v>
      </c>
      <c r="G13942" t="s">
        <v>1179</v>
      </c>
      <c r="H13942" s="17">
        <v>2298.4499999999998</v>
      </c>
    </row>
    <row r="13943" spans="1:8" x14ac:dyDescent="0.3">
      <c r="A13943" s="15" t="str">
        <f>A13942</f>
        <v>2810</v>
      </c>
      <c r="B13943" s="15" t="s">
        <v>471</v>
      </c>
      <c r="C13943" s="15"/>
      <c r="D13943" s="15"/>
      <c r="E13943" s="15"/>
      <c r="F13943" s="21"/>
      <c r="G13943" s="15"/>
      <c r="H13943" s="18">
        <f>SUBTOTAL(9,H13942:H13942)</f>
        <v>2298.4499999999998</v>
      </c>
    </row>
    <row r="13944" spans="1:8" x14ac:dyDescent="0.3">
      <c r="A13944" t="s">
        <v>385</v>
      </c>
      <c r="B13944" t="s">
        <v>472</v>
      </c>
      <c r="C13944" t="s">
        <v>473</v>
      </c>
      <c r="D13944" t="s">
        <v>31</v>
      </c>
      <c r="E13944" t="s">
        <v>386</v>
      </c>
      <c r="F13944" s="20">
        <v>45492</v>
      </c>
      <c r="G13944" t="s">
        <v>1179</v>
      </c>
      <c r="H13944" s="17">
        <v>657.4</v>
      </c>
    </row>
    <row r="13945" spans="1:8" x14ac:dyDescent="0.3">
      <c r="A13945" s="15" t="str">
        <f>A13944</f>
        <v>2810</v>
      </c>
      <c r="B13945" s="15" t="s">
        <v>474</v>
      </c>
      <c r="C13945" s="15"/>
      <c r="D13945" s="15"/>
      <c r="E13945" s="15"/>
      <c r="F13945" s="21"/>
      <c r="G13945" s="15"/>
      <c r="H13945" s="18">
        <f>SUBTOTAL(9,H13944:H13944)</f>
        <v>657.4</v>
      </c>
    </row>
    <row r="13946" spans="1:8" x14ac:dyDescent="0.3">
      <c r="A13946" t="s">
        <v>385</v>
      </c>
      <c r="B13946" t="s">
        <v>2115</v>
      </c>
      <c r="C13946" t="s">
        <v>2116</v>
      </c>
      <c r="D13946" t="s">
        <v>13</v>
      </c>
      <c r="E13946" t="s">
        <v>386</v>
      </c>
      <c r="F13946" s="20">
        <v>45574</v>
      </c>
      <c r="G13946" t="s">
        <v>2499</v>
      </c>
      <c r="H13946" s="17">
        <v>234079</v>
      </c>
    </row>
    <row r="13947" spans="1:8" x14ac:dyDescent="0.3">
      <c r="A13947" t="s">
        <v>385</v>
      </c>
      <c r="B13947" t="s">
        <v>2115</v>
      </c>
      <c r="C13947" t="s">
        <v>2116</v>
      </c>
      <c r="D13947" t="s">
        <v>13</v>
      </c>
      <c r="E13947" t="s">
        <v>386</v>
      </c>
      <c r="F13947" s="20">
        <v>45706</v>
      </c>
      <c r="G13947" t="s">
        <v>4735</v>
      </c>
      <c r="H13947" s="17">
        <v>234078</v>
      </c>
    </row>
    <row r="13948" spans="1:8" x14ac:dyDescent="0.3">
      <c r="A13948" s="15" t="str">
        <f>A13947</f>
        <v>2810</v>
      </c>
      <c r="B13948" s="15" t="s">
        <v>2118</v>
      </c>
      <c r="C13948" s="15"/>
      <c r="D13948" s="15"/>
      <c r="E13948" s="15"/>
      <c r="F13948" s="21"/>
      <c r="G13948" s="15"/>
      <c r="H13948" s="18">
        <f>SUBTOTAL(9,H13946:H13947)</f>
        <v>468157</v>
      </c>
    </row>
    <row r="13949" spans="1:8" x14ac:dyDescent="0.3">
      <c r="A13949" t="s">
        <v>385</v>
      </c>
      <c r="B13949" t="s">
        <v>2154</v>
      </c>
      <c r="C13949" t="s">
        <v>2155</v>
      </c>
      <c r="D13949" t="s">
        <v>13</v>
      </c>
      <c r="E13949" t="s">
        <v>386</v>
      </c>
      <c r="F13949" s="20">
        <v>45574</v>
      </c>
      <c r="G13949" t="s">
        <v>2499</v>
      </c>
      <c r="H13949" s="17">
        <v>30000</v>
      </c>
    </row>
    <row r="13950" spans="1:8" x14ac:dyDescent="0.3">
      <c r="A13950" s="15" t="str">
        <f>A13949</f>
        <v>2810</v>
      </c>
      <c r="B13950" s="15" t="s">
        <v>2156</v>
      </c>
      <c r="C13950" s="15"/>
      <c r="D13950" s="15"/>
      <c r="E13950" s="15"/>
      <c r="F13950" s="21"/>
      <c r="G13950" s="15"/>
      <c r="H13950" s="18">
        <f>SUBTOTAL(9,H13949:H13949)</f>
        <v>30000</v>
      </c>
    </row>
    <row r="13951" spans="1:8" x14ac:dyDescent="0.3">
      <c r="A13951" t="s">
        <v>385</v>
      </c>
      <c r="B13951" t="s">
        <v>2102</v>
      </c>
      <c r="C13951" t="s">
        <v>2103</v>
      </c>
      <c r="D13951" t="s">
        <v>13</v>
      </c>
      <c r="E13951" t="s">
        <v>386</v>
      </c>
      <c r="F13951" s="20">
        <v>45574</v>
      </c>
      <c r="G13951" t="s">
        <v>2499</v>
      </c>
      <c r="H13951" s="17">
        <v>90000</v>
      </c>
    </row>
    <row r="13952" spans="1:8" x14ac:dyDescent="0.3">
      <c r="A13952" s="15" t="str">
        <f>A13951</f>
        <v>2810</v>
      </c>
      <c r="B13952" s="15" t="s">
        <v>2105</v>
      </c>
      <c r="C13952" s="15"/>
      <c r="D13952" s="15"/>
      <c r="E13952" s="15"/>
      <c r="F13952" s="21"/>
      <c r="G13952" s="15"/>
      <c r="H13952" s="18">
        <f>SUBTOTAL(9,H13951:H13951)</f>
        <v>90000</v>
      </c>
    </row>
    <row r="13953" spans="1:8" x14ac:dyDescent="0.3">
      <c r="A13953" t="s">
        <v>385</v>
      </c>
      <c r="B13953" t="s">
        <v>2072</v>
      </c>
      <c r="C13953" t="s">
        <v>2073</v>
      </c>
      <c r="D13953" t="s">
        <v>13</v>
      </c>
      <c r="E13953" t="s">
        <v>386</v>
      </c>
      <c r="F13953" s="20">
        <v>45574</v>
      </c>
      <c r="G13953" t="s">
        <v>2499</v>
      </c>
      <c r="H13953" s="17">
        <v>229899.6</v>
      </c>
    </row>
    <row r="13954" spans="1:8" x14ac:dyDescent="0.3">
      <c r="A13954" s="15" t="str">
        <f>A13953</f>
        <v>2810</v>
      </c>
      <c r="B13954" s="15" t="s">
        <v>2075</v>
      </c>
      <c r="C13954" s="15"/>
      <c r="D13954" s="15"/>
      <c r="E13954" s="15"/>
      <c r="F13954" s="21"/>
      <c r="G13954" s="15"/>
      <c r="H13954" s="18">
        <f>SUBTOTAL(9,H13953:H13953)</f>
        <v>229899.6</v>
      </c>
    </row>
    <row r="13955" spans="1:8" x14ac:dyDescent="0.3">
      <c r="A13955" t="s">
        <v>385</v>
      </c>
      <c r="B13955" t="s">
        <v>475</v>
      </c>
      <c r="C13955" t="s">
        <v>476</v>
      </c>
      <c r="D13955" t="s">
        <v>13</v>
      </c>
      <c r="E13955" t="s">
        <v>386</v>
      </c>
      <c r="F13955" s="20">
        <v>45574</v>
      </c>
      <c r="G13955" t="s">
        <v>2499</v>
      </c>
      <c r="H13955" s="17">
        <v>50000</v>
      </c>
    </row>
    <row r="13956" spans="1:8" x14ac:dyDescent="0.3">
      <c r="A13956" s="15" t="str">
        <f>A13955</f>
        <v>2810</v>
      </c>
      <c r="B13956" s="15" t="s">
        <v>477</v>
      </c>
      <c r="C13956" s="15"/>
      <c r="D13956" s="15"/>
      <c r="E13956" s="15"/>
      <c r="F13956" s="21"/>
      <c r="G13956" s="15"/>
      <c r="H13956" s="18">
        <f>SUBTOTAL(9,H13955:H13955)</f>
        <v>50000</v>
      </c>
    </row>
    <row r="13957" spans="1:8" x14ac:dyDescent="0.3">
      <c r="A13957" t="s">
        <v>385</v>
      </c>
      <c r="B13957" t="s">
        <v>2166</v>
      </c>
      <c r="C13957" t="s">
        <v>2167</v>
      </c>
      <c r="D13957" t="s">
        <v>13</v>
      </c>
      <c r="E13957" t="s">
        <v>386</v>
      </c>
      <c r="F13957" s="20">
        <v>45574</v>
      </c>
      <c r="G13957" t="s">
        <v>2499</v>
      </c>
      <c r="H13957" s="17">
        <v>300000</v>
      </c>
    </row>
    <row r="13958" spans="1:8" x14ac:dyDescent="0.3">
      <c r="A13958" s="15" t="str">
        <f>A13957</f>
        <v>2810</v>
      </c>
      <c r="B13958" s="15" t="s">
        <v>2168</v>
      </c>
      <c r="C13958" s="15"/>
      <c r="D13958" s="15"/>
      <c r="E13958" s="15"/>
      <c r="F13958" s="21"/>
      <c r="G13958" s="15"/>
      <c r="H13958" s="18">
        <f>SUBTOTAL(9,H13957:H13957)</f>
        <v>300000</v>
      </c>
    </row>
    <row r="13959" spans="1:8" x14ac:dyDescent="0.3">
      <c r="A13959" t="s">
        <v>385</v>
      </c>
      <c r="B13959" t="s">
        <v>491</v>
      </c>
      <c r="C13959" t="s">
        <v>492</v>
      </c>
      <c r="D13959" t="s">
        <v>13</v>
      </c>
      <c r="E13959" t="s">
        <v>386</v>
      </c>
      <c r="F13959" s="20">
        <v>45485</v>
      </c>
      <c r="G13959" t="s">
        <v>1180</v>
      </c>
      <c r="H13959" s="17">
        <v>2344.75</v>
      </c>
    </row>
    <row r="13960" spans="1:8" x14ac:dyDescent="0.3">
      <c r="A13960" t="s">
        <v>385</v>
      </c>
      <c r="B13960" t="s">
        <v>491</v>
      </c>
      <c r="C13960" t="s">
        <v>492</v>
      </c>
      <c r="D13960" t="s">
        <v>13</v>
      </c>
      <c r="E13960" t="s">
        <v>386</v>
      </c>
      <c r="F13960" s="20">
        <v>45583</v>
      </c>
      <c r="G13960" t="s">
        <v>2500</v>
      </c>
      <c r="H13960" s="17">
        <v>5936.9</v>
      </c>
    </row>
    <row r="13961" spans="1:8" x14ac:dyDescent="0.3">
      <c r="A13961" s="15" t="str">
        <f>A13960</f>
        <v>2810</v>
      </c>
      <c r="B13961" s="15" t="s">
        <v>493</v>
      </c>
      <c r="C13961" s="15"/>
      <c r="D13961" s="15"/>
      <c r="E13961" s="15"/>
      <c r="F13961" s="21"/>
      <c r="G13961" s="15"/>
      <c r="H13961" s="18">
        <f>SUBTOTAL(9,H13959:H13960)</f>
        <v>8281.65</v>
      </c>
    </row>
    <row r="13962" spans="1:8" x14ac:dyDescent="0.3">
      <c r="A13962" t="s">
        <v>385</v>
      </c>
      <c r="B13962" t="s">
        <v>3740</v>
      </c>
      <c r="C13962" t="s">
        <v>3741</v>
      </c>
      <c r="D13962" t="s">
        <v>13</v>
      </c>
      <c r="E13962" t="s">
        <v>386</v>
      </c>
      <c r="F13962" s="20">
        <v>45667</v>
      </c>
      <c r="G13962" t="s">
        <v>4276</v>
      </c>
      <c r="H13962" s="17">
        <v>25000</v>
      </c>
    </row>
    <row r="13963" spans="1:8" x14ac:dyDescent="0.3">
      <c r="A13963" s="15" t="str">
        <f>A13962</f>
        <v>2810</v>
      </c>
      <c r="B13963" s="15" t="s">
        <v>3743</v>
      </c>
      <c r="C13963" s="15"/>
      <c r="D13963" s="15"/>
      <c r="E13963" s="15"/>
      <c r="F13963" s="21"/>
      <c r="G13963" s="15"/>
      <c r="H13963" s="18">
        <f>SUBTOTAL(9,H13962:H13962)</f>
        <v>25000</v>
      </c>
    </row>
    <row r="13964" spans="1:8" x14ac:dyDescent="0.3">
      <c r="A13964" t="s">
        <v>385</v>
      </c>
      <c r="B13964" t="s">
        <v>2058</v>
      </c>
      <c r="C13964" t="s">
        <v>2059</v>
      </c>
      <c r="D13964" t="s">
        <v>13</v>
      </c>
      <c r="E13964" t="s">
        <v>386</v>
      </c>
      <c r="F13964" s="20">
        <v>45574</v>
      </c>
      <c r="G13964" t="s">
        <v>2499</v>
      </c>
      <c r="H13964" s="17">
        <v>67105</v>
      </c>
    </row>
    <row r="13965" spans="1:8" x14ac:dyDescent="0.3">
      <c r="A13965" t="s">
        <v>385</v>
      </c>
      <c r="B13965" t="s">
        <v>2058</v>
      </c>
      <c r="C13965" t="s">
        <v>2059</v>
      </c>
      <c r="D13965" t="s">
        <v>13</v>
      </c>
      <c r="E13965" t="s">
        <v>386</v>
      </c>
      <c r="F13965" s="20">
        <v>45574</v>
      </c>
      <c r="G13965" t="s">
        <v>2499</v>
      </c>
      <c r="H13965" s="17">
        <v>99000</v>
      </c>
    </row>
    <row r="13966" spans="1:8" x14ac:dyDescent="0.3">
      <c r="A13966" s="15" t="str">
        <f>A13965</f>
        <v>2810</v>
      </c>
      <c r="B13966" s="15" t="s">
        <v>2061</v>
      </c>
      <c r="C13966" s="15"/>
      <c r="D13966" s="15"/>
      <c r="E13966" s="15"/>
      <c r="F13966" s="21"/>
      <c r="G13966" s="15"/>
      <c r="H13966" s="18">
        <f>SUBTOTAL(9,H13964:H13965)</f>
        <v>166105</v>
      </c>
    </row>
    <row r="13967" spans="1:8" x14ac:dyDescent="0.3">
      <c r="A13967" t="s">
        <v>385</v>
      </c>
      <c r="B13967" t="s">
        <v>2611</v>
      </c>
      <c r="C13967" t="s">
        <v>2612</v>
      </c>
      <c r="D13967" t="s">
        <v>13</v>
      </c>
      <c r="E13967" t="s">
        <v>386</v>
      </c>
      <c r="F13967" s="20">
        <v>45664</v>
      </c>
      <c r="G13967" t="s">
        <v>4277</v>
      </c>
      <c r="H13967" s="17">
        <v>25793.35</v>
      </c>
    </row>
    <row r="13968" spans="1:8" x14ac:dyDescent="0.3">
      <c r="A13968" s="15" t="str">
        <f>A13967</f>
        <v>2810</v>
      </c>
      <c r="B13968" s="15" t="s">
        <v>2613</v>
      </c>
      <c r="C13968" s="15"/>
      <c r="D13968" s="15"/>
      <c r="E13968" s="15"/>
      <c r="F13968" s="21"/>
      <c r="G13968" s="15"/>
      <c r="H13968" s="18">
        <f>SUBTOTAL(9,H13967:H13967)</f>
        <v>25793.35</v>
      </c>
    </row>
    <row r="13969" spans="1:8" x14ac:dyDescent="0.3">
      <c r="A13969" t="s">
        <v>385</v>
      </c>
      <c r="B13969" t="s">
        <v>1761</v>
      </c>
      <c r="C13969" t="s">
        <v>1762</v>
      </c>
      <c r="D13969" t="s">
        <v>13</v>
      </c>
      <c r="E13969" t="s">
        <v>386</v>
      </c>
      <c r="F13969" s="20">
        <v>45539</v>
      </c>
      <c r="G13969" t="s">
        <v>1969</v>
      </c>
      <c r="H13969" s="17">
        <v>50000</v>
      </c>
    </row>
    <row r="13970" spans="1:8" x14ac:dyDescent="0.3">
      <c r="A13970" s="15" t="str">
        <f>A13969</f>
        <v>2810</v>
      </c>
      <c r="B13970" s="15" t="s">
        <v>1764</v>
      </c>
      <c r="C13970" s="15"/>
      <c r="D13970" s="15"/>
      <c r="E13970" s="15"/>
      <c r="F13970" s="21"/>
      <c r="G13970" s="15"/>
      <c r="H13970" s="18">
        <f>SUBTOTAL(9,H13969:H13969)</f>
        <v>50000</v>
      </c>
    </row>
    <row r="13971" spans="1:8" x14ac:dyDescent="0.3">
      <c r="A13971" t="s">
        <v>385</v>
      </c>
      <c r="B13971" t="s">
        <v>480</v>
      </c>
      <c r="C13971" t="s">
        <v>506</v>
      </c>
      <c r="D13971" t="s">
        <v>13</v>
      </c>
      <c r="E13971" t="s">
        <v>386</v>
      </c>
      <c r="F13971" s="20">
        <v>45574</v>
      </c>
      <c r="G13971" t="s">
        <v>2499</v>
      </c>
      <c r="H13971" s="17">
        <v>360354.1</v>
      </c>
    </row>
    <row r="13972" spans="1:8" x14ac:dyDescent="0.3">
      <c r="A13972" s="15" t="str">
        <f>A13971</f>
        <v>2810</v>
      </c>
      <c r="B13972" s="15" t="s">
        <v>481</v>
      </c>
      <c r="C13972" s="15"/>
      <c r="D13972" s="15"/>
      <c r="E13972" s="15"/>
      <c r="F13972" s="21"/>
      <c r="G13972" s="15"/>
      <c r="H13972" s="18">
        <f>SUBTOTAL(9,H13971:H13971)</f>
        <v>360354.1</v>
      </c>
    </row>
    <row r="13973" spans="1:8" x14ac:dyDescent="0.3">
      <c r="A13973" t="s">
        <v>385</v>
      </c>
      <c r="B13973" t="s">
        <v>3700</v>
      </c>
      <c r="C13973" t="s">
        <v>3701</v>
      </c>
      <c r="D13973" t="s">
        <v>13</v>
      </c>
      <c r="E13973" t="s">
        <v>386</v>
      </c>
      <c r="F13973" s="20">
        <v>45667</v>
      </c>
      <c r="G13973" t="s">
        <v>4276</v>
      </c>
      <c r="H13973" s="17">
        <v>4000</v>
      </c>
    </row>
    <row r="13974" spans="1:8" x14ac:dyDescent="0.3">
      <c r="A13974" s="15" t="str">
        <f>A13973</f>
        <v>2810</v>
      </c>
      <c r="B13974" s="15" t="s">
        <v>3703</v>
      </c>
      <c r="C13974" s="15"/>
      <c r="D13974" s="15"/>
      <c r="E13974" s="15"/>
      <c r="F13974" s="21"/>
      <c r="G13974" s="15"/>
      <c r="H13974" s="18">
        <f>SUBTOTAL(9,H13973:H13973)</f>
        <v>4000</v>
      </c>
    </row>
    <row r="13975" spans="1:8" x14ac:dyDescent="0.3">
      <c r="A13975" t="s">
        <v>385</v>
      </c>
      <c r="B13975" t="s">
        <v>2062</v>
      </c>
      <c r="C13975" t="s">
        <v>2063</v>
      </c>
      <c r="D13975" t="s">
        <v>13</v>
      </c>
      <c r="E13975" t="s">
        <v>386</v>
      </c>
      <c r="F13975" s="20">
        <v>45583</v>
      </c>
      <c r="G13975" t="s">
        <v>2501</v>
      </c>
      <c r="H13975" s="17">
        <v>198098</v>
      </c>
    </row>
    <row r="13976" spans="1:8" x14ac:dyDescent="0.3">
      <c r="A13976" s="15" t="str">
        <f>A13975</f>
        <v>2810</v>
      </c>
      <c r="B13976" s="15" t="s">
        <v>2065</v>
      </c>
      <c r="C13976" s="15"/>
      <c r="D13976" s="15"/>
      <c r="E13976" s="15"/>
      <c r="F13976" s="21"/>
      <c r="G13976" s="15"/>
      <c r="H13976" s="18">
        <f>SUBTOTAL(9,H13975:H13975)</f>
        <v>198098</v>
      </c>
    </row>
    <row r="13977" spans="1:8" x14ac:dyDescent="0.3">
      <c r="A13977" t="s">
        <v>385</v>
      </c>
      <c r="B13977" t="s">
        <v>582</v>
      </c>
      <c r="C13977" t="s">
        <v>583</v>
      </c>
      <c r="D13977" t="s">
        <v>13</v>
      </c>
      <c r="E13977" t="s">
        <v>386</v>
      </c>
      <c r="F13977" s="20">
        <v>45483</v>
      </c>
      <c r="G13977" t="s">
        <v>1181</v>
      </c>
      <c r="H13977" s="17">
        <v>100405.22</v>
      </c>
    </row>
    <row r="13978" spans="1:8" x14ac:dyDescent="0.3">
      <c r="A13978" s="15" t="str">
        <f>A13977</f>
        <v>2810</v>
      </c>
      <c r="B13978" s="15" t="s">
        <v>585</v>
      </c>
      <c r="C13978" s="15"/>
      <c r="D13978" s="15"/>
      <c r="E13978" s="15"/>
      <c r="F13978" s="21"/>
      <c r="G13978" s="15"/>
      <c r="H13978" s="18">
        <f>SUBTOTAL(9,H13977:H13977)</f>
        <v>100405.22</v>
      </c>
    </row>
    <row r="13979" spans="1:8" x14ac:dyDescent="0.3">
      <c r="A13979" t="s">
        <v>385</v>
      </c>
      <c r="B13979" t="s">
        <v>30</v>
      </c>
      <c r="C13979" t="s">
        <v>494</v>
      </c>
      <c r="D13979" t="s">
        <v>31</v>
      </c>
      <c r="E13979" t="s">
        <v>386</v>
      </c>
      <c r="F13979" s="20">
        <v>45516</v>
      </c>
      <c r="G13979" t="s">
        <v>1664</v>
      </c>
      <c r="H13979" s="17">
        <v>58374.239999999998</v>
      </c>
    </row>
    <row r="13980" spans="1:8" x14ac:dyDescent="0.3">
      <c r="A13980" t="s">
        <v>385</v>
      </c>
      <c r="B13980" t="s">
        <v>30</v>
      </c>
      <c r="C13980" t="s">
        <v>494</v>
      </c>
      <c r="D13980" t="s">
        <v>31</v>
      </c>
      <c r="E13980" t="s">
        <v>386</v>
      </c>
      <c r="F13980" s="20">
        <v>45516</v>
      </c>
      <c r="G13980" t="s">
        <v>1664</v>
      </c>
      <c r="H13980" s="17">
        <v>17582.759999999998</v>
      </c>
    </row>
    <row r="13981" spans="1:8" x14ac:dyDescent="0.3">
      <c r="A13981" t="s">
        <v>385</v>
      </c>
      <c r="B13981" t="s">
        <v>30</v>
      </c>
      <c r="C13981" t="s">
        <v>494</v>
      </c>
      <c r="D13981" t="s">
        <v>31</v>
      </c>
      <c r="E13981" t="s">
        <v>386</v>
      </c>
      <c r="F13981" s="20">
        <v>45680</v>
      </c>
      <c r="G13981" t="s">
        <v>4278</v>
      </c>
      <c r="H13981" s="17">
        <v>0.15</v>
      </c>
    </row>
    <row r="13982" spans="1:8" x14ac:dyDescent="0.3">
      <c r="A13982" t="s">
        <v>385</v>
      </c>
      <c r="B13982" t="s">
        <v>30</v>
      </c>
      <c r="C13982" t="s">
        <v>494</v>
      </c>
      <c r="D13982" t="s">
        <v>31</v>
      </c>
      <c r="E13982" t="s">
        <v>386</v>
      </c>
      <c r="F13982" s="20">
        <v>45680</v>
      </c>
      <c r="G13982" t="s">
        <v>4278</v>
      </c>
      <c r="H13982" s="17">
        <v>55838.720000000001</v>
      </c>
    </row>
    <row r="13983" spans="1:8" x14ac:dyDescent="0.3">
      <c r="A13983" t="s">
        <v>385</v>
      </c>
      <c r="B13983" t="s">
        <v>30</v>
      </c>
      <c r="C13983" t="s">
        <v>494</v>
      </c>
      <c r="D13983" t="s">
        <v>31</v>
      </c>
      <c r="E13983" t="s">
        <v>386</v>
      </c>
      <c r="F13983" s="20">
        <v>45735</v>
      </c>
      <c r="G13983" t="s">
        <v>5153</v>
      </c>
      <c r="H13983" s="17">
        <v>45031.83</v>
      </c>
    </row>
    <row r="13984" spans="1:8" x14ac:dyDescent="0.3">
      <c r="A13984" s="15" t="str">
        <f>A13983</f>
        <v>2810</v>
      </c>
      <c r="B13984" s="15" t="s">
        <v>32</v>
      </c>
      <c r="C13984" s="15"/>
      <c r="D13984" s="15"/>
      <c r="E13984" s="15"/>
      <c r="F13984" s="21"/>
      <c r="G13984" s="15"/>
      <c r="H13984" s="18">
        <f>SUBTOTAL(9,H13979:H13983)</f>
        <v>176827.7</v>
      </c>
    </row>
    <row r="13985" spans="1:8" x14ac:dyDescent="0.3">
      <c r="A13985" t="s">
        <v>385</v>
      </c>
      <c r="B13985" t="s">
        <v>37</v>
      </c>
      <c r="C13985" t="s">
        <v>497</v>
      </c>
      <c r="D13985" t="s">
        <v>31</v>
      </c>
      <c r="E13985" t="s">
        <v>386</v>
      </c>
      <c r="F13985" s="20">
        <v>45680</v>
      </c>
      <c r="G13985" t="s">
        <v>4278</v>
      </c>
      <c r="H13985" s="17">
        <v>0.24</v>
      </c>
    </row>
    <row r="13986" spans="1:8" x14ac:dyDescent="0.3">
      <c r="A13986" t="s">
        <v>385</v>
      </c>
      <c r="B13986" t="s">
        <v>37</v>
      </c>
      <c r="C13986" t="s">
        <v>497</v>
      </c>
      <c r="D13986" t="s">
        <v>31</v>
      </c>
      <c r="E13986" t="s">
        <v>386</v>
      </c>
      <c r="F13986" s="20">
        <v>45680</v>
      </c>
      <c r="G13986" t="s">
        <v>4278</v>
      </c>
      <c r="H13986" s="17">
        <v>6472.59</v>
      </c>
    </row>
    <row r="13987" spans="1:8" x14ac:dyDescent="0.3">
      <c r="A13987" t="s">
        <v>385</v>
      </c>
      <c r="B13987" t="s">
        <v>37</v>
      </c>
      <c r="C13987" t="s">
        <v>497</v>
      </c>
      <c r="D13987" t="s">
        <v>31</v>
      </c>
      <c r="E13987" t="s">
        <v>386</v>
      </c>
      <c r="F13987" s="20">
        <v>45735</v>
      </c>
      <c r="G13987" t="s">
        <v>5153</v>
      </c>
      <c r="H13987" s="17">
        <v>3721.92</v>
      </c>
    </row>
    <row r="13988" spans="1:8" x14ac:dyDescent="0.3">
      <c r="A13988" s="15" t="str">
        <f>A13987</f>
        <v>2810</v>
      </c>
      <c r="B13988" s="15" t="s">
        <v>38</v>
      </c>
      <c r="C13988" s="15"/>
      <c r="D13988" s="15"/>
      <c r="E13988" s="15"/>
      <c r="F13988" s="21"/>
      <c r="G13988" s="15"/>
      <c r="H13988" s="18">
        <f>SUBTOTAL(9,H13985:H13987)</f>
        <v>10194.75</v>
      </c>
    </row>
    <row r="13989" spans="1:8" x14ac:dyDescent="0.3">
      <c r="A13989" t="s">
        <v>385</v>
      </c>
      <c r="B13989" t="s">
        <v>39</v>
      </c>
      <c r="C13989" t="s">
        <v>498</v>
      </c>
      <c r="D13989" t="s">
        <v>31</v>
      </c>
      <c r="E13989" t="s">
        <v>386</v>
      </c>
      <c r="F13989" s="20">
        <v>45680</v>
      </c>
      <c r="G13989" t="s">
        <v>4278</v>
      </c>
      <c r="H13989" s="17">
        <v>0.05</v>
      </c>
    </row>
    <row r="13990" spans="1:8" x14ac:dyDescent="0.3">
      <c r="A13990" t="s">
        <v>385</v>
      </c>
      <c r="B13990" t="s">
        <v>39</v>
      </c>
      <c r="C13990" t="s">
        <v>498</v>
      </c>
      <c r="D13990" t="s">
        <v>31</v>
      </c>
      <c r="E13990" t="s">
        <v>386</v>
      </c>
      <c r="F13990" s="20">
        <v>45680</v>
      </c>
      <c r="G13990" t="s">
        <v>4278</v>
      </c>
      <c r="H13990" s="17">
        <v>23879.63</v>
      </c>
    </row>
    <row r="13991" spans="1:8" x14ac:dyDescent="0.3">
      <c r="A13991" t="s">
        <v>385</v>
      </c>
      <c r="B13991" t="s">
        <v>39</v>
      </c>
      <c r="C13991" t="s">
        <v>498</v>
      </c>
      <c r="D13991" t="s">
        <v>31</v>
      </c>
      <c r="E13991" t="s">
        <v>386</v>
      </c>
      <c r="F13991" s="20">
        <v>45735</v>
      </c>
      <c r="G13991" t="s">
        <v>5153</v>
      </c>
      <c r="H13991" s="17">
        <v>7462.42</v>
      </c>
    </row>
    <row r="13992" spans="1:8" x14ac:dyDescent="0.3">
      <c r="A13992" s="15" t="str">
        <f>A13991</f>
        <v>2810</v>
      </c>
      <c r="B13992" s="15" t="s">
        <v>40</v>
      </c>
      <c r="C13992" s="15"/>
      <c r="D13992" s="15"/>
      <c r="E13992" s="15"/>
      <c r="F13992" s="21"/>
      <c r="G13992" s="15"/>
      <c r="H13992" s="18">
        <f>SUBTOTAL(9,H13989:H13991)</f>
        <v>31342.1</v>
      </c>
    </row>
    <row r="13993" spans="1:8" x14ac:dyDescent="0.3">
      <c r="A13993" t="s">
        <v>385</v>
      </c>
      <c r="B13993" t="s">
        <v>41</v>
      </c>
      <c r="C13993" t="s">
        <v>499</v>
      </c>
      <c r="D13993" t="s">
        <v>31</v>
      </c>
      <c r="E13993" t="s">
        <v>386</v>
      </c>
      <c r="F13993" s="20">
        <v>45524</v>
      </c>
      <c r="G13993" t="s">
        <v>1665</v>
      </c>
      <c r="H13993" s="17">
        <v>96307.62</v>
      </c>
    </row>
    <row r="13994" spans="1:8" x14ac:dyDescent="0.3">
      <c r="A13994" t="s">
        <v>385</v>
      </c>
      <c r="B13994" t="s">
        <v>41</v>
      </c>
      <c r="C13994" t="s">
        <v>499</v>
      </c>
      <c r="D13994" t="s">
        <v>31</v>
      </c>
      <c r="E13994" t="s">
        <v>386</v>
      </c>
      <c r="F13994" s="20">
        <v>45524</v>
      </c>
      <c r="G13994" t="s">
        <v>1665</v>
      </c>
      <c r="H13994" s="17">
        <v>27958.93</v>
      </c>
    </row>
    <row r="13995" spans="1:8" x14ac:dyDescent="0.3">
      <c r="A13995" s="15" t="str">
        <f>A13994</f>
        <v>2810</v>
      </c>
      <c r="B13995" s="15" t="s">
        <v>42</v>
      </c>
      <c r="C13995" s="15"/>
      <c r="D13995" s="15"/>
      <c r="E13995" s="15"/>
      <c r="F13995" s="21"/>
      <c r="G13995" s="15"/>
      <c r="H13995" s="18">
        <f>SUBTOTAL(9,H13993:H13994)</f>
        <v>124266.54999999999</v>
      </c>
    </row>
    <row r="13996" spans="1:8" x14ac:dyDescent="0.3">
      <c r="A13996" t="s">
        <v>385</v>
      </c>
      <c r="B13996" t="s">
        <v>45</v>
      </c>
      <c r="C13996" t="s">
        <v>501</v>
      </c>
      <c r="D13996" t="s">
        <v>31</v>
      </c>
      <c r="E13996" t="s">
        <v>386</v>
      </c>
      <c r="F13996" s="20">
        <v>45680</v>
      </c>
      <c r="G13996" t="s">
        <v>4278</v>
      </c>
      <c r="H13996" s="17">
        <v>6891.44</v>
      </c>
    </row>
    <row r="13997" spans="1:8" x14ac:dyDescent="0.3">
      <c r="A13997" s="15" t="str">
        <f>A13996</f>
        <v>2810</v>
      </c>
      <c r="B13997" s="15" t="s">
        <v>46</v>
      </c>
      <c r="C13997" s="15"/>
      <c r="D13997" s="15"/>
      <c r="E13997" s="15"/>
      <c r="F13997" s="21"/>
      <c r="G13997" s="15"/>
      <c r="H13997" s="18">
        <f>SUBTOTAL(9,H13996:H13996)</f>
        <v>6891.44</v>
      </c>
    </row>
    <row r="13998" spans="1:8" x14ac:dyDescent="0.3">
      <c r="A13998" t="s">
        <v>385</v>
      </c>
      <c r="B13998" t="s">
        <v>68</v>
      </c>
      <c r="C13998" t="s">
        <v>69</v>
      </c>
      <c r="D13998" t="s">
        <v>31</v>
      </c>
      <c r="E13998" t="s">
        <v>386</v>
      </c>
      <c r="F13998" s="20">
        <v>45531</v>
      </c>
      <c r="G13998" t="s">
        <v>1663</v>
      </c>
      <c r="H13998" s="17">
        <v>10000</v>
      </c>
    </row>
    <row r="13999" spans="1:8" x14ac:dyDescent="0.3">
      <c r="A13999" s="15" t="str">
        <f>A13998</f>
        <v>2810</v>
      </c>
      <c r="B13999" s="15" t="s">
        <v>70</v>
      </c>
      <c r="C13999" s="15"/>
      <c r="D13999" s="15"/>
      <c r="E13999" s="15"/>
      <c r="F13999" s="21"/>
      <c r="G13999" s="15"/>
      <c r="H13999" s="18">
        <f>SUBTOTAL(9,H13998:H13998)</f>
        <v>10000</v>
      </c>
    </row>
    <row r="14000" spans="1:8" x14ac:dyDescent="0.3">
      <c r="A14000" t="s">
        <v>385</v>
      </c>
      <c r="B14000" t="s">
        <v>47</v>
      </c>
      <c r="C14000" t="s">
        <v>502</v>
      </c>
      <c r="D14000" t="s">
        <v>31</v>
      </c>
      <c r="E14000" t="s">
        <v>386</v>
      </c>
      <c r="F14000" s="20">
        <v>45526</v>
      </c>
      <c r="G14000" t="s">
        <v>1666</v>
      </c>
      <c r="H14000" s="17">
        <v>9750</v>
      </c>
    </row>
    <row r="14001" spans="1:8" x14ac:dyDescent="0.3">
      <c r="A14001" t="s">
        <v>385</v>
      </c>
      <c r="B14001" t="s">
        <v>47</v>
      </c>
      <c r="C14001" t="s">
        <v>502</v>
      </c>
      <c r="D14001" t="s">
        <v>31</v>
      </c>
      <c r="E14001" t="s">
        <v>386</v>
      </c>
      <c r="F14001" s="20">
        <v>45526</v>
      </c>
      <c r="G14001" t="s">
        <v>1666</v>
      </c>
      <c r="H14001" s="17">
        <v>4272.5</v>
      </c>
    </row>
    <row r="14002" spans="1:8" x14ac:dyDescent="0.3">
      <c r="A14002" s="15" t="str">
        <f>A14001</f>
        <v>2810</v>
      </c>
      <c r="B14002" s="15" t="s">
        <v>48</v>
      </c>
      <c r="C14002" s="15"/>
      <c r="D14002" s="15"/>
      <c r="E14002" s="15"/>
      <c r="F14002" s="21"/>
      <c r="G14002" s="15"/>
      <c r="H14002" s="18">
        <f>SUBTOTAL(9,H14000:H14001)</f>
        <v>14022.5</v>
      </c>
    </row>
    <row r="14003" spans="1:8" x14ac:dyDescent="0.3">
      <c r="A14003" t="s">
        <v>385</v>
      </c>
      <c r="B14003" t="s">
        <v>112</v>
      </c>
      <c r="C14003" t="s">
        <v>504</v>
      </c>
      <c r="D14003" t="s">
        <v>31</v>
      </c>
      <c r="E14003" t="s">
        <v>386</v>
      </c>
      <c r="F14003" s="20">
        <v>45559</v>
      </c>
      <c r="G14003" t="s">
        <v>1970</v>
      </c>
      <c r="H14003" s="17">
        <v>89415.21</v>
      </c>
    </row>
    <row r="14004" spans="1:8" x14ac:dyDescent="0.3">
      <c r="A14004" t="s">
        <v>385</v>
      </c>
      <c r="B14004" t="s">
        <v>112</v>
      </c>
      <c r="C14004" t="s">
        <v>504</v>
      </c>
      <c r="D14004" t="s">
        <v>31</v>
      </c>
      <c r="E14004" t="s">
        <v>386</v>
      </c>
      <c r="F14004" s="20">
        <v>45642</v>
      </c>
      <c r="G14004" t="s">
        <v>3631</v>
      </c>
      <c r="H14004" s="17">
        <v>149608.59</v>
      </c>
    </row>
    <row r="14005" spans="1:8" x14ac:dyDescent="0.3">
      <c r="A14005" s="15" t="str">
        <f>A14004</f>
        <v>2810</v>
      </c>
      <c r="B14005" s="15" t="s">
        <v>113</v>
      </c>
      <c r="C14005" s="15"/>
      <c r="D14005" s="15"/>
      <c r="E14005" s="15"/>
      <c r="F14005" s="21"/>
      <c r="G14005" s="15"/>
      <c r="H14005" s="18">
        <f>SUBTOTAL(9,H14003:H14004)</f>
        <v>239023.8</v>
      </c>
    </row>
    <row r="14006" spans="1:8" x14ac:dyDescent="0.3">
      <c r="A14006" t="s">
        <v>385</v>
      </c>
      <c r="B14006" t="s">
        <v>192</v>
      </c>
      <c r="C14006" t="s">
        <v>505</v>
      </c>
      <c r="D14006" t="s">
        <v>31</v>
      </c>
      <c r="E14006" t="s">
        <v>386</v>
      </c>
      <c r="F14006" s="20">
        <v>45559</v>
      </c>
      <c r="G14006" t="s">
        <v>1970</v>
      </c>
      <c r="H14006" s="17">
        <v>313810.3</v>
      </c>
    </row>
    <row r="14007" spans="1:8" x14ac:dyDescent="0.3">
      <c r="A14007" t="s">
        <v>385</v>
      </c>
      <c r="B14007" t="s">
        <v>192</v>
      </c>
      <c r="C14007" t="s">
        <v>505</v>
      </c>
      <c r="D14007" t="s">
        <v>31</v>
      </c>
      <c r="E14007" t="s">
        <v>386</v>
      </c>
      <c r="F14007" s="20">
        <v>45642</v>
      </c>
      <c r="G14007" t="s">
        <v>3631</v>
      </c>
      <c r="H14007" s="17">
        <v>176620.71</v>
      </c>
    </row>
    <row r="14008" spans="1:8" x14ac:dyDescent="0.3">
      <c r="A14008" s="15" t="str">
        <f>A14007</f>
        <v>2810</v>
      </c>
      <c r="B14008" s="15" t="s">
        <v>193</v>
      </c>
      <c r="C14008" s="15"/>
      <c r="D14008" s="15"/>
      <c r="E14008" s="15"/>
      <c r="F14008" s="21"/>
      <c r="G14008" s="15"/>
      <c r="H14008" s="18">
        <f>SUBTOTAL(9,H14006:H14007)</f>
        <v>490431.01</v>
      </c>
    </row>
    <row r="14009" spans="1:8" x14ac:dyDescent="0.3">
      <c r="A14009" t="s">
        <v>385</v>
      </c>
      <c r="B14009" t="s">
        <v>520</v>
      </c>
      <c r="C14009" t="s">
        <v>521</v>
      </c>
      <c r="D14009" t="s">
        <v>31</v>
      </c>
      <c r="E14009" t="s">
        <v>386</v>
      </c>
      <c r="F14009" s="20">
        <v>45566</v>
      </c>
      <c r="G14009" t="s">
        <v>2502</v>
      </c>
      <c r="H14009" s="17">
        <v>123137.64</v>
      </c>
    </row>
    <row r="14010" spans="1:8" x14ac:dyDescent="0.3">
      <c r="A14010" t="s">
        <v>385</v>
      </c>
      <c r="B14010" t="s">
        <v>520</v>
      </c>
      <c r="C14010" t="s">
        <v>521</v>
      </c>
      <c r="D14010" t="s">
        <v>31</v>
      </c>
      <c r="E14010" t="s">
        <v>386</v>
      </c>
      <c r="F14010" s="20">
        <v>45681</v>
      </c>
      <c r="G14010" t="s">
        <v>4279</v>
      </c>
      <c r="H14010" s="17">
        <v>29949.32</v>
      </c>
    </row>
    <row r="14011" spans="1:8" x14ac:dyDescent="0.3">
      <c r="A14011" s="15" t="str">
        <f>A14010</f>
        <v>2810</v>
      </c>
      <c r="B14011" s="15" t="s">
        <v>522</v>
      </c>
      <c r="C14011" s="15"/>
      <c r="D14011" s="15"/>
      <c r="E14011" s="15"/>
      <c r="F14011" s="21"/>
      <c r="G14011" s="15"/>
      <c r="H14011" s="18">
        <f>SUBTOTAL(9,H14009:H14010)</f>
        <v>153086.96</v>
      </c>
    </row>
    <row r="14012" spans="1:8" x14ac:dyDescent="0.3">
      <c r="A14012" t="s">
        <v>385</v>
      </c>
      <c r="B14012" t="s">
        <v>49</v>
      </c>
      <c r="C14012" t="s">
        <v>50</v>
      </c>
      <c r="D14012" t="s">
        <v>31</v>
      </c>
      <c r="E14012" t="s">
        <v>386</v>
      </c>
      <c r="F14012" s="20">
        <v>45492</v>
      </c>
      <c r="G14012" t="s">
        <v>1179</v>
      </c>
      <c r="H14012" s="17">
        <v>9066.77</v>
      </c>
    </row>
    <row r="14013" spans="1:8" x14ac:dyDescent="0.3">
      <c r="A14013" t="s">
        <v>385</v>
      </c>
      <c r="B14013" t="s">
        <v>49</v>
      </c>
      <c r="C14013" t="s">
        <v>50</v>
      </c>
      <c r="D14013" t="s">
        <v>31</v>
      </c>
      <c r="E14013" t="s">
        <v>386</v>
      </c>
      <c r="F14013" s="20">
        <v>45601</v>
      </c>
      <c r="G14013" t="s">
        <v>3230</v>
      </c>
      <c r="H14013" s="17">
        <v>8173.52</v>
      </c>
    </row>
    <row r="14014" spans="1:8" x14ac:dyDescent="0.3">
      <c r="A14014" t="s">
        <v>385</v>
      </c>
      <c r="B14014" t="s">
        <v>49</v>
      </c>
      <c r="C14014" t="s">
        <v>50</v>
      </c>
      <c r="D14014" t="s">
        <v>31</v>
      </c>
      <c r="E14014" t="s">
        <v>386</v>
      </c>
      <c r="F14014" s="20">
        <v>45621</v>
      </c>
      <c r="G14014" t="s">
        <v>3229</v>
      </c>
      <c r="H14014" s="17">
        <v>12964.6</v>
      </c>
    </row>
    <row r="14015" spans="1:8" x14ac:dyDescent="0.3">
      <c r="A14015" t="s">
        <v>385</v>
      </c>
      <c r="B14015" t="s">
        <v>49</v>
      </c>
      <c r="C14015" t="s">
        <v>50</v>
      </c>
      <c r="D14015" t="s">
        <v>31</v>
      </c>
      <c r="E14015" t="s">
        <v>386</v>
      </c>
      <c r="F14015" s="20">
        <v>45642</v>
      </c>
      <c r="G14015" t="s">
        <v>3631</v>
      </c>
      <c r="H14015" s="17">
        <v>14972.48</v>
      </c>
    </row>
    <row r="14016" spans="1:8" x14ac:dyDescent="0.3">
      <c r="A14016" t="s">
        <v>385</v>
      </c>
      <c r="B14016" t="s">
        <v>49</v>
      </c>
      <c r="C14016" t="s">
        <v>50</v>
      </c>
      <c r="D14016" t="s">
        <v>31</v>
      </c>
      <c r="E14016" t="s">
        <v>386</v>
      </c>
      <c r="F14016" s="20">
        <v>45665</v>
      </c>
      <c r="G14016" t="s">
        <v>4280</v>
      </c>
      <c r="H14016" s="17">
        <v>8713.1200000000008</v>
      </c>
    </row>
    <row r="14017" spans="1:8" x14ac:dyDescent="0.3">
      <c r="A14017" t="s">
        <v>385</v>
      </c>
      <c r="B14017" t="s">
        <v>49</v>
      </c>
      <c r="C14017" t="s">
        <v>50</v>
      </c>
      <c r="D14017" t="s">
        <v>31</v>
      </c>
      <c r="E14017" t="s">
        <v>386</v>
      </c>
      <c r="F14017" s="20">
        <v>45695</v>
      </c>
      <c r="G14017" t="s">
        <v>4736</v>
      </c>
      <c r="H14017" s="17">
        <v>8360.9599999999991</v>
      </c>
    </row>
    <row r="14018" spans="1:8" x14ac:dyDescent="0.3">
      <c r="A14018" t="s">
        <v>385</v>
      </c>
      <c r="B14018" t="s">
        <v>49</v>
      </c>
      <c r="C14018" t="s">
        <v>50</v>
      </c>
      <c r="D14018" t="s">
        <v>31</v>
      </c>
      <c r="E14018" t="s">
        <v>386</v>
      </c>
      <c r="F14018" s="20">
        <v>45709</v>
      </c>
      <c r="G14018" t="s">
        <v>4737</v>
      </c>
      <c r="H14018" s="17">
        <v>8210.44</v>
      </c>
    </row>
    <row r="14019" spans="1:8" x14ac:dyDescent="0.3">
      <c r="A14019" t="s">
        <v>385</v>
      </c>
      <c r="B14019" t="s">
        <v>49</v>
      </c>
      <c r="C14019" t="s">
        <v>50</v>
      </c>
      <c r="D14019" t="s">
        <v>31</v>
      </c>
      <c r="E14019" t="s">
        <v>386</v>
      </c>
      <c r="F14019" s="20">
        <v>45742</v>
      </c>
      <c r="G14019" t="s">
        <v>5154</v>
      </c>
      <c r="H14019" s="17">
        <v>12794.2</v>
      </c>
    </row>
    <row r="14020" spans="1:8" x14ac:dyDescent="0.3">
      <c r="A14020" s="15" t="str">
        <f>A14019</f>
        <v>2810</v>
      </c>
      <c r="B14020" s="15" t="s">
        <v>51</v>
      </c>
      <c r="C14020" s="15"/>
      <c r="D14020" s="15"/>
      <c r="E14020" s="15"/>
      <c r="F14020" s="21"/>
      <c r="G14020" s="15"/>
      <c r="H14020" s="18">
        <f>SUBTOTAL(9,H14012:H14019)</f>
        <v>83256.09</v>
      </c>
    </row>
    <row r="14021" spans="1:8" x14ac:dyDescent="0.3">
      <c r="A14021" t="s">
        <v>385</v>
      </c>
      <c r="B14021" t="s">
        <v>52</v>
      </c>
      <c r="C14021" t="s">
        <v>53</v>
      </c>
      <c r="D14021" t="s">
        <v>31</v>
      </c>
      <c r="E14021" t="s">
        <v>386</v>
      </c>
      <c r="F14021" s="20">
        <v>45492</v>
      </c>
      <c r="G14021" t="s">
        <v>1179</v>
      </c>
      <c r="H14021" s="17">
        <v>7332.39</v>
      </c>
    </row>
    <row r="14022" spans="1:8" x14ac:dyDescent="0.3">
      <c r="A14022" t="s">
        <v>385</v>
      </c>
      <c r="B14022" t="s">
        <v>52</v>
      </c>
      <c r="C14022" t="s">
        <v>53</v>
      </c>
      <c r="D14022" t="s">
        <v>31</v>
      </c>
      <c r="E14022" t="s">
        <v>386</v>
      </c>
      <c r="F14022" s="20">
        <v>45492</v>
      </c>
      <c r="G14022" t="s">
        <v>1179</v>
      </c>
      <c r="H14022" s="17">
        <v>24876</v>
      </c>
    </row>
    <row r="14023" spans="1:8" x14ac:dyDescent="0.3">
      <c r="A14023" t="s">
        <v>385</v>
      </c>
      <c r="B14023" t="s">
        <v>52</v>
      </c>
      <c r="C14023" t="s">
        <v>53</v>
      </c>
      <c r="D14023" t="s">
        <v>31</v>
      </c>
      <c r="E14023" t="s">
        <v>386</v>
      </c>
      <c r="F14023" s="20">
        <v>45601</v>
      </c>
      <c r="G14023" t="s">
        <v>3230</v>
      </c>
      <c r="H14023" s="17">
        <v>25755.42</v>
      </c>
    </row>
    <row r="14024" spans="1:8" x14ac:dyDescent="0.3">
      <c r="A14024" t="s">
        <v>385</v>
      </c>
      <c r="B14024" t="s">
        <v>52</v>
      </c>
      <c r="C14024" t="s">
        <v>53</v>
      </c>
      <c r="D14024" t="s">
        <v>31</v>
      </c>
      <c r="E14024" t="s">
        <v>386</v>
      </c>
      <c r="F14024" s="20">
        <v>45601</v>
      </c>
      <c r="G14024" t="s">
        <v>3230</v>
      </c>
      <c r="H14024" s="17">
        <v>8137.25</v>
      </c>
    </row>
    <row r="14025" spans="1:8" x14ac:dyDescent="0.3">
      <c r="A14025" t="s">
        <v>385</v>
      </c>
      <c r="B14025" t="s">
        <v>52</v>
      </c>
      <c r="C14025" t="s">
        <v>53</v>
      </c>
      <c r="D14025" t="s">
        <v>31</v>
      </c>
      <c r="E14025" t="s">
        <v>386</v>
      </c>
      <c r="F14025" s="20">
        <v>45621</v>
      </c>
      <c r="G14025" t="s">
        <v>3229</v>
      </c>
      <c r="H14025" s="17">
        <v>10322.51</v>
      </c>
    </row>
    <row r="14026" spans="1:8" x14ac:dyDescent="0.3">
      <c r="A14026" t="s">
        <v>385</v>
      </c>
      <c r="B14026" t="s">
        <v>52</v>
      </c>
      <c r="C14026" t="s">
        <v>53</v>
      </c>
      <c r="D14026" t="s">
        <v>31</v>
      </c>
      <c r="E14026" t="s">
        <v>386</v>
      </c>
      <c r="F14026" s="20">
        <v>45621</v>
      </c>
      <c r="G14026" t="s">
        <v>3229</v>
      </c>
      <c r="H14026" s="17">
        <v>35897.78</v>
      </c>
    </row>
    <row r="14027" spans="1:8" x14ac:dyDescent="0.3">
      <c r="A14027" t="s">
        <v>385</v>
      </c>
      <c r="B14027" t="s">
        <v>52</v>
      </c>
      <c r="C14027" t="s">
        <v>53</v>
      </c>
      <c r="D14027" t="s">
        <v>31</v>
      </c>
      <c r="E14027" t="s">
        <v>386</v>
      </c>
      <c r="F14027" s="20">
        <v>45642</v>
      </c>
      <c r="G14027" t="s">
        <v>3631</v>
      </c>
      <c r="H14027" s="17">
        <v>42049.48</v>
      </c>
    </row>
    <row r="14028" spans="1:8" x14ac:dyDescent="0.3">
      <c r="A14028" t="s">
        <v>385</v>
      </c>
      <c r="B14028" t="s">
        <v>52</v>
      </c>
      <c r="C14028" t="s">
        <v>53</v>
      </c>
      <c r="D14028" t="s">
        <v>31</v>
      </c>
      <c r="E14028" t="s">
        <v>386</v>
      </c>
      <c r="F14028" s="20">
        <v>45642</v>
      </c>
      <c r="G14028" t="s">
        <v>3631</v>
      </c>
      <c r="H14028" s="17">
        <v>11877.36</v>
      </c>
    </row>
    <row r="14029" spans="1:8" x14ac:dyDescent="0.3">
      <c r="A14029" t="s">
        <v>385</v>
      </c>
      <c r="B14029" t="s">
        <v>52</v>
      </c>
      <c r="C14029" t="s">
        <v>53</v>
      </c>
      <c r="D14029" t="s">
        <v>31</v>
      </c>
      <c r="E14029" t="s">
        <v>386</v>
      </c>
      <c r="F14029" s="20">
        <v>45665</v>
      </c>
      <c r="G14029" t="s">
        <v>4280</v>
      </c>
      <c r="H14029" s="17">
        <v>24030.22</v>
      </c>
    </row>
    <row r="14030" spans="1:8" x14ac:dyDescent="0.3">
      <c r="A14030" t="s">
        <v>385</v>
      </c>
      <c r="B14030" t="s">
        <v>52</v>
      </c>
      <c r="C14030" t="s">
        <v>53</v>
      </c>
      <c r="D14030" t="s">
        <v>31</v>
      </c>
      <c r="E14030" t="s">
        <v>386</v>
      </c>
      <c r="F14030" s="20">
        <v>45665</v>
      </c>
      <c r="G14030" t="s">
        <v>4280</v>
      </c>
      <c r="H14030" s="17">
        <v>6327.09</v>
      </c>
    </row>
    <row r="14031" spans="1:8" x14ac:dyDescent="0.3">
      <c r="A14031" t="s">
        <v>385</v>
      </c>
      <c r="B14031" t="s">
        <v>52</v>
      </c>
      <c r="C14031" t="s">
        <v>53</v>
      </c>
      <c r="D14031" t="s">
        <v>31</v>
      </c>
      <c r="E14031" t="s">
        <v>386</v>
      </c>
      <c r="F14031" s="20">
        <v>45695</v>
      </c>
      <c r="G14031" t="s">
        <v>4736</v>
      </c>
      <c r="H14031" s="17">
        <v>22990.560000000001</v>
      </c>
    </row>
    <row r="14032" spans="1:8" x14ac:dyDescent="0.3">
      <c r="A14032" t="s">
        <v>385</v>
      </c>
      <c r="B14032" t="s">
        <v>52</v>
      </c>
      <c r="C14032" t="s">
        <v>53</v>
      </c>
      <c r="D14032" t="s">
        <v>31</v>
      </c>
      <c r="E14032" t="s">
        <v>386</v>
      </c>
      <c r="F14032" s="20">
        <v>45695</v>
      </c>
      <c r="G14032" t="s">
        <v>4736</v>
      </c>
      <c r="H14032" s="17">
        <v>6521.9</v>
      </c>
    </row>
    <row r="14033" spans="1:8" x14ac:dyDescent="0.3">
      <c r="A14033" t="s">
        <v>385</v>
      </c>
      <c r="B14033" t="s">
        <v>52</v>
      </c>
      <c r="C14033" t="s">
        <v>53</v>
      </c>
      <c r="D14033" t="s">
        <v>31</v>
      </c>
      <c r="E14033" t="s">
        <v>386</v>
      </c>
      <c r="F14033" s="20">
        <v>45709</v>
      </c>
      <c r="G14033" t="s">
        <v>4737</v>
      </c>
      <c r="H14033" s="17">
        <v>32383.82</v>
      </c>
    </row>
    <row r="14034" spans="1:8" x14ac:dyDescent="0.3">
      <c r="A14034" t="s">
        <v>385</v>
      </c>
      <c r="B14034" t="s">
        <v>52</v>
      </c>
      <c r="C14034" t="s">
        <v>53</v>
      </c>
      <c r="D14034" t="s">
        <v>31</v>
      </c>
      <c r="E14034" t="s">
        <v>386</v>
      </c>
      <c r="F14034" s="20">
        <v>45709</v>
      </c>
      <c r="G14034" t="s">
        <v>4737</v>
      </c>
      <c r="H14034" s="17">
        <v>9047.17</v>
      </c>
    </row>
    <row r="14035" spans="1:8" x14ac:dyDescent="0.3">
      <c r="A14035" t="s">
        <v>385</v>
      </c>
      <c r="B14035" t="s">
        <v>52</v>
      </c>
      <c r="C14035" t="s">
        <v>53</v>
      </c>
      <c r="D14035" t="s">
        <v>31</v>
      </c>
      <c r="E14035" t="s">
        <v>386</v>
      </c>
      <c r="F14035" s="20">
        <v>45742</v>
      </c>
      <c r="G14035" t="s">
        <v>5154</v>
      </c>
      <c r="H14035" s="17">
        <v>31988.84</v>
      </c>
    </row>
    <row r="14036" spans="1:8" x14ac:dyDescent="0.3">
      <c r="A14036" t="s">
        <v>385</v>
      </c>
      <c r="B14036" t="s">
        <v>52</v>
      </c>
      <c r="C14036" t="s">
        <v>53</v>
      </c>
      <c r="D14036" t="s">
        <v>31</v>
      </c>
      <c r="E14036" t="s">
        <v>386</v>
      </c>
      <c r="F14036" s="20">
        <v>45742</v>
      </c>
      <c r="G14036" t="s">
        <v>5154</v>
      </c>
      <c r="H14036" s="17">
        <v>8895.92</v>
      </c>
    </row>
    <row r="14037" spans="1:8" x14ac:dyDescent="0.3">
      <c r="A14037" s="15" t="str">
        <f>A14036</f>
        <v>2810</v>
      </c>
      <c r="B14037" s="15" t="s">
        <v>54</v>
      </c>
      <c r="C14037" s="15"/>
      <c r="D14037" s="15"/>
      <c r="E14037" s="15"/>
      <c r="F14037" s="21"/>
      <c r="G14037" s="15"/>
      <c r="H14037" s="18">
        <f>SUBTOTAL(9,H14021:H14036)</f>
        <v>308433.71000000002</v>
      </c>
    </row>
    <row r="14038" spans="1:8" x14ac:dyDescent="0.3">
      <c r="A14038" t="s">
        <v>385</v>
      </c>
      <c r="B14038" t="s">
        <v>55</v>
      </c>
      <c r="C14038" t="s">
        <v>56</v>
      </c>
      <c r="D14038" t="s">
        <v>31</v>
      </c>
      <c r="E14038" t="s">
        <v>386</v>
      </c>
      <c r="F14038" s="20">
        <v>45516</v>
      </c>
      <c r="G14038" t="s">
        <v>1664</v>
      </c>
      <c r="H14038" s="17">
        <v>11563.75</v>
      </c>
    </row>
    <row r="14039" spans="1:8" x14ac:dyDescent="0.3">
      <c r="A14039" t="s">
        <v>385</v>
      </c>
      <c r="B14039" t="s">
        <v>55</v>
      </c>
      <c r="C14039" t="s">
        <v>56</v>
      </c>
      <c r="D14039" t="s">
        <v>31</v>
      </c>
      <c r="E14039" t="s">
        <v>386</v>
      </c>
      <c r="F14039" s="20">
        <v>45516</v>
      </c>
      <c r="G14039" t="s">
        <v>1664</v>
      </c>
      <c r="H14039" s="17">
        <v>4471.78</v>
      </c>
    </row>
    <row r="14040" spans="1:8" x14ac:dyDescent="0.3">
      <c r="A14040" t="s">
        <v>385</v>
      </c>
      <c r="B14040" t="s">
        <v>55</v>
      </c>
      <c r="C14040" t="s">
        <v>56</v>
      </c>
      <c r="D14040" t="s">
        <v>31</v>
      </c>
      <c r="E14040" t="s">
        <v>386</v>
      </c>
      <c r="F14040" s="20">
        <v>45516</v>
      </c>
      <c r="G14040" t="s">
        <v>1664</v>
      </c>
      <c r="H14040" s="17">
        <v>1184.48</v>
      </c>
    </row>
    <row r="14041" spans="1:8" x14ac:dyDescent="0.3">
      <c r="A14041" t="s">
        <v>385</v>
      </c>
      <c r="B14041" t="s">
        <v>55</v>
      </c>
      <c r="C14041" t="s">
        <v>56</v>
      </c>
      <c r="D14041" t="s">
        <v>31</v>
      </c>
      <c r="E14041" t="s">
        <v>386</v>
      </c>
      <c r="F14041" s="20">
        <v>45516</v>
      </c>
      <c r="G14041" t="s">
        <v>1664</v>
      </c>
      <c r="H14041" s="17">
        <v>458.7</v>
      </c>
    </row>
    <row r="14042" spans="1:8" x14ac:dyDescent="0.3">
      <c r="A14042" s="15" t="str">
        <f>A14041</f>
        <v>2810</v>
      </c>
      <c r="B14042" s="15" t="s">
        <v>57</v>
      </c>
      <c r="C14042" s="15"/>
      <c r="D14042" s="15"/>
      <c r="E14042" s="15"/>
      <c r="F14042" s="21"/>
      <c r="G14042" s="15"/>
      <c r="H14042" s="18">
        <f>SUBTOTAL(9,H14038:H14041)</f>
        <v>17678.71</v>
      </c>
    </row>
    <row r="14043" spans="1:8" x14ac:dyDescent="0.3">
      <c r="A14043" t="s">
        <v>385</v>
      </c>
      <c r="B14043" t="s">
        <v>267</v>
      </c>
      <c r="C14043" t="s">
        <v>529</v>
      </c>
      <c r="D14043" t="s">
        <v>31</v>
      </c>
      <c r="E14043" t="s">
        <v>386</v>
      </c>
      <c r="F14043" s="20">
        <v>45579</v>
      </c>
      <c r="G14043" t="s">
        <v>2503</v>
      </c>
      <c r="H14043" s="17">
        <v>76876.070000000007</v>
      </c>
    </row>
    <row r="14044" spans="1:8" x14ac:dyDescent="0.3">
      <c r="A14044" t="s">
        <v>385</v>
      </c>
      <c r="B14044" t="s">
        <v>267</v>
      </c>
      <c r="C14044" t="s">
        <v>529</v>
      </c>
      <c r="D14044" t="s">
        <v>31</v>
      </c>
      <c r="E14044" t="s">
        <v>386</v>
      </c>
      <c r="F14044" s="20">
        <v>45602</v>
      </c>
      <c r="G14044" t="s">
        <v>3231</v>
      </c>
      <c r="H14044" s="17">
        <v>76876.070000000007</v>
      </c>
    </row>
    <row r="14045" spans="1:8" x14ac:dyDescent="0.3">
      <c r="A14045" t="s">
        <v>385</v>
      </c>
      <c r="B14045" t="s">
        <v>267</v>
      </c>
      <c r="C14045" t="s">
        <v>529</v>
      </c>
      <c r="D14045" t="s">
        <v>31</v>
      </c>
      <c r="E14045" t="s">
        <v>386</v>
      </c>
      <c r="F14045" s="20">
        <v>45602</v>
      </c>
      <c r="G14045" t="s">
        <v>3231</v>
      </c>
      <c r="H14045" s="17">
        <v>-76876.070000000007</v>
      </c>
    </row>
    <row r="14046" spans="1:8" x14ac:dyDescent="0.3">
      <c r="A14046" s="15" t="str">
        <f>A14045</f>
        <v>2810</v>
      </c>
      <c r="B14046" s="15" t="s">
        <v>268</v>
      </c>
      <c r="C14046" s="15"/>
      <c r="D14046" s="15"/>
      <c r="E14046" s="15"/>
      <c r="F14046" s="21"/>
      <c r="G14046" s="15"/>
      <c r="H14046" s="18">
        <f>SUBTOTAL(9,H14043:H14045)</f>
        <v>76876.070000000007</v>
      </c>
    </row>
    <row r="14047" spans="1:8" x14ac:dyDescent="0.3">
      <c r="A14047" t="s">
        <v>385</v>
      </c>
      <c r="B14047" t="s">
        <v>104</v>
      </c>
      <c r="C14047" t="s">
        <v>524</v>
      </c>
      <c r="D14047" t="s">
        <v>31</v>
      </c>
      <c r="E14047" t="s">
        <v>386</v>
      </c>
      <c r="F14047" s="20">
        <v>45539</v>
      </c>
      <c r="G14047" t="s">
        <v>1969</v>
      </c>
      <c r="H14047" s="17">
        <v>20000</v>
      </c>
    </row>
    <row r="14048" spans="1:8" x14ac:dyDescent="0.3">
      <c r="A14048" s="15" t="str">
        <f>A14047</f>
        <v>2810</v>
      </c>
      <c r="B14048" s="15" t="s">
        <v>105</v>
      </c>
      <c r="C14048" s="15"/>
      <c r="D14048" s="15"/>
      <c r="E14048" s="15"/>
      <c r="F14048" s="21"/>
      <c r="G14048" s="15"/>
      <c r="H14048" s="18">
        <f>SUBTOTAL(9,H14047:H14047)</f>
        <v>20000</v>
      </c>
    </row>
    <row r="14049" spans="1:8" x14ac:dyDescent="0.3">
      <c r="A14049" t="s">
        <v>385</v>
      </c>
      <c r="B14049" t="s">
        <v>168</v>
      </c>
      <c r="C14049" t="s">
        <v>484</v>
      </c>
      <c r="D14049" t="s">
        <v>31</v>
      </c>
      <c r="E14049" t="s">
        <v>386</v>
      </c>
      <c r="F14049" s="20">
        <v>45516</v>
      </c>
      <c r="G14049" t="s">
        <v>1664</v>
      </c>
      <c r="H14049" s="17">
        <v>17346</v>
      </c>
    </row>
    <row r="14050" spans="1:8" x14ac:dyDescent="0.3">
      <c r="A14050" s="15" t="str">
        <f>A14049</f>
        <v>2810</v>
      </c>
      <c r="B14050" s="15" t="s">
        <v>169</v>
      </c>
      <c r="C14050" s="15"/>
      <c r="D14050" s="15"/>
      <c r="E14050" s="15"/>
      <c r="F14050" s="21"/>
      <c r="G14050" s="15"/>
      <c r="H14050" s="18">
        <f>SUBTOTAL(9,H14049:H14049)</f>
        <v>17346</v>
      </c>
    </row>
    <row r="14051" spans="1:8" x14ac:dyDescent="0.3">
      <c r="A14051" t="s">
        <v>385</v>
      </c>
      <c r="B14051" t="s">
        <v>74</v>
      </c>
      <c r="C14051" t="s">
        <v>478</v>
      </c>
      <c r="D14051" t="s">
        <v>31</v>
      </c>
      <c r="E14051" t="s">
        <v>386</v>
      </c>
      <c r="F14051" s="20">
        <v>45548</v>
      </c>
      <c r="G14051" t="s">
        <v>1971</v>
      </c>
      <c r="H14051" s="17">
        <v>849.21</v>
      </c>
    </row>
    <row r="14052" spans="1:8" x14ac:dyDescent="0.3">
      <c r="A14052" s="15" t="str">
        <f>A14051</f>
        <v>2810</v>
      </c>
      <c r="B14052" s="15" t="s">
        <v>75</v>
      </c>
      <c r="C14052" s="15"/>
      <c r="D14052" s="15"/>
      <c r="E14052" s="15"/>
      <c r="F14052" s="21"/>
      <c r="G14052" s="15"/>
      <c r="H14052" s="18">
        <f>SUBTOTAL(9,H14051:H14051)</f>
        <v>849.21</v>
      </c>
    </row>
    <row r="14053" spans="1:8" ht="16.2" thickBot="1" x14ac:dyDescent="0.35">
      <c r="A14053" s="22" t="s">
        <v>1182</v>
      </c>
      <c r="B14053" s="22"/>
      <c r="C14053" s="19" t="str">
        <f>E14051&amp;" TOTAL"</f>
        <v>CENTER 26 JT TOTAL</v>
      </c>
      <c r="D14053" s="22"/>
      <c r="E14053" s="22"/>
      <c r="F14053" s="23"/>
      <c r="G14053" s="22"/>
      <c r="H14053" s="24">
        <f>SUBTOTAL(9,H13936:H14051)</f>
        <v>3977932.5699999989</v>
      </c>
    </row>
    <row r="14054" spans="1:8" x14ac:dyDescent="0.3">
      <c r="A14054" t="s">
        <v>387</v>
      </c>
      <c r="B14054" t="s">
        <v>16</v>
      </c>
      <c r="C14054" t="s">
        <v>1339</v>
      </c>
      <c r="D14054" t="s">
        <v>13</v>
      </c>
      <c r="E14054" t="s">
        <v>388</v>
      </c>
      <c r="F14054" s="20">
        <v>45531</v>
      </c>
      <c r="G14054" t="s">
        <v>1667</v>
      </c>
      <c r="H14054" s="17">
        <v>6284.77</v>
      </c>
    </row>
    <row r="14055" spans="1:8" x14ac:dyDescent="0.3">
      <c r="A14055" s="15" t="str">
        <f>A14054</f>
        <v>2820</v>
      </c>
      <c r="B14055" s="15" t="s">
        <v>17</v>
      </c>
      <c r="C14055" s="15"/>
      <c r="D14055" s="15"/>
      <c r="E14055" s="15"/>
      <c r="F14055" s="21"/>
      <c r="G14055" s="15"/>
      <c r="H14055" s="18">
        <f>SUBTOTAL(9,H14054:H14054)</f>
        <v>6284.77</v>
      </c>
    </row>
    <row r="14056" spans="1:8" x14ac:dyDescent="0.3">
      <c r="A14056" t="s">
        <v>387</v>
      </c>
      <c r="B14056" t="s">
        <v>2592</v>
      </c>
      <c r="C14056" t="s">
        <v>2593</v>
      </c>
      <c r="D14056" t="s">
        <v>13</v>
      </c>
      <c r="E14056" t="s">
        <v>388</v>
      </c>
      <c r="F14056" s="20">
        <v>45621</v>
      </c>
      <c r="G14056" t="s">
        <v>3232</v>
      </c>
      <c r="H14056" s="17">
        <v>208.7</v>
      </c>
    </row>
    <row r="14057" spans="1:8" x14ac:dyDescent="0.3">
      <c r="A14057" s="15" t="str">
        <f>A14056</f>
        <v>2820</v>
      </c>
      <c r="B14057" s="15" t="s">
        <v>2595</v>
      </c>
      <c r="C14057" s="15"/>
      <c r="D14057" s="15"/>
      <c r="E14057" s="15"/>
      <c r="F14057" s="21"/>
      <c r="G14057" s="15"/>
      <c r="H14057" s="18">
        <f>SUBTOTAL(9,H14056:H14056)</f>
        <v>208.7</v>
      </c>
    </row>
    <row r="14058" spans="1:8" x14ac:dyDescent="0.3">
      <c r="A14058" t="s">
        <v>387</v>
      </c>
      <c r="B14058" t="s">
        <v>469</v>
      </c>
      <c r="C14058" t="s">
        <v>470</v>
      </c>
      <c r="D14058" t="s">
        <v>31</v>
      </c>
      <c r="E14058" t="s">
        <v>388</v>
      </c>
      <c r="F14058" s="20">
        <v>45492</v>
      </c>
      <c r="G14058" t="s">
        <v>1183</v>
      </c>
      <c r="H14058" s="17">
        <v>257.95</v>
      </c>
    </row>
    <row r="14059" spans="1:8" x14ac:dyDescent="0.3">
      <c r="A14059" t="s">
        <v>387</v>
      </c>
      <c r="B14059" t="s">
        <v>469</v>
      </c>
      <c r="C14059" t="s">
        <v>470</v>
      </c>
      <c r="D14059" t="s">
        <v>31</v>
      </c>
      <c r="E14059" t="s">
        <v>388</v>
      </c>
      <c r="F14059" s="20">
        <v>45621</v>
      </c>
      <c r="G14059" t="s">
        <v>3232</v>
      </c>
      <c r="H14059" s="17">
        <v>513.28</v>
      </c>
    </row>
    <row r="14060" spans="1:8" x14ac:dyDescent="0.3">
      <c r="A14060" t="s">
        <v>387</v>
      </c>
      <c r="B14060" t="s">
        <v>469</v>
      </c>
      <c r="C14060" t="s">
        <v>470</v>
      </c>
      <c r="D14060" t="s">
        <v>31</v>
      </c>
      <c r="E14060" t="s">
        <v>388</v>
      </c>
      <c r="F14060" s="20">
        <v>45635</v>
      </c>
      <c r="G14060" t="s">
        <v>3632</v>
      </c>
      <c r="H14060" s="17">
        <v>1628.06</v>
      </c>
    </row>
    <row r="14061" spans="1:8" x14ac:dyDescent="0.3">
      <c r="A14061" t="s">
        <v>387</v>
      </c>
      <c r="B14061" t="s">
        <v>469</v>
      </c>
      <c r="C14061" t="s">
        <v>470</v>
      </c>
      <c r="D14061" t="s">
        <v>31</v>
      </c>
      <c r="E14061" t="s">
        <v>388</v>
      </c>
      <c r="F14061" s="20">
        <v>45665</v>
      </c>
      <c r="G14061" t="s">
        <v>4281</v>
      </c>
      <c r="H14061" s="17">
        <v>1459.64</v>
      </c>
    </row>
    <row r="14062" spans="1:8" x14ac:dyDescent="0.3">
      <c r="A14062" t="s">
        <v>387</v>
      </c>
      <c r="B14062" t="s">
        <v>469</v>
      </c>
      <c r="C14062" t="s">
        <v>470</v>
      </c>
      <c r="D14062" t="s">
        <v>31</v>
      </c>
      <c r="E14062" t="s">
        <v>388</v>
      </c>
      <c r="F14062" s="20">
        <v>45695</v>
      </c>
      <c r="G14062" t="s">
        <v>4738</v>
      </c>
      <c r="H14062" s="17">
        <v>806.01</v>
      </c>
    </row>
    <row r="14063" spans="1:8" x14ac:dyDescent="0.3">
      <c r="A14063" t="s">
        <v>387</v>
      </c>
      <c r="B14063" t="s">
        <v>469</v>
      </c>
      <c r="C14063" t="s">
        <v>470</v>
      </c>
      <c r="D14063" t="s">
        <v>31</v>
      </c>
      <c r="E14063" t="s">
        <v>388</v>
      </c>
      <c r="F14063" s="20">
        <v>45695</v>
      </c>
      <c r="G14063" t="s">
        <v>4738</v>
      </c>
      <c r="H14063" s="17">
        <v>681.7</v>
      </c>
    </row>
    <row r="14064" spans="1:8" x14ac:dyDescent="0.3">
      <c r="A14064" t="s">
        <v>387</v>
      </c>
      <c r="B14064" t="s">
        <v>469</v>
      </c>
      <c r="C14064" t="s">
        <v>470</v>
      </c>
      <c r="D14064" t="s">
        <v>31</v>
      </c>
      <c r="E14064" t="s">
        <v>388</v>
      </c>
      <c r="F14064" s="20">
        <v>45727</v>
      </c>
      <c r="G14064" t="s">
        <v>5155</v>
      </c>
      <c r="H14064" s="17">
        <v>1259.1400000000001</v>
      </c>
    </row>
    <row r="14065" spans="1:8" x14ac:dyDescent="0.3">
      <c r="A14065" s="15" t="str">
        <f>A14064</f>
        <v>2820</v>
      </c>
      <c r="B14065" s="15" t="s">
        <v>471</v>
      </c>
      <c r="C14065" s="15"/>
      <c r="D14065" s="15"/>
      <c r="E14065" s="15"/>
      <c r="F14065" s="21"/>
      <c r="G14065" s="15"/>
      <c r="H14065" s="18">
        <f>SUBTOTAL(9,H14058:H14064)</f>
        <v>6605.7800000000007</v>
      </c>
    </row>
    <row r="14066" spans="1:8" x14ac:dyDescent="0.3">
      <c r="A14066" t="s">
        <v>387</v>
      </c>
      <c r="B14066" t="s">
        <v>472</v>
      </c>
      <c r="C14066" t="s">
        <v>473</v>
      </c>
      <c r="D14066" t="s">
        <v>31</v>
      </c>
      <c r="E14066" t="s">
        <v>388</v>
      </c>
      <c r="F14066" s="20">
        <v>45492</v>
      </c>
      <c r="G14066" t="s">
        <v>1183</v>
      </c>
      <c r="H14066" s="17">
        <v>96.9</v>
      </c>
    </row>
    <row r="14067" spans="1:8" x14ac:dyDescent="0.3">
      <c r="A14067" t="s">
        <v>387</v>
      </c>
      <c r="B14067" t="s">
        <v>472</v>
      </c>
      <c r="C14067" t="s">
        <v>473</v>
      </c>
      <c r="D14067" t="s">
        <v>31</v>
      </c>
      <c r="E14067" t="s">
        <v>388</v>
      </c>
      <c r="F14067" s="20">
        <v>45621</v>
      </c>
      <c r="G14067" t="s">
        <v>3232</v>
      </c>
      <c r="H14067" s="17">
        <v>235.62</v>
      </c>
    </row>
    <row r="14068" spans="1:8" x14ac:dyDescent="0.3">
      <c r="A14068" t="s">
        <v>387</v>
      </c>
      <c r="B14068" t="s">
        <v>472</v>
      </c>
      <c r="C14068" t="s">
        <v>473</v>
      </c>
      <c r="D14068" t="s">
        <v>31</v>
      </c>
      <c r="E14068" t="s">
        <v>388</v>
      </c>
      <c r="F14068" s="20">
        <v>45635</v>
      </c>
      <c r="G14068" t="s">
        <v>3632</v>
      </c>
      <c r="H14068" s="17">
        <v>679.14</v>
      </c>
    </row>
    <row r="14069" spans="1:8" x14ac:dyDescent="0.3">
      <c r="A14069" t="s">
        <v>387</v>
      </c>
      <c r="B14069" t="s">
        <v>472</v>
      </c>
      <c r="C14069" t="s">
        <v>473</v>
      </c>
      <c r="D14069" t="s">
        <v>31</v>
      </c>
      <c r="E14069" t="s">
        <v>388</v>
      </c>
      <c r="F14069" s="20">
        <v>45665</v>
      </c>
      <c r="G14069" t="s">
        <v>4281</v>
      </c>
      <c r="H14069" s="17">
        <v>605.88</v>
      </c>
    </row>
    <row r="14070" spans="1:8" x14ac:dyDescent="0.3">
      <c r="A14070" t="s">
        <v>387</v>
      </c>
      <c r="B14070" t="s">
        <v>472</v>
      </c>
      <c r="C14070" t="s">
        <v>473</v>
      </c>
      <c r="D14070" t="s">
        <v>31</v>
      </c>
      <c r="E14070" t="s">
        <v>388</v>
      </c>
      <c r="F14070" s="20">
        <v>45695</v>
      </c>
      <c r="G14070" t="s">
        <v>4738</v>
      </c>
      <c r="H14070" s="17">
        <v>338.58</v>
      </c>
    </row>
    <row r="14071" spans="1:8" x14ac:dyDescent="0.3">
      <c r="A14071" t="s">
        <v>387</v>
      </c>
      <c r="B14071" t="s">
        <v>472</v>
      </c>
      <c r="C14071" t="s">
        <v>473</v>
      </c>
      <c r="D14071" t="s">
        <v>31</v>
      </c>
      <c r="E14071" t="s">
        <v>388</v>
      </c>
      <c r="F14071" s="20">
        <v>45695</v>
      </c>
      <c r="G14071" t="s">
        <v>4738</v>
      </c>
      <c r="H14071" s="17">
        <v>336.6</v>
      </c>
    </row>
    <row r="14072" spans="1:8" x14ac:dyDescent="0.3">
      <c r="A14072" t="s">
        <v>387</v>
      </c>
      <c r="B14072" t="s">
        <v>472</v>
      </c>
      <c r="C14072" t="s">
        <v>473</v>
      </c>
      <c r="D14072" t="s">
        <v>31</v>
      </c>
      <c r="E14072" t="s">
        <v>388</v>
      </c>
      <c r="F14072" s="20">
        <v>45727</v>
      </c>
      <c r="G14072" t="s">
        <v>5155</v>
      </c>
      <c r="H14072" s="17">
        <v>502.92</v>
      </c>
    </row>
    <row r="14073" spans="1:8" x14ac:dyDescent="0.3">
      <c r="A14073" s="15" t="str">
        <f>A14072</f>
        <v>2820</v>
      </c>
      <c r="B14073" s="15" t="s">
        <v>474</v>
      </c>
      <c r="C14073" s="15"/>
      <c r="D14073" s="15"/>
      <c r="E14073" s="15"/>
      <c r="F14073" s="21"/>
      <c r="G14073" s="15"/>
      <c r="H14073" s="18">
        <f>SUBTOTAL(9,H14066:H14072)</f>
        <v>2795.64</v>
      </c>
    </row>
    <row r="14074" spans="1:8" x14ac:dyDescent="0.3">
      <c r="A14074" t="s">
        <v>387</v>
      </c>
      <c r="B14074" t="s">
        <v>21</v>
      </c>
      <c r="C14074" t="s">
        <v>22</v>
      </c>
      <c r="D14074" t="s">
        <v>13</v>
      </c>
      <c r="E14074" t="s">
        <v>388</v>
      </c>
      <c r="F14074" s="20">
        <v>45621</v>
      </c>
      <c r="G14074" t="s">
        <v>3232</v>
      </c>
      <c r="H14074" s="17">
        <v>4.8</v>
      </c>
    </row>
    <row r="14075" spans="1:8" x14ac:dyDescent="0.3">
      <c r="A14075" t="s">
        <v>387</v>
      </c>
      <c r="B14075" t="s">
        <v>21</v>
      </c>
      <c r="C14075" t="s">
        <v>22</v>
      </c>
      <c r="D14075" t="s">
        <v>13</v>
      </c>
      <c r="E14075" t="s">
        <v>388</v>
      </c>
      <c r="F14075" s="20">
        <v>45635</v>
      </c>
      <c r="G14075" t="s">
        <v>3632</v>
      </c>
      <c r="H14075" s="17">
        <v>4.8</v>
      </c>
    </row>
    <row r="14076" spans="1:8" x14ac:dyDescent="0.3">
      <c r="A14076" t="s">
        <v>387</v>
      </c>
      <c r="B14076" t="s">
        <v>21</v>
      </c>
      <c r="C14076" t="s">
        <v>22</v>
      </c>
      <c r="D14076" t="s">
        <v>13</v>
      </c>
      <c r="E14076" t="s">
        <v>388</v>
      </c>
      <c r="F14076" s="20">
        <v>45665</v>
      </c>
      <c r="G14076" t="s">
        <v>4281</v>
      </c>
      <c r="H14076" s="17">
        <v>9</v>
      </c>
    </row>
    <row r="14077" spans="1:8" x14ac:dyDescent="0.3">
      <c r="A14077" t="s">
        <v>387</v>
      </c>
      <c r="B14077" t="s">
        <v>21</v>
      </c>
      <c r="C14077" t="s">
        <v>22</v>
      </c>
      <c r="D14077" t="s">
        <v>13</v>
      </c>
      <c r="E14077" t="s">
        <v>388</v>
      </c>
      <c r="F14077" s="20">
        <v>45695</v>
      </c>
      <c r="G14077" t="s">
        <v>4738</v>
      </c>
      <c r="H14077" s="17">
        <v>4.8</v>
      </c>
    </row>
    <row r="14078" spans="1:8" x14ac:dyDescent="0.3">
      <c r="A14078" t="s">
        <v>387</v>
      </c>
      <c r="B14078" t="s">
        <v>21</v>
      </c>
      <c r="C14078" t="s">
        <v>22</v>
      </c>
      <c r="D14078" t="s">
        <v>13</v>
      </c>
      <c r="E14078" t="s">
        <v>388</v>
      </c>
      <c r="F14078" s="20">
        <v>45695</v>
      </c>
      <c r="G14078" t="s">
        <v>4738</v>
      </c>
      <c r="H14078" s="17">
        <v>3.6</v>
      </c>
    </row>
    <row r="14079" spans="1:8" x14ac:dyDescent="0.3">
      <c r="A14079" t="s">
        <v>387</v>
      </c>
      <c r="B14079" t="s">
        <v>21</v>
      </c>
      <c r="C14079" t="s">
        <v>22</v>
      </c>
      <c r="D14079" t="s">
        <v>13</v>
      </c>
      <c r="E14079" t="s">
        <v>388</v>
      </c>
      <c r="F14079" s="20">
        <v>45727</v>
      </c>
      <c r="G14079" t="s">
        <v>5155</v>
      </c>
      <c r="H14079" s="17">
        <v>5.0999999999999996</v>
      </c>
    </row>
    <row r="14080" spans="1:8" x14ac:dyDescent="0.3">
      <c r="A14080" s="15" t="str">
        <f>A14079</f>
        <v>2820</v>
      </c>
      <c r="B14080" s="15" t="s">
        <v>23</v>
      </c>
      <c r="C14080" s="15"/>
      <c r="D14080" s="15"/>
      <c r="E14080" s="15"/>
      <c r="F14080" s="21"/>
      <c r="G14080" s="15"/>
      <c r="H14080" s="18">
        <f>SUBTOTAL(9,H14074:H14079)</f>
        <v>32.1</v>
      </c>
    </row>
    <row r="14081" spans="1:8" x14ac:dyDescent="0.3">
      <c r="A14081" t="s">
        <v>387</v>
      </c>
      <c r="B14081" t="s">
        <v>24</v>
      </c>
      <c r="C14081" t="s">
        <v>25</v>
      </c>
      <c r="D14081" t="s">
        <v>13</v>
      </c>
      <c r="E14081" t="s">
        <v>388</v>
      </c>
      <c r="F14081" s="20">
        <v>45621</v>
      </c>
      <c r="G14081" t="s">
        <v>3232</v>
      </c>
      <c r="H14081" s="17">
        <v>13.2</v>
      </c>
    </row>
    <row r="14082" spans="1:8" x14ac:dyDescent="0.3">
      <c r="A14082" t="s">
        <v>387</v>
      </c>
      <c r="B14082" t="s">
        <v>24</v>
      </c>
      <c r="C14082" t="s">
        <v>25</v>
      </c>
      <c r="D14082" t="s">
        <v>13</v>
      </c>
      <c r="E14082" t="s">
        <v>388</v>
      </c>
      <c r="F14082" s="20">
        <v>45635</v>
      </c>
      <c r="G14082" t="s">
        <v>3632</v>
      </c>
      <c r="H14082" s="17">
        <v>13.2</v>
      </c>
    </row>
    <row r="14083" spans="1:8" x14ac:dyDescent="0.3">
      <c r="A14083" t="s">
        <v>387</v>
      </c>
      <c r="B14083" t="s">
        <v>24</v>
      </c>
      <c r="C14083" t="s">
        <v>25</v>
      </c>
      <c r="D14083" t="s">
        <v>13</v>
      </c>
      <c r="E14083" t="s">
        <v>388</v>
      </c>
      <c r="F14083" s="20">
        <v>45665</v>
      </c>
      <c r="G14083" t="s">
        <v>4281</v>
      </c>
      <c r="H14083" s="17">
        <v>10.4</v>
      </c>
    </row>
    <row r="14084" spans="1:8" x14ac:dyDescent="0.3">
      <c r="A14084" t="s">
        <v>387</v>
      </c>
      <c r="B14084" t="s">
        <v>24</v>
      </c>
      <c r="C14084" t="s">
        <v>25</v>
      </c>
      <c r="D14084" t="s">
        <v>13</v>
      </c>
      <c r="E14084" t="s">
        <v>388</v>
      </c>
      <c r="F14084" s="20">
        <v>45695</v>
      </c>
      <c r="G14084" t="s">
        <v>4738</v>
      </c>
      <c r="H14084" s="17">
        <v>6</v>
      </c>
    </row>
    <row r="14085" spans="1:8" x14ac:dyDescent="0.3">
      <c r="A14085" t="s">
        <v>387</v>
      </c>
      <c r="B14085" t="s">
        <v>24</v>
      </c>
      <c r="C14085" t="s">
        <v>25</v>
      </c>
      <c r="D14085" t="s">
        <v>13</v>
      </c>
      <c r="E14085" t="s">
        <v>388</v>
      </c>
      <c r="F14085" s="20">
        <v>45695</v>
      </c>
      <c r="G14085" t="s">
        <v>4738</v>
      </c>
      <c r="H14085" s="17">
        <v>5.6</v>
      </c>
    </row>
    <row r="14086" spans="1:8" x14ac:dyDescent="0.3">
      <c r="A14086" t="s">
        <v>387</v>
      </c>
      <c r="B14086" t="s">
        <v>24</v>
      </c>
      <c r="C14086" t="s">
        <v>25</v>
      </c>
      <c r="D14086" t="s">
        <v>13</v>
      </c>
      <c r="E14086" t="s">
        <v>388</v>
      </c>
      <c r="F14086" s="20">
        <v>45727</v>
      </c>
      <c r="G14086" t="s">
        <v>5155</v>
      </c>
      <c r="H14086" s="17">
        <v>11.2</v>
      </c>
    </row>
    <row r="14087" spans="1:8" x14ac:dyDescent="0.3">
      <c r="A14087" s="15" t="str">
        <f>A14086</f>
        <v>2820</v>
      </c>
      <c r="B14087" s="15" t="s">
        <v>26</v>
      </c>
      <c r="C14087" s="15"/>
      <c r="D14087" s="15"/>
      <c r="E14087" s="15"/>
      <c r="F14087" s="21"/>
      <c r="G14087" s="15"/>
      <c r="H14087" s="18">
        <f>SUBTOTAL(9,H14081:H14086)</f>
        <v>59.599999999999994</v>
      </c>
    </row>
    <row r="14088" spans="1:8" x14ac:dyDescent="0.3">
      <c r="A14088" t="s">
        <v>387</v>
      </c>
      <c r="B14088" t="s">
        <v>3444</v>
      </c>
      <c r="C14088" t="s">
        <v>3445</v>
      </c>
      <c r="D14088" t="s">
        <v>13</v>
      </c>
      <c r="E14088" t="s">
        <v>388</v>
      </c>
      <c r="F14088" s="20">
        <v>45635</v>
      </c>
      <c r="G14088" t="s">
        <v>3632</v>
      </c>
      <c r="H14088" s="17">
        <v>24630</v>
      </c>
    </row>
    <row r="14089" spans="1:8" x14ac:dyDescent="0.3">
      <c r="A14089" s="15" t="str">
        <f>A14088</f>
        <v>2820</v>
      </c>
      <c r="B14089" s="15" t="s">
        <v>3446</v>
      </c>
      <c r="C14089" s="15"/>
      <c r="D14089" s="15"/>
      <c r="E14089" s="15"/>
      <c r="F14089" s="21"/>
      <c r="G14089" s="15"/>
      <c r="H14089" s="18">
        <f>SUBTOTAL(9,H14088:H14088)</f>
        <v>24630</v>
      </c>
    </row>
    <row r="14090" spans="1:8" x14ac:dyDescent="0.3">
      <c r="A14090" t="s">
        <v>387</v>
      </c>
      <c r="B14090" t="s">
        <v>2072</v>
      </c>
      <c r="C14090" t="s">
        <v>2073</v>
      </c>
      <c r="D14090" t="s">
        <v>13</v>
      </c>
      <c r="E14090" t="s">
        <v>388</v>
      </c>
      <c r="F14090" s="20">
        <v>45574</v>
      </c>
      <c r="G14090" t="s">
        <v>2504</v>
      </c>
      <c r="H14090" s="17">
        <v>143485</v>
      </c>
    </row>
    <row r="14091" spans="1:8" x14ac:dyDescent="0.3">
      <c r="A14091" s="15" t="str">
        <f>A14090</f>
        <v>2820</v>
      </c>
      <c r="B14091" s="15" t="s">
        <v>2075</v>
      </c>
      <c r="C14091" s="15"/>
      <c r="D14091" s="15"/>
      <c r="E14091" s="15"/>
      <c r="F14091" s="21"/>
      <c r="G14091" s="15"/>
      <c r="H14091" s="18">
        <f>SUBTOTAL(9,H14090:H14090)</f>
        <v>143485</v>
      </c>
    </row>
    <row r="14092" spans="1:8" x14ac:dyDescent="0.3">
      <c r="A14092" t="s">
        <v>387</v>
      </c>
      <c r="B14092" t="s">
        <v>2166</v>
      </c>
      <c r="C14092" t="s">
        <v>2167</v>
      </c>
      <c r="D14092" t="s">
        <v>13</v>
      </c>
      <c r="E14092" t="s">
        <v>388</v>
      </c>
      <c r="F14092" s="20">
        <v>45574</v>
      </c>
      <c r="G14092" t="s">
        <v>2504</v>
      </c>
      <c r="H14092" s="17">
        <v>150000</v>
      </c>
    </row>
    <row r="14093" spans="1:8" x14ac:dyDescent="0.3">
      <c r="A14093" s="15" t="str">
        <f>A14092</f>
        <v>2820</v>
      </c>
      <c r="B14093" s="15" t="s">
        <v>2168</v>
      </c>
      <c r="C14093" s="15"/>
      <c r="D14093" s="15"/>
      <c r="E14093" s="15"/>
      <c r="F14093" s="21"/>
      <c r="G14093" s="15"/>
      <c r="H14093" s="18">
        <f>SUBTOTAL(9,H14092:H14092)</f>
        <v>150000</v>
      </c>
    </row>
    <row r="14094" spans="1:8" x14ac:dyDescent="0.3">
      <c r="A14094" t="s">
        <v>387</v>
      </c>
      <c r="B14094" t="s">
        <v>1754</v>
      </c>
      <c r="C14094" t="s">
        <v>1755</v>
      </c>
      <c r="D14094" t="s">
        <v>13</v>
      </c>
      <c r="E14094" t="s">
        <v>388</v>
      </c>
      <c r="F14094" s="20">
        <v>45548</v>
      </c>
      <c r="G14094" t="s">
        <v>1972</v>
      </c>
      <c r="H14094" s="17">
        <v>98000</v>
      </c>
    </row>
    <row r="14095" spans="1:8" x14ac:dyDescent="0.3">
      <c r="A14095" s="15" t="str">
        <f>A14094</f>
        <v>2820</v>
      </c>
      <c r="B14095" s="15" t="s">
        <v>1757</v>
      </c>
      <c r="C14095" s="15"/>
      <c r="D14095" s="15"/>
      <c r="E14095" s="15"/>
      <c r="F14095" s="21"/>
      <c r="G14095" s="15"/>
      <c r="H14095" s="18">
        <f>SUBTOTAL(9,H14094:H14094)</f>
        <v>98000</v>
      </c>
    </row>
    <row r="14096" spans="1:8" x14ac:dyDescent="0.3">
      <c r="A14096" t="s">
        <v>387</v>
      </c>
      <c r="B14096" t="s">
        <v>2611</v>
      </c>
      <c r="C14096" t="s">
        <v>2612</v>
      </c>
      <c r="D14096" t="s">
        <v>13</v>
      </c>
      <c r="E14096" t="s">
        <v>388</v>
      </c>
      <c r="F14096" s="20">
        <v>45621</v>
      </c>
      <c r="G14096" t="s">
        <v>3232</v>
      </c>
      <c r="H14096" s="17">
        <v>1121.45</v>
      </c>
    </row>
    <row r="14097" spans="1:8" x14ac:dyDescent="0.3">
      <c r="A14097" s="15" t="str">
        <f>A14096</f>
        <v>2820</v>
      </c>
      <c r="B14097" s="15" t="s">
        <v>2613</v>
      </c>
      <c r="C14097" s="15"/>
      <c r="D14097" s="15"/>
      <c r="E14097" s="15"/>
      <c r="F14097" s="21"/>
      <c r="G14097" s="15"/>
      <c r="H14097" s="18">
        <f>SUBTOTAL(9,H14096:H14096)</f>
        <v>1121.45</v>
      </c>
    </row>
    <row r="14098" spans="1:8" x14ac:dyDescent="0.3">
      <c r="A14098" t="s">
        <v>387</v>
      </c>
      <c r="B14098" t="s">
        <v>1761</v>
      </c>
      <c r="C14098" t="s">
        <v>1762</v>
      </c>
      <c r="D14098" t="s">
        <v>13</v>
      </c>
      <c r="E14098" t="s">
        <v>388</v>
      </c>
      <c r="F14098" s="20">
        <v>45539</v>
      </c>
      <c r="G14098" t="s">
        <v>1973</v>
      </c>
      <c r="H14098" s="17">
        <v>49760</v>
      </c>
    </row>
    <row r="14099" spans="1:8" x14ac:dyDescent="0.3">
      <c r="A14099" s="15" t="str">
        <f>A14098</f>
        <v>2820</v>
      </c>
      <c r="B14099" s="15" t="s">
        <v>1764</v>
      </c>
      <c r="C14099" s="15"/>
      <c r="D14099" s="15"/>
      <c r="E14099" s="15"/>
      <c r="F14099" s="21"/>
      <c r="G14099" s="15"/>
      <c r="H14099" s="18">
        <f>SUBTOTAL(9,H14098:H14098)</f>
        <v>49760</v>
      </c>
    </row>
    <row r="14100" spans="1:8" x14ac:dyDescent="0.3">
      <c r="A14100" t="s">
        <v>387</v>
      </c>
      <c r="B14100" t="s">
        <v>480</v>
      </c>
      <c r="C14100" t="s">
        <v>506</v>
      </c>
      <c r="D14100" t="s">
        <v>13</v>
      </c>
      <c r="E14100" t="s">
        <v>388</v>
      </c>
      <c r="F14100" s="20">
        <v>45574</v>
      </c>
      <c r="G14100" t="s">
        <v>2504</v>
      </c>
      <c r="H14100" s="17">
        <v>108460</v>
      </c>
    </row>
    <row r="14101" spans="1:8" x14ac:dyDescent="0.3">
      <c r="A14101" s="15" t="str">
        <f>A14100</f>
        <v>2820</v>
      </c>
      <c r="B14101" s="15" t="s">
        <v>481</v>
      </c>
      <c r="C14101" s="15"/>
      <c r="D14101" s="15"/>
      <c r="E14101" s="15"/>
      <c r="F14101" s="21"/>
      <c r="G14101" s="15"/>
      <c r="H14101" s="18">
        <f>SUBTOTAL(9,H14100:H14100)</f>
        <v>108460</v>
      </c>
    </row>
    <row r="14102" spans="1:8" x14ac:dyDescent="0.3">
      <c r="A14102" t="s">
        <v>387</v>
      </c>
      <c r="B14102" t="s">
        <v>192</v>
      </c>
      <c r="C14102" t="s">
        <v>505</v>
      </c>
      <c r="D14102" t="s">
        <v>31</v>
      </c>
      <c r="E14102" t="s">
        <v>388</v>
      </c>
      <c r="F14102" s="20">
        <v>45559</v>
      </c>
      <c r="G14102" t="s">
        <v>1974</v>
      </c>
      <c r="H14102" s="17">
        <v>16244.83</v>
      </c>
    </row>
    <row r="14103" spans="1:8" x14ac:dyDescent="0.3">
      <c r="A14103" t="s">
        <v>387</v>
      </c>
      <c r="B14103" t="s">
        <v>192</v>
      </c>
      <c r="C14103" t="s">
        <v>505</v>
      </c>
      <c r="D14103" t="s">
        <v>31</v>
      </c>
      <c r="E14103" t="s">
        <v>388</v>
      </c>
      <c r="F14103" s="20">
        <v>45616</v>
      </c>
      <c r="G14103" t="s">
        <v>3233</v>
      </c>
      <c r="H14103" s="17">
        <v>18249.77</v>
      </c>
    </row>
    <row r="14104" spans="1:8" x14ac:dyDescent="0.3">
      <c r="A14104" s="15" t="str">
        <f>A14103</f>
        <v>2820</v>
      </c>
      <c r="B14104" s="15" t="s">
        <v>193</v>
      </c>
      <c r="C14104" s="15"/>
      <c r="D14104" s="15"/>
      <c r="E14104" s="15"/>
      <c r="F14104" s="21"/>
      <c r="G14104" s="15"/>
      <c r="H14104" s="18">
        <f>SUBTOTAL(9,H14102:H14103)</f>
        <v>34494.6</v>
      </c>
    </row>
    <row r="14105" spans="1:8" x14ac:dyDescent="0.3">
      <c r="A14105" t="s">
        <v>387</v>
      </c>
      <c r="B14105" t="s">
        <v>1765</v>
      </c>
      <c r="C14105" t="s">
        <v>1766</v>
      </c>
      <c r="D14105" t="s">
        <v>31</v>
      </c>
      <c r="E14105" t="s">
        <v>388</v>
      </c>
      <c r="F14105" s="20">
        <v>45548</v>
      </c>
      <c r="G14105" t="s">
        <v>1972</v>
      </c>
      <c r="H14105" s="17">
        <v>32727.67</v>
      </c>
    </row>
    <row r="14106" spans="1:8" x14ac:dyDescent="0.3">
      <c r="A14106" s="15" t="str">
        <f>A14105</f>
        <v>2820</v>
      </c>
      <c r="B14106" s="15" t="s">
        <v>1767</v>
      </c>
      <c r="C14106" s="15"/>
      <c r="D14106" s="15"/>
      <c r="E14106" s="15"/>
      <c r="F14106" s="21"/>
      <c r="G14106" s="15"/>
      <c r="H14106" s="18">
        <f>SUBTOTAL(9,H14105:H14105)</f>
        <v>32727.67</v>
      </c>
    </row>
    <row r="14107" spans="1:8" x14ac:dyDescent="0.3">
      <c r="A14107" t="s">
        <v>387</v>
      </c>
      <c r="B14107" t="s">
        <v>1842</v>
      </c>
      <c r="C14107" t="s">
        <v>1843</v>
      </c>
      <c r="D14107" t="s">
        <v>31</v>
      </c>
      <c r="E14107" t="s">
        <v>388</v>
      </c>
      <c r="F14107" s="20">
        <v>45548</v>
      </c>
      <c r="G14107" t="s">
        <v>1972</v>
      </c>
      <c r="H14107" s="17">
        <v>20003.599999999999</v>
      </c>
    </row>
    <row r="14108" spans="1:8" x14ac:dyDescent="0.3">
      <c r="A14108" s="15" t="str">
        <f>A14107</f>
        <v>2820</v>
      </c>
      <c r="B14108" s="15" t="s">
        <v>1844</v>
      </c>
      <c r="C14108" s="15"/>
      <c r="D14108" s="15"/>
      <c r="E14108" s="15"/>
      <c r="F14108" s="21"/>
      <c r="G14108" s="15"/>
      <c r="H14108" s="18">
        <f>SUBTOTAL(9,H14107:H14107)</f>
        <v>20003.599999999999</v>
      </c>
    </row>
    <row r="14109" spans="1:8" x14ac:dyDescent="0.3">
      <c r="A14109" t="s">
        <v>387</v>
      </c>
      <c r="B14109" t="s">
        <v>49</v>
      </c>
      <c r="C14109" t="s">
        <v>50</v>
      </c>
      <c r="D14109" t="s">
        <v>31</v>
      </c>
      <c r="E14109" t="s">
        <v>388</v>
      </c>
      <c r="F14109" s="20">
        <v>45492</v>
      </c>
      <c r="G14109" t="s">
        <v>1183</v>
      </c>
      <c r="H14109" s="17">
        <v>775.59</v>
      </c>
    </row>
    <row r="14110" spans="1:8" x14ac:dyDescent="0.3">
      <c r="A14110" t="s">
        <v>387</v>
      </c>
      <c r="B14110" t="s">
        <v>49</v>
      </c>
      <c r="C14110" t="s">
        <v>50</v>
      </c>
      <c r="D14110" t="s">
        <v>31</v>
      </c>
      <c r="E14110" t="s">
        <v>388</v>
      </c>
      <c r="F14110" s="20">
        <v>45621</v>
      </c>
      <c r="G14110" t="s">
        <v>3232</v>
      </c>
      <c r="H14110" s="17">
        <v>419.33</v>
      </c>
    </row>
    <row r="14111" spans="1:8" x14ac:dyDescent="0.3">
      <c r="A14111" t="s">
        <v>387</v>
      </c>
      <c r="B14111" t="s">
        <v>49</v>
      </c>
      <c r="C14111" t="s">
        <v>50</v>
      </c>
      <c r="D14111" t="s">
        <v>31</v>
      </c>
      <c r="E14111" t="s">
        <v>388</v>
      </c>
      <c r="F14111" s="20">
        <v>45635</v>
      </c>
      <c r="G14111" t="s">
        <v>3632</v>
      </c>
      <c r="H14111" s="17">
        <v>941.21</v>
      </c>
    </row>
    <row r="14112" spans="1:8" x14ac:dyDescent="0.3">
      <c r="A14112" t="s">
        <v>387</v>
      </c>
      <c r="B14112" t="s">
        <v>49</v>
      </c>
      <c r="C14112" t="s">
        <v>50</v>
      </c>
      <c r="D14112" t="s">
        <v>31</v>
      </c>
      <c r="E14112" t="s">
        <v>388</v>
      </c>
      <c r="F14112" s="20">
        <v>45665</v>
      </c>
      <c r="G14112" t="s">
        <v>4281</v>
      </c>
      <c r="H14112" s="17">
        <v>922.58</v>
      </c>
    </row>
    <row r="14113" spans="1:8" x14ac:dyDescent="0.3">
      <c r="A14113" t="s">
        <v>387</v>
      </c>
      <c r="B14113" t="s">
        <v>49</v>
      </c>
      <c r="C14113" t="s">
        <v>50</v>
      </c>
      <c r="D14113" t="s">
        <v>31</v>
      </c>
      <c r="E14113" t="s">
        <v>388</v>
      </c>
      <c r="F14113" s="20">
        <v>45695</v>
      </c>
      <c r="G14113" t="s">
        <v>4738</v>
      </c>
      <c r="H14113" s="17">
        <v>470.85</v>
      </c>
    </row>
    <row r="14114" spans="1:8" x14ac:dyDescent="0.3">
      <c r="A14114" t="s">
        <v>387</v>
      </c>
      <c r="B14114" t="s">
        <v>49</v>
      </c>
      <c r="C14114" t="s">
        <v>50</v>
      </c>
      <c r="D14114" t="s">
        <v>31</v>
      </c>
      <c r="E14114" t="s">
        <v>388</v>
      </c>
      <c r="F14114" s="20">
        <v>45695</v>
      </c>
      <c r="G14114" t="s">
        <v>4738</v>
      </c>
      <c r="H14114" s="17">
        <v>477.34</v>
      </c>
    </row>
    <row r="14115" spans="1:8" x14ac:dyDescent="0.3">
      <c r="A14115" t="s">
        <v>387</v>
      </c>
      <c r="B14115" t="s">
        <v>49</v>
      </c>
      <c r="C14115" t="s">
        <v>50</v>
      </c>
      <c r="D14115" t="s">
        <v>31</v>
      </c>
      <c r="E14115" t="s">
        <v>388</v>
      </c>
      <c r="F14115" s="20">
        <v>45727</v>
      </c>
      <c r="G14115" t="s">
        <v>5155</v>
      </c>
      <c r="H14115" s="17">
        <v>659.12</v>
      </c>
    </row>
    <row r="14116" spans="1:8" x14ac:dyDescent="0.3">
      <c r="A14116" s="15" t="str">
        <f>A14115</f>
        <v>2820</v>
      </c>
      <c r="B14116" s="15" t="s">
        <v>51</v>
      </c>
      <c r="C14116" s="15"/>
      <c r="D14116" s="15"/>
      <c r="E14116" s="15"/>
      <c r="F14116" s="21"/>
      <c r="G14116" s="15"/>
      <c r="H14116" s="18">
        <f>SUBTOTAL(9,H14109:H14115)</f>
        <v>4666.0200000000004</v>
      </c>
    </row>
    <row r="14117" spans="1:8" x14ac:dyDescent="0.3">
      <c r="A14117" t="s">
        <v>387</v>
      </c>
      <c r="B14117" t="s">
        <v>52</v>
      </c>
      <c r="C14117" t="s">
        <v>53</v>
      </c>
      <c r="D14117" t="s">
        <v>31</v>
      </c>
      <c r="E14117" t="s">
        <v>388</v>
      </c>
      <c r="F14117" s="20">
        <v>45492</v>
      </c>
      <c r="G14117" t="s">
        <v>1183</v>
      </c>
      <c r="H14117" s="17">
        <v>1612.61</v>
      </c>
    </row>
    <row r="14118" spans="1:8" x14ac:dyDescent="0.3">
      <c r="A14118" t="s">
        <v>387</v>
      </c>
      <c r="B14118" t="s">
        <v>52</v>
      </c>
      <c r="C14118" t="s">
        <v>53</v>
      </c>
      <c r="D14118" t="s">
        <v>31</v>
      </c>
      <c r="E14118" t="s">
        <v>388</v>
      </c>
      <c r="F14118" s="20">
        <v>45492</v>
      </c>
      <c r="G14118" t="s">
        <v>1183</v>
      </c>
      <c r="H14118" s="17">
        <v>127.53</v>
      </c>
    </row>
    <row r="14119" spans="1:8" x14ac:dyDescent="0.3">
      <c r="A14119" t="s">
        <v>387</v>
      </c>
      <c r="B14119" t="s">
        <v>52</v>
      </c>
      <c r="C14119" t="s">
        <v>53</v>
      </c>
      <c r="D14119" t="s">
        <v>31</v>
      </c>
      <c r="E14119" t="s">
        <v>388</v>
      </c>
      <c r="F14119" s="20">
        <v>45621</v>
      </c>
      <c r="G14119" t="s">
        <v>3232</v>
      </c>
      <c r="H14119" s="17">
        <v>856.64</v>
      </c>
    </row>
    <row r="14120" spans="1:8" x14ac:dyDescent="0.3">
      <c r="A14120" t="s">
        <v>387</v>
      </c>
      <c r="B14120" t="s">
        <v>52</v>
      </c>
      <c r="C14120" t="s">
        <v>53</v>
      </c>
      <c r="D14120" t="s">
        <v>31</v>
      </c>
      <c r="E14120" t="s">
        <v>388</v>
      </c>
      <c r="F14120" s="20">
        <v>45635</v>
      </c>
      <c r="G14120" t="s">
        <v>3632</v>
      </c>
      <c r="H14120" s="17">
        <v>2019.94</v>
      </c>
    </row>
    <row r="14121" spans="1:8" x14ac:dyDescent="0.3">
      <c r="A14121" t="s">
        <v>387</v>
      </c>
      <c r="B14121" t="s">
        <v>52</v>
      </c>
      <c r="C14121" t="s">
        <v>53</v>
      </c>
      <c r="D14121" t="s">
        <v>31</v>
      </c>
      <c r="E14121" t="s">
        <v>388</v>
      </c>
      <c r="F14121" s="20">
        <v>45635</v>
      </c>
      <c r="G14121" t="s">
        <v>3632</v>
      </c>
      <c r="H14121" s="17">
        <v>60.5</v>
      </c>
    </row>
    <row r="14122" spans="1:8" x14ac:dyDescent="0.3">
      <c r="A14122" t="s">
        <v>387</v>
      </c>
      <c r="B14122" t="s">
        <v>52</v>
      </c>
      <c r="C14122" t="s">
        <v>53</v>
      </c>
      <c r="D14122" t="s">
        <v>31</v>
      </c>
      <c r="E14122" t="s">
        <v>388</v>
      </c>
      <c r="F14122" s="20">
        <v>45665</v>
      </c>
      <c r="G14122" t="s">
        <v>4281</v>
      </c>
      <c r="H14122" s="17">
        <v>1816</v>
      </c>
    </row>
    <row r="14123" spans="1:8" x14ac:dyDescent="0.3">
      <c r="A14123" t="s">
        <v>387</v>
      </c>
      <c r="B14123" t="s">
        <v>52</v>
      </c>
      <c r="C14123" t="s">
        <v>53</v>
      </c>
      <c r="D14123" t="s">
        <v>31</v>
      </c>
      <c r="E14123" t="s">
        <v>388</v>
      </c>
      <c r="F14123" s="20">
        <v>45665</v>
      </c>
      <c r="G14123" t="s">
        <v>4281</v>
      </c>
      <c r="H14123" s="17">
        <v>183.92</v>
      </c>
    </row>
    <row r="14124" spans="1:8" x14ac:dyDescent="0.3">
      <c r="A14124" t="s">
        <v>387</v>
      </c>
      <c r="B14124" t="s">
        <v>52</v>
      </c>
      <c r="C14124" t="s">
        <v>53</v>
      </c>
      <c r="D14124" t="s">
        <v>31</v>
      </c>
      <c r="E14124" t="s">
        <v>388</v>
      </c>
      <c r="F14124" s="20">
        <v>45695</v>
      </c>
      <c r="G14124" t="s">
        <v>4738</v>
      </c>
      <c r="H14124" s="17">
        <v>977.91</v>
      </c>
    </row>
    <row r="14125" spans="1:8" x14ac:dyDescent="0.3">
      <c r="A14125" t="s">
        <v>387</v>
      </c>
      <c r="B14125" t="s">
        <v>52</v>
      </c>
      <c r="C14125" t="s">
        <v>53</v>
      </c>
      <c r="D14125" t="s">
        <v>31</v>
      </c>
      <c r="E14125" t="s">
        <v>388</v>
      </c>
      <c r="F14125" s="20">
        <v>45695</v>
      </c>
      <c r="G14125" t="s">
        <v>4738</v>
      </c>
      <c r="H14125" s="17">
        <v>146.41</v>
      </c>
    </row>
    <row r="14126" spans="1:8" x14ac:dyDescent="0.3">
      <c r="A14126" t="s">
        <v>387</v>
      </c>
      <c r="B14126" t="s">
        <v>52</v>
      </c>
      <c r="C14126" t="s">
        <v>53</v>
      </c>
      <c r="D14126" t="s">
        <v>31</v>
      </c>
      <c r="E14126" t="s">
        <v>388</v>
      </c>
      <c r="F14126" s="20">
        <v>45695</v>
      </c>
      <c r="G14126" t="s">
        <v>4738</v>
      </c>
      <c r="H14126" s="17">
        <v>1021.26</v>
      </c>
    </row>
    <row r="14127" spans="1:8" x14ac:dyDescent="0.3">
      <c r="A14127" t="s">
        <v>387</v>
      </c>
      <c r="B14127" t="s">
        <v>52</v>
      </c>
      <c r="C14127" t="s">
        <v>53</v>
      </c>
      <c r="D14127" t="s">
        <v>31</v>
      </c>
      <c r="E14127" t="s">
        <v>388</v>
      </c>
      <c r="F14127" s="20">
        <v>45695</v>
      </c>
      <c r="G14127" t="s">
        <v>4738</v>
      </c>
      <c r="H14127" s="17">
        <v>81.069999999999993</v>
      </c>
    </row>
    <row r="14128" spans="1:8" x14ac:dyDescent="0.3">
      <c r="A14128" t="s">
        <v>387</v>
      </c>
      <c r="B14128" t="s">
        <v>52</v>
      </c>
      <c r="C14128" t="s">
        <v>53</v>
      </c>
      <c r="D14128" t="s">
        <v>31</v>
      </c>
      <c r="E14128" t="s">
        <v>388</v>
      </c>
      <c r="F14128" s="20">
        <v>45727</v>
      </c>
      <c r="G14128" t="s">
        <v>5155</v>
      </c>
      <c r="H14128" s="17">
        <v>1640.54</v>
      </c>
    </row>
    <row r="14129" spans="1:8" x14ac:dyDescent="0.3">
      <c r="A14129" t="s">
        <v>387</v>
      </c>
      <c r="B14129" t="s">
        <v>52</v>
      </c>
      <c r="C14129" t="s">
        <v>53</v>
      </c>
      <c r="D14129" t="s">
        <v>31</v>
      </c>
      <c r="E14129" t="s">
        <v>388</v>
      </c>
      <c r="F14129" s="20">
        <v>45727</v>
      </c>
      <c r="G14129" t="s">
        <v>5155</v>
      </c>
      <c r="H14129" s="17">
        <v>99.22</v>
      </c>
    </row>
    <row r="14130" spans="1:8" x14ac:dyDescent="0.3">
      <c r="A14130" s="15" t="str">
        <f>A14129</f>
        <v>2820</v>
      </c>
      <c r="B14130" s="15" t="s">
        <v>54</v>
      </c>
      <c r="C14130" s="15"/>
      <c r="D14130" s="15"/>
      <c r="E14130" s="15"/>
      <c r="F14130" s="21"/>
      <c r="G14130" s="15"/>
      <c r="H14130" s="18">
        <f>SUBTOTAL(9,H14117:H14129)</f>
        <v>10643.549999999997</v>
      </c>
    </row>
    <row r="14131" spans="1:8" x14ac:dyDescent="0.3">
      <c r="A14131" t="s">
        <v>387</v>
      </c>
      <c r="B14131" t="s">
        <v>516</v>
      </c>
      <c r="C14131" t="s">
        <v>517</v>
      </c>
      <c r="D14131" t="s">
        <v>31</v>
      </c>
      <c r="E14131" t="s">
        <v>388</v>
      </c>
      <c r="F14131" s="20">
        <v>45635</v>
      </c>
      <c r="G14131" t="s">
        <v>3632</v>
      </c>
      <c r="H14131" s="17">
        <v>25172.720000000001</v>
      </c>
    </row>
    <row r="14132" spans="1:8" x14ac:dyDescent="0.3">
      <c r="A14132" t="s">
        <v>387</v>
      </c>
      <c r="B14132" t="s">
        <v>516</v>
      </c>
      <c r="C14132" t="s">
        <v>517</v>
      </c>
      <c r="D14132" t="s">
        <v>31</v>
      </c>
      <c r="E14132" t="s">
        <v>388</v>
      </c>
      <c r="F14132" s="20">
        <v>45635</v>
      </c>
      <c r="G14132" t="s">
        <v>3632</v>
      </c>
      <c r="H14132" s="17">
        <v>48649.63</v>
      </c>
    </row>
    <row r="14133" spans="1:8" x14ac:dyDescent="0.3">
      <c r="A14133" t="s">
        <v>387</v>
      </c>
      <c r="B14133" t="s">
        <v>516</v>
      </c>
      <c r="C14133" t="s">
        <v>517</v>
      </c>
      <c r="D14133" t="s">
        <v>31</v>
      </c>
      <c r="E14133" t="s">
        <v>388</v>
      </c>
      <c r="F14133" s="20">
        <v>45635</v>
      </c>
      <c r="G14133" t="s">
        <v>3632</v>
      </c>
      <c r="H14133" s="17">
        <v>23806.42</v>
      </c>
    </row>
    <row r="14134" spans="1:8" x14ac:dyDescent="0.3">
      <c r="A14134" t="s">
        <v>387</v>
      </c>
      <c r="B14134" t="s">
        <v>516</v>
      </c>
      <c r="C14134" t="s">
        <v>517</v>
      </c>
      <c r="D14134" t="s">
        <v>31</v>
      </c>
      <c r="E14134" t="s">
        <v>388</v>
      </c>
      <c r="F14134" s="20">
        <v>45720</v>
      </c>
      <c r="G14134" t="s">
        <v>5156</v>
      </c>
      <c r="H14134" s="17">
        <v>34684.67</v>
      </c>
    </row>
    <row r="14135" spans="1:8" x14ac:dyDescent="0.3">
      <c r="A14135" t="s">
        <v>387</v>
      </c>
      <c r="B14135" t="s">
        <v>516</v>
      </c>
      <c r="C14135" t="s">
        <v>517</v>
      </c>
      <c r="D14135" t="s">
        <v>31</v>
      </c>
      <c r="E14135" t="s">
        <v>388</v>
      </c>
      <c r="F14135" s="20">
        <v>45720</v>
      </c>
      <c r="G14135" t="s">
        <v>5156</v>
      </c>
      <c r="H14135" s="17">
        <v>59978.33</v>
      </c>
    </row>
    <row r="14136" spans="1:8" x14ac:dyDescent="0.3">
      <c r="A14136" s="15" t="str">
        <f>A14135</f>
        <v>2820</v>
      </c>
      <c r="B14136" s="15" t="s">
        <v>518</v>
      </c>
      <c r="C14136" s="15"/>
      <c r="D14136" s="15"/>
      <c r="E14136" s="15"/>
      <c r="F14136" s="21"/>
      <c r="G14136" s="15"/>
      <c r="H14136" s="18">
        <f>SUBTOTAL(9,H14131:H14135)</f>
        <v>192291.77000000002</v>
      </c>
    </row>
    <row r="14137" spans="1:8" ht="16.2" thickBot="1" x14ac:dyDescent="0.35">
      <c r="A14137" s="22" t="s">
        <v>1184</v>
      </c>
      <c r="B14137" s="22"/>
      <c r="C14137" s="19" t="str">
        <f>E14135&amp;" TOTAL"</f>
        <v>SILVERTON 1 TOTAL</v>
      </c>
      <c r="D14137" s="22"/>
      <c r="E14137" s="22"/>
      <c r="F14137" s="23"/>
      <c r="G14137" s="22"/>
      <c r="H14137" s="24">
        <f>SUBTOTAL(9,H14054:H14135)</f>
        <v>886270.24999999988</v>
      </c>
    </row>
    <row r="14138" spans="1:8" x14ac:dyDescent="0.3">
      <c r="A14138" t="s">
        <v>389</v>
      </c>
      <c r="B14138" t="s">
        <v>16</v>
      </c>
      <c r="C14138" t="s">
        <v>1339</v>
      </c>
      <c r="D14138" t="s">
        <v>13</v>
      </c>
      <c r="E14138" t="s">
        <v>390</v>
      </c>
      <c r="F14138" s="20">
        <v>45531</v>
      </c>
      <c r="G14138" t="s">
        <v>1668</v>
      </c>
      <c r="H14138" s="17">
        <v>27556.29</v>
      </c>
    </row>
    <row r="14139" spans="1:8" x14ac:dyDescent="0.3">
      <c r="A14139" s="15" t="str">
        <f>A14138</f>
        <v>2830</v>
      </c>
      <c r="B14139" s="15" t="s">
        <v>17</v>
      </c>
      <c r="C14139" s="15"/>
      <c r="D14139" s="15"/>
      <c r="E14139" s="15"/>
      <c r="F14139" s="21"/>
      <c r="G14139" s="15"/>
      <c r="H14139" s="18">
        <f>SUBTOTAL(9,H14138:H14138)</f>
        <v>27556.29</v>
      </c>
    </row>
    <row r="14140" spans="1:8" x14ac:dyDescent="0.3">
      <c r="A14140" t="s">
        <v>389</v>
      </c>
      <c r="B14140" t="s">
        <v>2588</v>
      </c>
      <c r="C14140" t="s">
        <v>2589</v>
      </c>
      <c r="D14140" t="s">
        <v>13</v>
      </c>
      <c r="E14140" t="s">
        <v>390</v>
      </c>
      <c r="F14140" s="20">
        <v>45608</v>
      </c>
      <c r="G14140" t="s">
        <v>3234</v>
      </c>
      <c r="H14140" s="17">
        <v>48796.44</v>
      </c>
    </row>
    <row r="14141" spans="1:8" x14ac:dyDescent="0.3">
      <c r="A14141" s="15" t="str">
        <f>A14140</f>
        <v>2830</v>
      </c>
      <c r="B14141" s="15" t="s">
        <v>2591</v>
      </c>
      <c r="C14141" s="15"/>
      <c r="D14141" s="15"/>
      <c r="E14141" s="15"/>
      <c r="F14141" s="21"/>
      <c r="G14141" s="15"/>
      <c r="H14141" s="18">
        <f>SUBTOTAL(9,H14140:H14140)</f>
        <v>48796.44</v>
      </c>
    </row>
    <row r="14142" spans="1:8" x14ac:dyDescent="0.3">
      <c r="A14142" t="s">
        <v>389</v>
      </c>
      <c r="B14142" t="s">
        <v>2592</v>
      </c>
      <c r="C14142" t="s">
        <v>2593</v>
      </c>
      <c r="D14142" t="s">
        <v>13</v>
      </c>
      <c r="E14142" t="s">
        <v>390</v>
      </c>
      <c r="F14142" s="20">
        <v>45621</v>
      </c>
      <c r="G14142" t="s">
        <v>3235</v>
      </c>
      <c r="H14142" s="17">
        <v>1494.48</v>
      </c>
    </row>
    <row r="14143" spans="1:8" x14ac:dyDescent="0.3">
      <c r="A14143" s="15" t="str">
        <f>A14142</f>
        <v>2830</v>
      </c>
      <c r="B14143" s="15" t="s">
        <v>2595</v>
      </c>
      <c r="C14143" s="15"/>
      <c r="D14143" s="15"/>
      <c r="E14143" s="15"/>
      <c r="F14143" s="21"/>
      <c r="G14143" s="15"/>
      <c r="H14143" s="18">
        <f>SUBTOTAL(9,H14142:H14142)</f>
        <v>1494.48</v>
      </c>
    </row>
    <row r="14144" spans="1:8" x14ac:dyDescent="0.3">
      <c r="A14144" t="s">
        <v>389</v>
      </c>
      <c r="B14144" t="s">
        <v>469</v>
      </c>
      <c r="C14144" t="s">
        <v>470</v>
      </c>
      <c r="D14144" t="s">
        <v>31</v>
      </c>
      <c r="E14144" t="s">
        <v>390</v>
      </c>
      <c r="F14144" s="20">
        <v>45602</v>
      </c>
      <c r="G14144" t="s">
        <v>3236</v>
      </c>
      <c r="H14144" s="17">
        <v>4334.8100000000004</v>
      </c>
    </row>
    <row r="14145" spans="1:8" x14ac:dyDescent="0.3">
      <c r="A14145" t="s">
        <v>389</v>
      </c>
      <c r="B14145" t="s">
        <v>469</v>
      </c>
      <c r="C14145" t="s">
        <v>470</v>
      </c>
      <c r="D14145" t="s">
        <v>31</v>
      </c>
      <c r="E14145" t="s">
        <v>390</v>
      </c>
      <c r="F14145" s="20">
        <v>45621</v>
      </c>
      <c r="G14145" t="s">
        <v>3235</v>
      </c>
      <c r="H14145" s="17">
        <v>10373.870000000001</v>
      </c>
    </row>
    <row r="14146" spans="1:8" x14ac:dyDescent="0.3">
      <c r="A14146" t="s">
        <v>389</v>
      </c>
      <c r="B14146" t="s">
        <v>469</v>
      </c>
      <c r="C14146" t="s">
        <v>470</v>
      </c>
      <c r="D14146" t="s">
        <v>31</v>
      </c>
      <c r="E14146" t="s">
        <v>390</v>
      </c>
      <c r="F14146" s="20">
        <v>45665</v>
      </c>
      <c r="G14146" t="s">
        <v>4282</v>
      </c>
      <c r="H14146" s="17">
        <v>13762.32</v>
      </c>
    </row>
    <row r="14147" spans="1:8" x14ac:dyDescent="0.3">
      <c r="A14147" t="s">
        <v>389</v>
      </c>
      <c r="B14147" t="s">
        <v>469</v>
      </c>
      <c r="C14147" t="s">
        <v>470</v>
      </c>
      <c r="D14147" t="s">
        <v>31</v>
      </c>
      <c r="E14147" t="s">
        <v>390</v>
      </c>
      <c r="F14147" s="20">
        <v>45681</v>
      </c>
      <c r="G14147" t="s">
        <v>4283</v>
      </c>
      <c r="H14147" s="17">
        <v>8834.0300000000007</v>
      </c>
    </row>
    <row r="14148" spans="1:8" x14ac:dyDescent="0.3">
      <c r="A14148" t="s">
        <v>389</v>
      </c>
      <c r="B14148" t="s">
        <v>469</v>
      </c>
      <c r="C14148" t="s">
        <v>470</v>
      </c>
      <c r="D14148" t="s">
        <v>31</v>
      </c>
      <c r="E14148" t="s">
        <v>390</v>
      </c>
      <c r="F14148" s="20">
        <v>45687</v>
      </c>
      <c r="G14148" t="s">
        <v>4284</v>
      </c>
      <c r="H14148" s="17">
        <v>10025</v>
      </c>
    </row>
    <row r="14149" spans="1:8" x14ac:dyDescent="0.3">
      <c r="A14149" t="s">
        <v>389</v>
      </c>
      <c r="B14149" t="s">
        <v>469</v>
      </c>
      <c r="C14149" t="s">
        <v>470</v>
      </c>
      <c r="D14149" t="s">
        <v>31</v>
      </c>
      <c r="E14149" t="s">
        <v>390</v>
      </c>
      <c r="F14149" s="20">
        <v>45709</v>
      </c>
      <c r="G14149" t="s">
        <v>4739</v>
      </c>
      <c r="H14149" s="17">
        <v>9764.35</v>
      </c>
    </row>
    <row r="14150" spans="1:8" x14ac:dyDescent="0.3">
      <c r="A14150" s="15" t="str">
        <f>A14149</f>
        <v>2830</v>
      </c>
      <c r="B14150" s="15" t="s">
        <v>471</v>
      </c>
      <c r="C14150" s="15"/>
      <c r="D14150" s="15"/>
      <c r="E14150" s="15"/>
      <c r="F14150" s="21"/>
      <c r="G14150" s="15"/>
      <c r="H14150" s="18">
        <f>SUBTOTAL(9,H14144:H14149)</f>
        <v>57094.38</v>
      </c>
    </row>
    <row r="14151" spans="1:8" x14ac:dyDescent="0.3">
      <c r="A14151" t="s">
        <v>389</v>
      </c>
      <c r="B14151" t="s">
        <v>472</v>
      </c>
      <c r="C14151" t="s">
        <v>473</v>
      </c>
      <c r="D14151" t="s">
        <v>31</v>
      </c>
      <c r="E14151" t="s">
        <v>390</v>
      </c>
      <c r="F14151" s="20">
        <v>45602</v>
      </c>
      <c r="G14151" t="s">
        <v>3236</v>
      </c>
      <c r="H14151" s="17">
        <v>970.2</v>
      </c>
    </row>
    <row r="14152" spans="1:8" x14ac:dyDescent="0.3">
      <c r="A14152" t="s">
        <v>389</v>
      </c>
      <c r="B14152" t="s">
        <v>472</v>
      </c>
      <c r="C14152" t="s">
        <v>473</v>
      </c>
      <c r="D14152" t="s">
        <v>31</v>
      </c>
      <c r="E14152" t="s">
        <v>390</v>
      </c>
      <c r="F14152" s="20">
        <v>45621</v>
      </c>
      <c r="G14152" t="s">
        <v>3235</v>
      </c>
      <c r="H14152" s="17">
        <v>2983.86</v>
      </c>
    </row>
    <row r="14153" spans="1:8" x14ac:dyDescent="0.3">
      <c r="A14153" t="s">
        <v>389</v>
      </c>
      <c r="B14153" t="s">
        <v>472</v>
      </c>
      <c r="C14153" t="s">
        <v>473</v>
      </c>
      <c r="D14153" t="s">
        <v>31</v>
      </c>
      <c r="E14153" t="s">
        <v>390</v>
      </c>
      <c r="F14153" s="20">
        <v>45665</v>
      </c>
      <c r="G14153" t="s">
        <v>4282</v>
      </c>
      <c r="H14153" s="17">
        <v>3619.44</v>
      </c>
    </row>
    <row r="14154" spans="1:8" x14ac:dyDescent="0.3">
      <c r="A14154" t="s">
        <v>389</v>
      </c>
      <c r="B14154" t="s">
        <v>472</v>
      </c>
      <c r="C14154" t="s">
        <v>473</v>
      </c>
      <c r="D14154" t="s">
        <v>31</v>
      </c>
      <c r="E14154" t="s">
        <v>390</v>
      </c>
      <c r="F14154" s="20">
        <v>45681</v>
      </c>
      <c r="G14154" t="s">
        <v>4283</v>
      </c>
      <c r="H14154" s="17">
        <v>2358.1799999999998</v>
      </c>
    </row>
    <row r="14155" spans="1:8" x14ac:dyDescent="0.3">
      <c r="A14155" t="s">
        <v>389</v>
      </c>
      <c r="B14155" t="s">
        <v>472</v>
      </c>
      <c r="C14155" t="s">
        <v>473</v>
      </c>
      <c r="D14155" t="s">
        <v>31</v>
      </c>
      <c r="E14155" t="s">
        <v>390</v>
      </c>
      <c r="F14155" s="20">
        <v>45687</v>
      </c>
      <c r="G14155" t="s">
        <v>4284</v>
      </c>
      <c r="H14155" s="17">
        <v>2647.26</v>
      </c>
    </row>
    <row r="14156" spans="1:8" x14ac:dyDescent="0.3">
      <c r="A14156" t="s">
        <v>389</v>
      </c>
      <c r="B14156" t="s">
        <v>472</v>
      </c>
      <c r="C14156" t="s">
        <v>473</v>
      </c>
      <c r="D14156" t="s">
        <v>31</v>
      </c>
      <c r="E14156" t="s">
        <v>390</v>
      </c>
      <c r="F14156" s="20">
        <v>45709</v>
      </c>
      <c r="G14156" t="s">
        <v>4739</v>
      </c>
      <c r="H14156" s="17">
        <v>2730.42</v>
      </c>
    </row>
    <row r="14157" spans="1:8" x14ac:dyDescent="0.3">
      <c r="A14157" s="15" t="str">
        <f>A14156</f>
        <v>2830</v>
      </c>
      <c r="B14157" s="15" t="s">
        <v>474</v>
      </c>
      <c r="C14157" s="15"/>
      <c r="D14157" s="15"/>
      <c r="E14157" s="15"/>
      <c r="F14157" s="21"/>
      <c r="G14157" s="15"/>
      <c r="H14157" s="18">
        <f>SUBTOTAL(9,H14151:H14156)</f>
        <v>15309.36</v>
      </c>
    </row>
    <row r="14158" spans="1:8" x14ac:dyDescent="0.3">
      <c r="A14158" t="s">
        <v>389</v>
      </c>
      <c r="B14158" t="s">
        <v>21</v>
      </c>
      <c r="C14158" t="s">
        <v>22</v>
      </c>
      <c r="D14158" t="s">
        <v>13</v>
      </c>
      <c r="E14158" t="s">
        <v>390</v>
      </c>
      <c r="F14158" s="20">
        <v>45602</v>
      </c>
      <c r="G14158" t="s">
        <v>3236</v>
      </c>
      <c r="H14158" s="17">
        <v>15.3</v>
      </c>
    </row>
    <row r="14159" spans="1:8" x14ac:dyDescent="0.3">
      <c r="A14159" t="s">
        <v>389</v>
      </c>
      <c r="B14159" t="s">
        <v>21</v>
      </c>
      <c r="C14159" t="s">
        <v>22</v>
      </c>
      <c r="D14159" t="s">
        <v>13</v>
      </c>
      <c r="E14159" t="s">
        <v>390</v>
      </c>
      <c r="F14159" s="20">
        <v>45621</v>
      </c>
      <c r="G14159" t="s">
        <v>3235</v>
      </c>
      <c r="H14159" s="17">
        <v>53.1</v>
      </c>
    </row>
    <row r="14160" spans="1:8" x14ac:dyDescent="0.3">
      <c r="A14160" t="s">
        <v>389</v>
      </c>
      <c r="B14160" t="s">
        <v>21</v>
      </c>
      <c r="C14160" t="s">
        <v>22</v>
      </c>
      <c r="D14160" t="s">
        <v>13</v>
      </c>
      <c r="E14160" t="s">
        <v>390</v>
      </c>
      <c r="F14160" s="20">
        <v>45665</v>
      </c>
      <c r="G14160" t="s">
        <v>4282</v>
      </c>
      <c r="H14160" s="17">
        <v>46.5</v>
      </c>
    </row>
    <row r="14161" spans="1:8" x14ac:dyDescent="0.3">
      <c r="A14161" t="s">
        <v>389</v>
      </c>
      <c r="B14161" t="s">
        <v>21</v>
      </c>
      <c r="C14161" t="s">
        <v>22</v>
      </c>
      <c r="D14161" t="s">
        <v>13</v>
      </c>
      <c r="E14161" t="s">
        <v>390</v>
      </c>
      <c r="F14161" s="20">
        <v>45681</v>
      </c>
      <c r="G14161" t="s">
        <v>4283</v>
      </c>
      <c r="H14161" s="17">
        <v>33.9</v>
      </c>
    </row>
    <row r="14162" spans="1:8" x14ac:dyDescent="0.3">
      <c r="A14162" t="s">
        <v>389</v>
      </c>
      <c r="B14162" t="s">
        <v>21</v>
      </c>
      <c r="C14162" t="s">
        <v>22</v>
      </c>
      <c r="D14162" t="s">
        <v>13</v>
      </c>
      <c r="E14162" t="s">
        <v>390</v>
      </c>
      <c r="F14162" s="20">
        <v>45687</v>
      </c>
      <c r="G14162" t="s">
        <v>4284</v>
      </c>
      <c r="H14162" s="17">
        <v>36</v>
      </c>
    </row>
    <row r="14163" spans="1:8" x14ac:dyDescent="0.3">
      <c r="A14163" t="s">
        <v>389</v>
      </c>
      <c r="B14163" t="s">
        <v>21</v>
      </c>
      <c r="C14163" t="s">
        <v>22</v>
      </c>
      <c r="D14163" t="s">
        <v>13</v>
      </c>
      <c r="E14163" t="s">
        <v>390</v>
      </c>
      <c r="F14163" s="20">
        <v>45709</v>
      </c>
      <c r="G14163" t="s">
        <v>4739</v>
      </c>
      <c r="H14163" s="17">
        <v>42.6</v>
      </c>
    </row>
    <row r="14164" spans="1:8" x14ac:dyDescent="0.3">
      <c r="A14164" s="15" t="str">
        <f>A14163</f>
        <v>2830</v>
      </c>
      <c r="B14164" s="15" t="s">
        <v>23</v>
      </c>
      <c r="C14164" s="15"/>
      <c r="D14164" s="15"/>
      <c r="E14164" s="15"/>
      <c r="F14164" s="21"/>
      <c r="G14164" s="15"/>
      <c r="H14164" s="18">
        <f>SUBTOTAL(9,H14158:H14163)</f>
        <v>227.4</v>
      </c>
    </row>
    <row r="14165" spans="1:8" x14ac:dyDescent="0.3">
      <c r="A14165" t="s">
        <v>389</v>
      </c>
      <c r="B14165" t="s">
        <v>24</v>
      </c>
      <c r="C14165" t="s">
        <v>25</v>
      </c>
      <c r="D14165" t="s">
        <v>13</v>
      </c>
      <c r="E14165" t="s">
        <v>390</v>
      </c>
      <c r="F14165" s="20">
        <v>45602</v>
      </c>
      <c r="G14165" t="s">
        <v>3236</v>
      </c>
      <c r="H14165" s="17">
        <v>22.8</v>
      </c>
    </row>
    <row r="14166" spans="1:8" x14ac:dyDescent="0.3">
      <c r="A14166" t="s">
        <v>389</v>
      </c>
      <c r="B14166" t="s">
        <v>24</v>
      </c>
      <c r="C14166" t="s">
        <v>25</v>
      </c>
      <c r="D14166" t="s">
        <v>13</v>
      </c>
      <c r="E14166" t="s">
        <v>390</v>
      </c>
      <c r="F14166" s="20">
        <v>45621</v>
      </c>
      <c r="G14166" t="s">
        <v>3235</v>
      </c>
      <c r="H14166" s="17">
        <v>69.2</v>
      </c>
    </row>
    <row r="14167" spans="1:8" x14ac:dyDescent="0.3">
      <c r="A14167" t="s">
        <v>389</v>
      </c>
      <c r="B14167" t="s">
        <v>24</v>
      </c>
      <c r="C14167" t="s">
        <v>25</v>
      </c>
      <c r="D14167" t="s">
        <v>13</v>
      </c>
      <c r="E14167" t="s">
        <v>390</v>
      </c>
      <c r="F14167" s="20">
        <v>45665</v>
      </c>
      <c r="G14167" t="s">
        <v>4282</v>
      </c>
      <c r="H14167" s="17">
        <v>65.2</v>
      </c>
    </row>
    <row r="14168" spans="1:8" x14ac:dyDescent="0.3">
      <c r="A14168" t="s">
        <v>389</v>
      </c>
      <c r="B14168" t="s">
        <v>24</v>
      </c>
      <c r="C14168" t="s">
        <v>25</v>
      </c>
      <c r="D14168" t="s">
        <v>13</v>
      </c>
      <c r="E14168" t="s">
        <v>390</v>
      </c>
      <c r="F14168" s="20">
        <v>45681</v>
      </c>
      <c r="G14168" t="s">
        <v>4283</v>
      </c>
      <c r="H14168" s="17">
        <v>56.4</v>
      </c>
    </row>
    <row r="14169" spans="1:8" x14ac:dyDescent="0.3">
      <c r="A14169" t="s">
        <v>389</v>
      </c>
      <c r="B14169" t="s">
        <v>24</v>
      </c>
      <c r="C14169" t="s">
        <v>25</v>
      </c>
      <c r="D14169" t="s">
        <v>13</v>
      </c>
      <c r="E14169" t="s">
        <v>390</v>
      </c>
      <c r="F14169" s="20">
        <v>45687</v>
      </c>
      <c r="G14169" t="s">
        <v>4284</v>
      </c>
      <c r="H14169" s="17">
        <v>77.599999999999994</v>
      </c>
    </row>
    <row r="14170" spans="1:8" x14ac:dyDescent="0.3">
      <c r="A14170" t="s">
        <v>389</v>
      </c>
      <c r="B14170" t="s">
        <v>24</v>
      </c>
      <c r="C14170" t="s">
        <v>25</v>
      </c>
      <c r="D14170" t="s">
        <v>13</v>
      </c>
      <c r="E14170" t="s">
        <v>390</v>
      </c>
      <c r="F14170" s="20">
        <v>45709</v>
      </c>
      <c r="G14170" t="s">
        <v>4739</v>
      </c>
      <c r="H14170" s="17">
        <v>68</v>
      </c>
    </row>
    <row r="14171" spans="1:8" x14ac:dyDescent="0.3">
      <c r="A14171" s="15" t="str">
        <f>A14170</f>
        <v>2830</v>
      </c>
      <c r="B14171" s="15" t="s">
        <v>26</v>
      </c>
      <c r="C14171" s="15"/>
      <c r="D14171" s="15"/>
      <c r="E14171" s="15"/>
      <c r="F14171" s="21"/>
      <c r="G14171" s="15"/>
      <c r="H14171" s="18">
        <f>SUBTOTAL(9,H14165:H14170)</f>
        <v>359.2</v>
      </c>
    </row>
    <row r="14172" spans="1:8" x14ac:dyDescent="0.3">
      <c r="A14172" t="s">
        <v>389</v>
      </c>
      <c r="B14172" t="s">
        <v>2154</v>
      </c>
      <c r="C14172" t="s">
        <v>2155</v>
      </c>
      <c r="D14172" t="s">
        <v>13</v>
      </c>
      <c r="E14172" t="s">
        <v>390</v>
      </c>
      <c r="F14172" s="20">
        <v>45574</v>
      </c>
      <c r="G14172" t="s">
        <v>2505</v>
      </c>
      <c r="H14172" s="17">
        <v>30000</v>
      </c>
    </row>
    <row r="14173" spans="1:8" x14ac:dyDescent="0.3">
      <c r="A14173" s="15" t="str">
        <f>A14172</f>
        <v>2830</v>
      </c>
      <c r="B14173" s="15" t="s">
        <v>2156</v>
      </c>
      <c r="C14173" s="15"/>
      <c r="D14173" s="15"/>
      <c r="E14173" s="15"/>
      <c r="F14173" s="21"/>
      <c r="G14173" s="15"/>
      <c r="H14173" s="18">
        <f>SUBTOTAL(9,H14172:H14172)</f>
        <v>30000</v>
      </c>
    </row>
    <row r="14174" spans="1:8" x14ac:dyDescent="0.3">
      <c r="A14174" t="s">
        <v>389</v>
      </c>
      <c r="B14174" t="s">
        <v>65</v>
      </c>
      <c r="C14174" t="s">
        <v>66</v>
      </c>
      <c r="D14174" t="s">
        <v>13</v>
      </c>
      <c r="E14174" t="s">
        <v>390</v>
      </c>
      <c r="F14174" s="20">
        <v>45722</v>
      </c>
      <c r="G14174" t="s">
        <v>5157</v>
      </c>
      <c r="H14174" s="17">
        <v>2251</v>
      </c>
    </row>
    <row r="14175" spans="1:8" x14ac:dyDescent="0.3">
      <c r="A14175" s="15" t="str">
        <f>A14174</f>
        <v>2830</v>
      </c>
      <c r="B14175" s="15" t="s">
        <v>67</v>
      </c>
      <c r="C14175" s="15"/>
      <c r="D14175" s="15"/>
      <c r="E14175" s="15"/>
      <c r="F14175" s="21"/>
      <c r="G14175" s="15"/>
      <c r="H14175" s="18">
        <f>SUBTOTAL(9,H14174:H14174)</f>
        <v>2251</v>
      </c>
    </row>
    <row r="14176" spans="1:8" x14ac:dyDescent="0.3">
      <c r="A14176" t="s">
        <v>389</v>
      </c>
      <c r="B14176" t="s">
        <v>2611</v>
      </c>
      <c r="C14176" t="s">
        <v>2612</v>
      </c>
      <c r="D14176" t="s">
        <v>13</v>
      </c>
      <c r="E14176" t="s">
        <v>390</v>
      </c>
      <c r="F14176" s="20">
        <v>45664</v>
      </c>
      <c r="G14176" t="s">
        <v>4285</v>
      </c>
      <c r="H14176" s="17">
        <v>16821.75</v>
      </c>
    </row>
    <row r="14177" spans="1:8" x14ac:dyDescent="0.3">
      <c r="A14177" s="15" t="str">
        <f>A14176</f>
        <v>2830</v>
      </c>
      <c r="B14177" s="15" t="s">
        <v>2613</v>
      </c>
      <c r="C14177" s="15"/>
      <c r="D14177" s="15"/>
      <c r="E14177" s="15"/>
      <c r="F14177" s="21"/>
      <c r="G14177" s="15"/>
      <c r="H14177" s="18">
        <f>SUBTOTAL(9,H14176:H14176)</f>
        <v>16821.75</v>
      </c>
    </row>
    <row r="14178" spans="1:8" x14ac:dyDescent="0.3">
      <c r="A14178" t="s">
        <v>389</v>
      </c>
      <c r="B14178" t="s">
        <v>1761</v>
      </c>
      <c r="C14178" t="s">
        <v>1762</v>
      </c>
      <c r="D14178" t="s">
        <v>13</v>
      </c>
      <c r="E14178" t="s">
        <v>390</v>
      </c>
      <c r="F14178" s="20">
        <v>45539</v>
      </c>
      <c r="G14178" t="s">
        <v>1975</v>
      </c>
      <c r="H14178" s="17">
        <v>36123.800000000003</v>
      </c>
    </row>
    <row r="14179" spans="1:8" x14ac:dyDescent="0.3">
      <c r="A14179" s="15" t="str">
        <f>A14178</f>
        <v>2830</v>
      </c>
      <c r="B14179" s="15" t="s">
        <v>1764</v>
      </c>
      <c r="C14179" s="15"/>
      <c r="D14179" s="15"/>
      <c r="E14179" s="15"/>
      <c r="F14179" s="21"/>
      <c r="G14179" s="15"/>
      <c r="H14179" s="18">
        <f>SUBTOTAL(9,H14178:H14178)</f>
        <v>36123.800000000003</v>
      </c>
    </row>
    <row r="14180" spans="1:8" x14ac:dyDescent="0.3">
      <c r="A14180" t="s">
        <v>389</v>
      </c>
      <c r="B14180" t="s">
        <v>30</v>
      </c>
      <c r="C14180" t="s">
        <v>494</v>
      </c>
      <c r="D14180" t="s">
        <v>31</v>
      </c>
      <c r="E14180" t="s">
        <v>390</v>
      </c>
      <c r="F14180" s="20">
        <v>45516</v>
      </c>
      <c r="G14180" t="s">
        <v>1669</v>
      </c>
      <c r="H14180" s="17">
        <v>24262</v>
      </c>
    </row>
    <row r="14181" spans="1:8" x14ac:dyDescent="0.3">
      <c r="A14181" t="s">
        <v>389</v>
      </c>
      <c r="B14181" t="s">
        <v>30</v>
      </c>
      <c r="C14181" t="s">
        <v>494</v>
      </c>
      <c r="D14181" t="s">
        <v>31</v>
      </c>
      <c r="E14181" t="s">
        <v>390</v>
      </c>
      <c r="F14181" s="20">
        <v>45680</v>
      </c>
      <c r="G14181" t="s">
        <v>4286</v>
      </c>
      <c r="H14181" s="17">
        <v>20870.349999999999</v>
      </c>
    </row>
    <row r="14182" spans="1:8" x14ac:dyDescent="0.3">
      <c r="A14182" s="15" t="str">
        <f>A14181</f>
        <v>2830</v>
      </c>
      <c r="B14182" s="15" t="s">
        <v>32</v>
      </c>
      <c r="C14182" s="15"/>
      <c r="D14182" s="15"/>
      <c r="E14182" s="15"/>
      <c r="F14182" s="21"/>
      <c r="G14182" s="15"/>
      <c r="H14182" s="18">
        <f>SUBTOTAL(9,H14180:H14181)</f>
        <v>45132.35</v>
      </c>
    </row>
    <row r="14183" spans="1:8" x14ac:dyDescent="0.3">
      <c r="A14183" t="s">
        <v>389</v>
      </c>
      <c r="B14183" t="s">
        <v>37</v>
      </c>
      <c r="C14183" t="s">
        <v>497</v>
      </c>
      <c r="D14183" t="s">
        <v>31</v>
      </c>
      <c r="E14183" t="s">
        <v>390</v>
      </c>
      <c r="F14183" s="20">
        <v>45498</v>
      </c>
      <c r="G14183" t="s">
        <v>1185</v>
      </c>
      <c r="H14183" s="17">
        <v>7850</v>
      </c>
    </row>
    <row r="14184" spans="1:8" x14ac:dyDescent="0.3">
      <c r="A14184" t="s">
        <v>389</v>
      </c>
      <c r="B14184" t="s">
        <v>37</v>
      </c>
      <c r="C14184" t="s">
        <v>497</v>
      </c>
      <c r="D14184" t="s">
        <v>31</v>
      </c>
      <c r="E14184" t="s">
        <v>390</v>
      </c>
      <c r="F14184" s="20">
        <v>45680</v>
      </c>
      <c r="G14184" t="s">
        <v>4286</v>
      </c>
      <c r="H14184" s="17">
        <v>3219.56</v>
      </c>
    </row>
    <row r="14185" spans="1:8" x14ac:dyDescent="0.3">
      <c r="A14185" t="s">
        <v>389</v>
      </c>
      <c r="B14185" t="s">
        <v>37</v>
      </c>
      <c r="C14185" t="s">
        <v>497</v>
      </c>
      <c r="D14185" t="s">
        <v>31</v>
      </c>
      <c r="E14185" t="s">
        <v>390</v>
      </c>
      <c r="F14185" s="20">
        <v>45735</v>
      </c>
      <c r="G14185" t="s">
        <v>5158</v>
      </c>
      <c r="H14185" s="17">
        <v>2340.1999999999998</v>
      </c>
    </row>
    <row r="14186" spans="1:8" x14ac:dyDescent="0.3">
      <c r="A14186" s="15" t="str">
        <f>A14185</f>
        <v>2830</v>
      </c>
      <c r="B14186" s="15" t="s">
        <v>38</v>
      </c>
      <c r="C14186" s="15"/>
      <c r="D14186" s="15"/>
      <c r="E14186" s="15"/>
      <c r="F14186" s="21"/>
      <c r="G14186" s="15"/>
      <c r="H14186" s="18">
        <f>SUBTOTAL(9,H14183:H14185)</f>
        <v>13409.759999999998</v>
      </c>
    </row>
    <row r="14187" spans="1:8" x14ac:dyDescent="0.3">
      <c r="A14187" t="s">
        <v>389</v>
      </c>
      <c r="B14187" t="s">
        <v>39</v>
      </c>
      <c r="C14187" t="s">
        <v>498</v>
      </c>
      <c r="D14187" t="s">
        <v>31</v>
      </c>
      <c r="E14187" t="s">
        <v>390</v>
      </c>
      <c r="F14187" s="20">
        <v>45516</v>
      </c>
      <c r="G14187" t="s">
        <v>1669</v>
      </c>
      <c r="H14187" s="17">
        <v>5481</v>
      </c>
    </row>
    <row r="14188" spans="1:8" x14ac:dyDescent="0.3">
      <c r="A14188" t="s">
        <v>389</v>
      </c>
      <c r="B14188" t="s">
        <v>39</v>
      </c>
      <c r="C14188" t="s">
        <v>498</v>
      </c>
      <c r="D14188" t="s">
        <v>31</v>
      </c>
      <c r="E14188" t="s">
        <v>390</v>
      </c>
      <c r="F14188" s="20">
        <v>45680</v>
      </c>
      <c r="G14188" t="s">
        <v>4286</v>
      </c>
      <c r="H14188" s="17">
        <v>4135.8999999999996</v>
      </c>
    </row>
    <row r="14189" spans="1:8" x14ac:dyDescent="0.3">
      <c r="A14189" t="s">
        <v>389</v>
      </c>
      <c r="B14189" t="s">
        <v>39</v>
      </c>
      <c r="C14189" t="s">
        <v>498</v>
      </c>
      <c r="D14189" t="s">
        <v>31</v>
      </c>
      <c r="E14189" t="s">
        <v>390</v>
      </c>
      <c r="F14189" s="20">
        <v>45735</v>
      </c>
      <c r="G14189" t="s">
        <v>5158</v>
      </c>
      <c r="H14189" s="17">
        <v>4239.84</v>
      </c>
    </row>
    <row r="14190" spans="1:8" x14ac:dyDescent="0.3">
      <c r="A14190" s="15" t="str">
        <f>A14189</f>
        <v>2830</v>
      </c>
      <c r="B14190" s="15" t="s">
        <v>40</v>
      </c>
      <c r="C14190" s="15"/>
      <c r="D14190" s="15"/>
      <c r="E14190" s="15"/>
      <c r="F14190" s="21"/>
      <c r="G14190" s="15"/>
      <c r="H14190" s="18">
        <f>SUBTOTAL(9,H14187:H14189)</f>
        <v>13856.74</v>
      </c>
    </row>
    <row r="14191" spans="1:8" x14ac:dyDescent="0.3">
      <c r="A14191" t="s">
        <v>389</v>
      </c>
      <c r="B14191" t="s">
        <v>45</v>
      </c>
      <c r="C14191" t="s">
        <v>501</v>
      </c>
      <c r="D14191" t="s">
        <v>31</v>
      </c>
      <c r="E14191" t="s">
        <v>390</v>
      </c>
      <c r="F14191" s="20">
        <v>45516</v>
      </c>
      <c r="G14191" t="s">
        <v>1669</v>
      </c>
      <c r="H14191" s="17">
        <v>1770</v>
      </c>
    </row>
    <row r="14192" spans="1:8" x14ac:dyDescent="0.3">
      <c r="A14192" t="s">
        <v>389</v>
      </c>
      <c r="B14192" t="s">
        <v>45</v>
      </c>
      <c r="C14192" t="s">
        <v>501</v>
      </c>
      <c r="D14192" t="s">
        <v>31</v>
      </c>
      <c r="E14192" t="s">
        <v>390</v>
      </c>
      <c r="F14192" s="20">
        <v>45680</v>
      </c>
      <c r="G14192" t="s">
        <v>4286</v>
      </c>
      <c r="H14192" s="17">
        <v>2787.3</v>
      </c>
    </row>
    <row r="14193" spans="1:8" x14ac:dyDescent="0.3">
      <c r="A14193" t="s">
        <v>389</v>
      </c>
      <c r="B14193" t="s">
        <v>45</v>
      </c>
      <c r="C14193" t="s">
        <v>501</v>
      </c>
      <c r="D14193" t="s">
        <v>31</v>
      </c>
      <c r="E14193" t="s">
        <v>390</v>
      </c>
      <c r="F14193" s="20">
        <v>45735</v>
      </c>
      <c r="G14193" t="s">
        <v>5158</v>
      </c>
      <c r="H14193" s="17">
        <v>2739.81</v>
      </c>
    </row>
    <row r="14194" spans="1:8" x14ac:dyDescent="0.3">
      <c r="A14194" s="15" t="str">
        <f>A14193</f>
        <v>2830</v>
      </c>
      <c r="B14194" s="15" t="s">
        <v>46</v>
      </c>
      <c r="C14194" s="15"/>
      <c r="D14194" s="15"/>
      <c r="E14194" s="15"/>
      <c r="F14194" s="21"/>
      <c r="G14194" s="15"/>
      <c r="H14194" s="18">
        <f>SUBTOTAL(9,H14191:H14193)</f>
        <v>7297.1100000000006</v>
      </c>
    </row>
    <row r="14195" spans="1:8" x14ac:dyDescent="0.3">
      <c r="A14195" t="s">
        <v>389</v>
      </c>
      <c r="B14195" t="s">
        <v>112</v>
      </c>
      <c r="C14195" t="s">
        <v>504</v>
      </c>
      <c r="D14195" t="s">
        <v>31</v>
      </c>
      <c r="E14195" t="s">
        <v>390</v>
      </c>
      <c r="F14195" s="20">
        <v>45526</v>
      </c>
      <c r="G14195" t="s">
        <v>1670</v>
      </c>
      <c r="H14195" s="17">
        <v>31012.3</v>
      </c>
    </row>
    <row r="14196" spans="1:8" x14ac:dyDescent="0.3">
      <c r="A14196" s="15" t="str">
        <f>A14195</f>
        <v>2830</v>
      </c>
      <c r="B14196" s="15" t="s">
        <v>113</v>
      </c>
      <c r="C14196" s="15"/>
      <c r="D14196" s="15"/>
      <c r="E14196" s="15"/>
      <c r="F14196" s="21"/>
      <c r="G14196" s="15"/>
      <c r="H14196" s="18">
        <f>SUBTOTAL(9,H14195:H14195)</f>
        <v>31012.3</v>
      </c>
    </row>
    <row r="14197" spans="1:8" x14ac:dyDescent="0.3">
      <c r="A14197" t="s">
        <v>389</v>
      </c>
      <c r="B14197" t="s">
        <v>520</v>
      </c>
      <c r="C14197" t="s">
        <v>521</v>
      </c>
      <c r="D14197" t="s">
        <v>31</v>
      </c>
      <c r="E14197" t="s">
        <v>390</v>
      </c>
      <c r="F14197" s="20">
        <v>45628</v>
      </c>
      <c r="G14197" t="s">
        <v>3633</v>
      </c>
      <c r="H14197" s="17">
        <v>10086.719999999999</v>
      </c>
    </row>
    <row r="14198" spans="1:8" x14ac:dyDescent="0.3">
      <c r="A14198" t="s">
        <v>389</v>
      </c>
      <c r="B14198" t="s">
        <v>520</v>
      </c>
      <c r="C14198" t="s">
        <v>521</v>
      </c>
      <c r="D14198" t="s">
        <v>31</v>
      </c>
      <c r="E14198" t="s">
        <v>390</v>
      </c>
      <c r="F14198" s="20">
        <v>45716</v>
      </c>
      <c r="G14198" t="s">
        <v>4740</v>
      </c>
      <c r="H14198" s="17">
        <v>32166</v>
      </c>
    </row>
    <row r="14199" spans="1:8" x14ac:dyDescent="0.3">
      <c r="A14199" s="15" t="str">
        <f>A14198</f>
        <v>2830</v>
      </c>
      <c r="B14199" s="15" t="s">
        <v>522</v>
      </c>
      <c r="C14199" s="15"/>
      <c r="D14199" s="15"/>
      <c r="E14199" s="15"/>
      <c r="F14199" s="21"/>
      <c r="G14199" s="15"/>
      <c r="H14199" s="18">
        <f>SUBTOTAL(9,H14197:H14198)</f>
        <v>42252.72</v>
      </c>
    </row>
    <row r="14200" spans="1:8" x14ac:dyDescent="0.3">
      <c r="A14200" t="s">
        <v>389</v>
      </c>
      <c r="B14200" t="s">
        <v>1765</v>
      </c>
      <c r="C14200" t="s">
        <v>1766</v>
      </c>
      <c r="D14200" t="s">
        <v>31</v>
      </c>
      <c r="E14200" t="s">
        <v>390</v>
      </c>
      <c r="F14200" s="20">
        <v>45548</v>
      </c>
      <c r="G14200" t="s">
        <v>1976</v>
      </c>
      <c r="H14200" s="17">
        <v>90000</v>
      </c>
    </row>
    <row r="14201" spans="1:8" x14ac:dyDescent="0.3">
      <c r="A14201" s="15" t="str">
        <f>A14200</f>
        <v>2830</v>
      </c>
      <c r="B14201" s="15" t="s">
        <v>1767</v>
      </c>
      <c r="C14201" s="15"/>
      <c r="D14201" s="15"/>
      <c r="E14201" s="15"/>
      <c r="F14201" s="21"/>
      <c r="G14201" s="15"/>
      <c r="H14201" s="18">
        <f>SUBTOTAL(9,H14200:H14200)</f>
        <v>90000</v>
      </c>
    </row>
    <row r="14202" spans="1:8" x14ac:dyDescent="0.3">
      <c r="A14202" t="s">
        <v>389</v>
      </c>
      <c r="B14202" t="s">
        <v>1842</v>
      </c>
      <c r="C14202" t="s">
        <v>1843</v>
      </c>
      <c r="D14202" t="s">
        <v>31</v>
      </c>
      <c r="E14202" t="s">
        <v>390</v>
      </c>
      <c r="F14202" s="20">
        <v>45548</v>
      </c>
      <c r="G14202" t="s">
        <v>1976</v>
      </c>
      <c r="H14202" s="17">
        <v>28724.959999999999</v>
      </c>
    </row>
    <row r="14203" spans="1:8" x14ac:dyDescent="0.3">
      <c r="A14203" s="15" t="str">
        <f>A14202</f>
        <v>2830</v>
      </c>
      <c r="B14203" s="15" t="s">
        <v>1844</v>
      </c>
      <c r="C14203" s="15"/>
      <c r="D14203" s="15"/>
      <c r="E14203" s="15"/>
      <c r="F14203" s="21"/>
      <c r="G14203" s="15"/>
      <c r="H14203" s="18">
        <f>SUBTOTAL(9,H14202:H14202)</f>
        <v>28724.959999999999</v>
      </c>
    </row>
    <row r="14204" spans="1:8" x14ac:dyDescent="0.3">
      <c r="A14204" t="s">
        <v>389</v>
      </c>
      <c r="B14204" t="s">
        <v>49</v>
      </c>
      <c r="C14204" t="s">
        <v>50</v>
      </c>
      <c r="D14204" t="s">
        <v>31</v>
      </c>
      <c r="E14204" t="s">
        <v>390</v>
      </c>
      <c r="F14204" s="20">
        <v>45602</v>
      </c>
      <c r="G14204" t="s">
        <v>3236</v>
      </c>
      <c r="H14204" s="17">
        <v>1348.95</v>
      </c>
    </row>
    <row r="14205" spans="1:8" x14ac:dyDescent="0.3">
      <c r="A14205" t="s">
        <v>389</v>
      </c>
      <c r="B14205" t="s">
        <v>49</v>
      </c>
      <c r="C14205" t="s">
        <v>50</v>
      </c>
      <c r="D14205" t="s">
        <v>31</v>
      </c>
      <c r="E14205" t="s">
        <v>390</v>
      </c>
      <c r="F14205" s="20">
        <v>45621</v>
      </c>
      <c r="G14205" t="s">
        <v>3235</v>
      </c>
      <c r="H14205" s="17">
        <v>3935.58</v>
      </c>
    </row>
    <row r="14206" spans="1:8" x14ac:dyDescent="0.3">
      <c r="A14206" t="s">
        <v>389</v>
      </c>
      <c r="B14206" t="s">
        <v>49</v>
      </c>
      <c r="C14206" t="s">
        <v>50</v>
      </c>
      <c r="D14206" t="s">
        <v>31</v>
      </c>
      <c r="E14206" t="s">
        <v>390</v>
      </c>
      <c r="F14206" s="20">
        <v>45665</v>
      </c>
      <c r="G14206" t="s">
        <v>4282</v>
      </c>
      <c r="H14206" s="17">
        <v>2804.16</v>
      </c>
    </row>
    <row r="14207" spans="1:8" x14ac:dyDescent="0.3">
      <c r="A14207" t="s">
        <v>389</v>
      </c>
      <c r="B14207" t="s">
        <v>49</v>
      </c>
      <c r="C14207" t="s">
        <v>50</v>
      </c>
      <c r="D14207" t="s">
        <v>31</v>
      </c>
      <c r="E14207" t="s">
        <v>390</v>
      </c>
      <c r="F14207" s="20">
        <v>45681</v>
      </c>
      <c r="G14207" t="s">
        <v>4283</v>
      </c>
      <c r="H14207" s="17">
        <v>1994.79</v>
      </c>
    </row>
    <row r="14208" spans="1:8" x14ac:dyDescent="0.3">
      <c r="A14208" t="s">
        <v>389</v>
      </c>
      <c r="B14208" t="s">
        <v>49</v>
      </c>
      <c r="C14208" t="s">
        <v>50</v>
      </c>
      <c r="D14208" t="s">
        <v>31</v>
      </c>
      <c r="E14208" t="s">
        <v>390</v>
      </c>
      <c r="F14208" s="20">
        <v>45687</v>
      </c>
      <c r="G14208" t="s">
        <v>4284</v>
      </c>
      <c r="H14208" s="17">
        <v>2206.0500000000002</v>
      </c>
    </row>
    <row r="14209" spans="1:8" x14ac:dyDescent="0.3">
      <c r="A14209" t="s">
        <v>389</v>
      </c>
      <c r="B14209" t="s">
        <v>49</v>
      </c>
      <c r="C14209" t="s">
        <v>50</v>
      </c>
      <c r="D14209" t="s">
        <v>31</v>
      </c>
      <c r="E14209" t="s">
        <v>390</v>
      </c>
      <c r="F14209" s="20">
        <v>45709</v>
      </c>
      <c r="G14209" t="s">
        <v>4739</v>
      </c>
      <c r="H14209" s="17">
        <v>2533.41</v>
      </c>
    </row>
    <row r="14210" spans="1:8" x14ac:dyDescent="0.3">
      <c r="A14210" s="15" t="str">
        <f>A14209</f>
        <v>2830</v>
      </c>
      <c r="B14210" s="15" t="s">
        <v>51</v>
      </c>
      <c r="C14210" s="15"/>
      <c r="D14210" s="15"/>
      <c r="E14210" s="15"/>
      <c r="F14210" s="21"/>
      <c r="G14210" s="15"/>
      <c r="H14210" s="18">
        <f>SUBTOTAL(9,H14204:H14209)</f>
        <v>14822.939999999999</v>
      </c>
    </row>
    <row r="14211" spans="1:8" x14ac:dyDescent="0.3">
      <c r="A14211" t="s">
        <v>389</v>
      </c>
      <c r="B14211" t="s">
        <v>52</v>
      </c>
      <c r="C14211" t="s">
        <v>53</v>
      </c>
      <c r="D14211" t="s">
        <v>31</v>
      </c>
      <c r="E14211" t="s">
        <v>390</v>
      </c>
      <c r="F14211" s="20">
        <v>45602</v>
      </c>
      <c r="G14211" t="s">
        <v>3236</v>
      </c>
      <c r="H14211" s="17">
        <v>4953.59</v>
      </c>
    </row>
    <row r="14212" spans="1:8" x14ac:dyDescent="0.3">
      <c r="A14212" t="s">
        <v>389</v>
      </c>
      <c r="B14212" t="s">
        <v>52</v>
      </c>
      <c r="C14212" t="s">
        <v>53</v>
      </c>
      <c r="D14212" t="s">
        <v>31</v>
      </c>
      <c r="E14212" t="s">
        <v>390</v>
      </c>
      <c r="F14212" s="20">
        <v>45621</v>
      </c>
      <c r="G14212" t="s">
        <v>3235</v>
      </c>
      <c r="H14212" s="17">
        <v>12767.13</v>
      </c>
    </row>
    <row r="14213" spans="1:8" x14ac:dyDescent="0.3">
      <c r="A14213" t="s">
        <v>389</v>
      </c>
      <c r="B14213" t="s">
        <v>52</v>
      </c>
      <c r="C14213" t="s">
        <v>53</v>
      </c>
      <c r="D14213" t="s">
        <v>31</v>
      </c>
      <c r="E14213" t="s">
        <v>390</v>
      </c>
      <c r="F14213" s="20">
        <v>45665</v>
      </c>
      <c r="G14213" t="s">
        <v>4282</v>
      </c>
      <c r="H14213" s="17">
        <v>10345.44</v>
      </c>
    </row>
    <row r="14214" spans="1:8" x14ac:dyDescent="0.3">
      <c r="A14214" t="s">
        <v>389</v>
      </c>
      <c r="B14214" t="s">
        <v>52</v>
      </c>
      <c r="C14214" t="s">
        <v>53</v>
      </c>
      <c r="D14214" t="s">
        <v>31</v>
      </c>
      <c r="E14214" t="s">
        <v>390</v>
      </c>
      <c r="F14214" s="20">
        <v>45681</v>
      </c>
      <c r="G14214" t="s">
        <v>4283</v>
      </c>
      <c r="H14214" s="17">
        <v>7078.73</v>
      </c>
    </row>
    <row r="14215" spans="1:8" x14ac:dyDescent="0.3">
      <c r="A14215" t="s">
        <v>389</v>
      </c>
      <c r="B14215" t="s">
        <v>52</v>
      </c>
      <c r="C14215" t="s">
        <v>53</v>
      </c>
      <c r="D14215" t="s">
        <v>31</v>
      </c>
      <c r="E14215" t="s">
        <v>390</v>
      </c>
      <c r="F14215" s="20">
        <v>45687</v>
      </c>
      <c r="G14215" t="s">
        <v>4284</v>
      </c>
      <c r="H14215" s="17">
        <v>7751.4</v>
      </c>
    </row>
    <row r="14216" spans="1:8" x14ac:dyDescent="0.3">
      <c r="A14216" t="s">
        <v>389</v>
      </c>
      <c r="B14216" t="s">
        <v>52</v>
      </c>
      <c r="C14216" t="s">
        <v>53</v>
      </c>
      <c r="D14216" t="s">
        <v>31</v>
      </c>
      <c r="E14216" t="s">
        <v>390</v>
      </c>
      <c r="F14216" s="20">
        <v>45709</v>
      </c>
      <c r="G14216" t="s">
        <v>4739</v>
      </c>
      <c r="H14216" s="17">
        <v>8166.29</v>
      </c>
    </row>
    <row r="14217" spans="1:8" x14ac:dyDescent="0.3">
      <c r="A14217" s="15" t="str">
        <f>A14216</f>
        <v>2830</v>
      </c>
      <c r="B14217" s="15" t="s">
        <v>54</v>
      </c>
      <c r="C14217" s="15"/>
      <c r="D14217" s="15"/>
      <c r="E14217" s="15"/>
      <c r="F14217" s="21"/>
      <c r="G14217" s="15"/>
      <c r="H14217" s="18">
        <f>SUBTOTAL(9,H14211:H14216)</f>
        <v>51062.58</v>
      </c>
    </row>
    <row r="14218" spans="1:8" x14ac:dyDescent="0.3">
      <c r="A14218" t="s">
        <v>389</v>
      </c>
      <c r="B14218" t="s">
        <v>132</v>
      </c>
      <c r="C14218" t="s">
        <v>508</v>
      </c>
      <c r="D14218" t="s">
        <v>31</v>
      </c>
      <c r="E14218" t="s">
        <v>390</v>
      </c>
      <c r="F14218" s="20">
        <v>45548</v>
      </c>
      <c r="G14218" t="s">
        <v>1976</v>
      </c>
      <c r="H14218" s="17">
        <v>66050.73</v>
      </c>
    </row>
    <row r="14219" spans="1:8" x14ac:dyDescent="0.3">
      <c r="A14219" t="s">
        <v>389</v>
      </c>
      <c r="B14219" t="s">
        <v>132</v>
      </c>
      <c r="C14219" t="s">
        <v>508</v>
      </c>
      <c r="D14219" t="s">
        <v>31</v>
      </c>
      <c r="E14219" t="s">
        <v>390</v>
      </c>
      <c r="F14219" s="20">
        <v>45566</v>
      </c>
      <c r="G14219" t="s">
        <v>2506</v>
      </c>
      <c r="H14219" s="17">
        <v>48108.31</v>
      </c>
    </row>
    <row r="14220" spans="1:8" x14ac:dyDescent="0.3">
      <c r="A14220" t="s">
        <v>389</v>
      </c>
      <c r="B14220" t="s">
        <v>132</v>
      </c>
      <c r="C14220" t="s">
        <v>508</v>
      </c>
      <c r="D14220" t="s">
        <v>31</v>
      </c>
      <c r="E14220" t="s">
        <v>390</v>
      </c>
      <c r="F14220" s="20">
        <v>45635</v>
      </c>
      <c r="G14220" t="s">
        <v>3634</v>
      </c>
      <c r="H14220" s="17">
        <v>72884.61</v>
      </c>
    </row>
    <row r="14221" spans="1:8" x14ac:dyDescent="0.3">
      <c r="A14221" t="s">
        <v>389</v>
      </c>
      <c r="B14221" t="s">
        <v>132</v>
      </c>
      <c r="C14221" t="s">
        <v>508</v>
      </c>
      <c r="D14221" t="s">
        <v>31</v>
      </c>
      <c r="E14221" t="s">
        <v>390</v>
      </c>
      <c r="F14221" s="20">
        <v>45720</v>
      </c>
      <c r="G14221" t="s">
        <v>5159</v>
      </c>
      <c r="H14221" s="17">
        <v>56174.91</v>
      </c>
    </row>
    <row r="14222" spans="1:8" x14ac:dyDescent="0.3">
      <c r="A14222" t="s">
        <v>389</v>
      </c>
      <c r="B14222" t="s">
        <v>132</v>
      </c>
      <c r="C14222" t="s">
        <v>508</v>
      </c>
      <c r="D14222" t="s">
        <v>31</v>
      </c>
      <c r="E14222" t="s">
        <v>390</v>
      </c>
      <c r="F14222" s="20">
        <v>45744</v>
      </c>
      <c r="G14222" t="s">
        <v>5160</v>
      </c>
      <c r="H14222" s="17">
        <v>13276.65</v>
      </c>
    </row>
    <row r="14223" spans="1:8" x14ac:dyDescent="0.3">
      <c r="A14223" s="15" t="str">
        <f>A14222</f>
        <v>2830</v>
      </c>
      <c r="B14223" s="15" t="s">
        <v>133</v>
      </c>
      <c r="C14223" s="15"/>
      <c r="D14223" s="15"/>
      <c r="E14223" s="15"/>
      <c r="F14223" s="21"/>
      <c r="G14223" s="15"/>
      <c r="H14223" s="18">
        <f>SUBTOTAL(9,H14218:H14222)</f>
        <v>256495.21</v>
      </c>
    </row>
    <row r="14224" spans="1:8" ht="16.2" thickBot="1" x14ac:dyDescent="0.35">
      <c r="A14224" s="22" t="s">
        <v>1186</v>
      </c>
      <c r="B14224" s="22"/>
      <c r="C14224" s="19" t="str">
        <f>E14222&amp;" TOTAL"</f>
        <v>TELLURIDE R-1 TOTAL</v>
      </c>
      <c r="D14224" s="22"/>
      <c r="E14224" s="22"/>
      <c r="F14224" s="23"/>
      <c r="G14224" s="22"/>
      <c r="H14224" s="24">
        <f>SUBTOTAL(9,H14138:H14222)</f>
        <v>830100.7699999999</v>
      </c>
    </row>
    <row r="14225" spans="1:8" x14ac:dyDescent="0.3">
      <c r="A14225" t="s">
        <v>391</v>
      </c>
      <c r="B14225" t="s">
        <v>16</v>
      </c>
      <c r="C14225" t="s">
        <v>1339</v>
      </c>
      <c r="D14225" t="s">
        <v>13</v>
      </c>
      <c r="E14225" t="s">
        <v>392</v>
      </c>
      <c r="F14225" s="20">
        <v>45531</v>
      </c>
      <c r="G14225" t="s">
        <v>1671</v>
      </c>
      <c r="H14225" s="17">
        <v>966.9</v>
      </c>
    </row>
    <row r="14226" spans="1:8" x14ac:dyDescent="0.3">
      <c r="A14226" s="15" t="str">
        <f>A14225</f>
        <v>2840</v>
      </c>
      <c r="B14226" s="15" t="s">
        <v>17</v>
      </c>
      <c r="C14226" s="15"/>
      <c r="D14226" s="15"/>
      <c r="E14226" s="15"/>
      <c r="F14226" s="21"/>
      <c r="G14226" s="15"/>
      <c r="H14226" s="18">
        <f>SUBTOTAL(9,H14225:H14225)</f>
        <v>966.9</v>
      </c>
    </row>
    <row r="14227" spans="1:8" x14ac:dyDescent="0.3">
      <c r="A14227" t="s">
        <v>391</v>
      </c>
      <c r="B14227" t="s">
        <v>2588</v>
      </c>
      <c r="C14227" t="s">
        <v>2589</v>
      </c>
      <c r="D14227" t="s">
        <v>13</v>
      </c>
      <c r="E14227" t="s">
        <v>392</v>
      </c>
      <c r="F14227" s="20">
        <v>45608</v>
      </c>
      <c r="G14227" t="s">
        <v>3237</v>
      </c>
      <c r="H14227" s="17">
        <v>18112.04</v>
      </c>
    </row>
    <row r="14228" spans="1:8" x14ac:dyDescent="0.3">
      <c r="A14228" s="15" t="str">
        <f>A14227</f>
        <v>2840</v>
      </c>
      <c r="B14228" s="15" t="s">
        <v>2591</v>
      </c>
      <c r="C14228" s="15"/>
      <c r="D14228" s="15"/>
      <c r="E14228" s="15"/>
      <c r="F14228" s="21"/>
      <c r="G14228" s="15"/>
      <c r="H14228" s="18">
        <f>SUBTOTAL(9,H14227:H14227)</f>
        <v>18112.04</v>
      </c>
    </row>
    <row r="14229" spans="1:8" x14ac:dyDescent="0.3">
      <c r="A14229" t="s">
        <v>391</v>
      </c>
      <c r="B14229" t="s">
        <v>2592</v>
      </c>
      <c r="C14229" t="s">
        <v>2593</v>
      </c>
      <c r="D14229" t="s">
        <v>13</v>
      </c>
      <c r="E14229" t="s">
        <v>392</v>
      </c>
      <c r="F14229" s="20">
        <v>45621</v>
      </c>
      <c r="G14229" t="s">
        <v>3238</v>
      </c>
      <c r="H14229" s="17">
        <v>421.75</v>
      </c>
    </row>
    <row r="14230" spans="1:8" x14ac:dyDescent="0.3">
      <c r="A14230" s="15" t="str">
        <f>A14229</f>
        <v>2840</v>
      </c>
      <c r="B14230" s="15" t="s">
        <v>2595</v>
      </c>
      <c r="C14230" s="15"/>
      <c r="D14230" s="15"/>
      <c r="E14230" s="15"/>
      <c r="F14230" s="21"/>
      <c r="G14230" s="15"/>
      <c r="H14230" s="18">
        <f>SUBTOTAL(9,H14229:H14229)</f>
        <v>421.75</v>
      </c>
    </row>
    <row r="14231" spans="1:8" x14ac:dyDescent="0.3">
      <c r="A14231" t="s">
        <v>391</v>
      </c>
      <c r="B14231" t="s">
        <v>469</v>
      </c>
      <c r="C14231" t="s">
        <v>470</v>
      </c>
      <c r="D14231" t="s">
        <v>31</v>
      </c>
      <c r="E14231" t="s">
        <v>392</v>
      </c>
      <c r="F14231" s="20">
        <v>45492</v>
      </c>
      <c r="G14231" t="s">
        <v>1187</v>
      </c>
      <c r="H14231" s="17">
        <v>2044.35</v>
      </c>
    </row>
    <row r="14232" spans="1:8" x14ac:dyDescent="0.3">
      <c r="A14232" t="s">
        <v>391</v>
      </c>
      <c r="B14232" t="s">
        <v>469</v>
      </c>
      <c r="C14232" t="s">
        <v>470</v>
      </c>
      <c r="D14232" t="s">
        <v>31</v>
      </c>
      <c r="E14232" t="s">
        <v>392</v>
      </c>
      <c r="F14232" s="20">
        <v>45601</v>
      </c>
      <c r="G14232" t="s">
        <v>3239</v>
      </c>
      <c r="H14232" s="17">
        <v>1652.12</v>
      </c>
    </row>
    <row r="14233" spans="1:8" x14ac:dyDescent="0.3">
      <c r="A14233" t="s">
        <v>391</v>
      </c>
      <c r="B14233" t="s">
        <v>469</v>
      </c>
      <c r="C14233" t="s">
        <v>470</v>
      </c>
      <c r="D14233" t="s">
        <v>31</v>
      </c>
      <c r="E14233" t="s">
        <v>392</v>
      </c>
      <c r="F14233" s="20">
        <v>45601</v>
      </c>
      <c r="G14233" t="s">
        <v>3239</v>
      </c>
      <c r="H14233" s="17">
        <v>2502.2399999999998</v>
      </c>
    </row>
    <row r="14234" spans="1:8" x14ac:dyDescent="0.3">
      <c r="A14234" t="s">
        <v>391</v>
      </c>
      <c r="B14234" t="s">
        <v>469</v>
      </c>
      <c r="C14234" t="s">
        <v>470</v>
      </c>
      <c r="D14234" t="s">
        <v>31</v>
      </c>
      <c r="E14234" t="s">
        <v>392</v>
      </c>
      <c r="F14234" s="20">
        <v>45642</v>
      </c>
      <c r="G14234" t="s">
        <v>3635</v>
      </c>
      <c r="H14234" s="17">
        <v>2903.24</v>
      </c>
    </row>
    <row r="14235" spans="1:8" x14ac:dyDescent="0.3">
      <c r="A14235" t="s">
        <v>391</v>
      </c>
      <c r="B14235" t="s">
        <v>469</v>
      </c>
      <c r="C14235" t="s">
        <v>470</v>
      </c>
      <c r="D14235" t="s">
        <v>31</v>
      </c>
      <c r="E14235" t="s">
        <v>392</v>
      </c>
      <c r="F14235" s="20">
        <v>45665</v>
      </c>
      <c r="G14235" t="s">
        <v>4287</v>
      </c>
      <c r="H14235" s="17">
        <v>1948.86</v>
      </c>
    </row>
    <row r="14236" spans="1:8" x14ac:dyDescent="0.3">
      <c r="A14236" t="s">
        <v>391</v>
      </c>
      <c r="B14236" t="s">
        <v>469</v>
      </c>
      <c r="C14236" t="s">
        <v>470</v>
      </c>
      <c r="D14236" t="s">
        <v>31</v>
      </c>
      <c r="E14236" t="s">
        <v>392</v>
      </c>
      <c r="F14236" s="20">
        <v>45681</v>
      </c>
      <c r="G14236" t="s">
        <v>4288</v>
      </c>
      <c r="H14236" s="17">
        <v>1888.71</v>
      </c>
    </row>
    <row r="14237" spans="1:8" x14ac:dyDescent="0.3">
      <c r="A14237" t="s">
        <v>391</v>
      </c>
      <c r="B14237" t="s">
        <v>469</v>
      </c>
      <c r="C14237" t="s">
        <v>470</v>
      </c>
      <c r="D14237" t="s">
        <v>31</v>
      </c>
      <c r="E14237" t="s">
        <v>392</v>
      </c>
      <c r="F14237" s="20">
        <v>45709</v>
      </c>
      <c r="G14237" t="s">
        <v>4741</v>
      </c>
      <c r="H14237" s="17">
        <v>2393.9699999999998</v>
      </c>
    </row>
    <row r="14238" spans="1:8" x14ac:dyDescent="0.3">
      <c r="A14238" s="15" t="str">
        <f>A14237</f>
        <v>2840</v>
      </c>
      <c r="B14238" s="15" t="s">
        <v>471</v>
      </c>
      <c r="C14238" s="15"/>
      <c r="D14238" s="15"/>
      <c r="E14238" s="15"/>
      <c r="F14238" s="21"/>
      <c r="G14238" s="15"/>
      <c r="H14238" s="18">
        <f>SUBTOTAL(9,H14231:H14237)</f>
        <v>15333.49</v>
      </c>
    </row>
    <row r="14239" spans="1:8" x14ac:dyDescent="0.3">
      <c r="A14239" t="s">
        <v>391</v>
      </c>
      <c r="B14239" t="s">
        <v>472</v>
      </c>
      <c r="C14239" t="s">
        <v>473</v>
      </c>
      <c r="D14239" t="s">
        <v>31</v>
      </c>
      <c r="E14239" t="s">
        <v>392</v>
      </c>
      <c r="F14239" s="20">
        <v>45492</v>
      </c>
      <c r="G14239" t="s">
        <v>1187</v>
      </c>
      <c r="H14239" s="17">
        <v>1048.8</v>
      </c>
    </row>
    <row r="14240" spans="1:8" x14ac:dyDescent="0.3">
      <c r="A14240" t="s">
        <v>391</v>
      </c>
      <c r="B14240" t="s">
        <v>472</v>
      </c>
      <c r="C14240" t="s">
        <v>473</v>
      </c>
      <c r="D14240" t="s">
        <v>31</v>
      </c>
      <c r="E14240" t="s">
        <v>392</v>
      </c>
      <c r="F14240" s="20">
        <v>45601</v>
      </c>
      <c r="G14240" t="s">
        <v>3239</v>
      </c>
      <c r="H14240" s="17">
        <v>776.16</v>
      </c>
    </row>
    <row r="14241" spans="1:8" x14ac:dyDescent="0.3">
      <c r="A14241" t="s">
        <v>391</v>
      </c>
      <c r="B14241" t="s">
        <v>472</v>
      </c>
      <c r="C14241" t="s">
        <v>473</v>
      </c>
      <c r="D14241" t="s">
        <v>31</v>
      </c>
      <c r="E14241" t="s">
        <v>392</v>
      </c>
      <c r="F14241" s="20">
        <v>45601</v>
      </c>
      <c r="G14241" t="s">
        <v>3239</v>
      </c>
      <c r="H14241" s="17">
        <v>1251.3599999999999</v>
      </c>
    </row>
    <row r="14242" spans="1:8" x14ac:dyDescent="0.3">
      <c r="A14242" t="s">
        <v>391</v>
      </c>
      <c r="B14242" t="s">
        <v>472</v>
      </c>
      <c r="C14242" t="s">
        <v>473</v>
      </c>
      <c r="D14242" t="s">
        <v>31</v>
      </c>
      <c r="E14242" t="s">
        <v>392</v>
      </c>
      <c r="F14242" s="20">
        <v>45642</v>
      </c>
      <c r="G14242" t="s">
        <v>3635</v>
      </c>
      <c r="H14242" s="17">
        <v>1413.72</v>
      </c>
    </row>
    <row r="14243" spans="1:8" x14ac:dyDescent="0.3">
      <c r="A14243" t="s">
        <v>391</v>
      </c>
      <c r="B14243" t="s">
        <v>472</v>
      </c>
      <c r="C14243" t="s">
        <v>473</v>
      </c>
      <c r="D14243" t="s">
        <v>31</v>
      </c>
      <c r="E14243" t="s">
        <v>392</v>
      </c>
      <c r="F14243" s="20">
        <v>45665</v>
      </c>
      <c r="G14243" t="s">
        <v>4287</v>
      </c>
      <c r="H14243" s="17">
        <v>853.38</v>
      </c>
    </row>
    <row r="14244" spans="1:8" x14ac:dyDescent="0.3">
      <c r="A14244" t="s">
        <v>391</v>
      </c>
      <c r="B14244" t="s">
        <v>472</v>
      </c>
      <c r="C14244" t="s">
        <v>473</v>
      </c>
      <c r="D14244" t="s">
        <v>31</v>
      </c>
      <c r="E14244" t="s">
        <v>392</v>
      </c>
      <c r="F14244" s="20">
        <v>45681</v>
      </c>
      <c r="G14244" t="s">
        <v>4288</v>
      </c>
      <c r="H14244" s="17">
        <v>829.62</v>
      </c>
    </row>
    <row r="14245" spans="1:8" x14ac:dyDescent="0.3">
      <c r="A14245" t="s">
        <v>391</v>
      </c>
      <c r="B14245" t="s">
        <v>472</v>
      </c>
      <c r="C14245" t="s">
        <v>473</v>
      </c>
      <c r="D14245" t="s">
        <v>31</v>
      </c>
      <c r="E14245" t="s">
        <v>392</v>
      </c>
      <c r="F14245" s="20">
        <v>45709</v>
      </c>
      <c r="G14245" t="s">
        <v>4741</v>
      </c>
      <c r="H14245" s="17">
        <v>809.82</v>
      </c>
    </row>
    <row r="14246" spans="1:8" x14ac:dyDescent="0.3">
      <c r="A14246" s="15" t="str">
        <f>A14245</f>
        <v>2840</v>
      </c>
      <c r="B14246" s="15" t="s">
        <v>474</v>
      </c>
      <c r="C14246" s="15"/>
      <c r="D14246" s="15"/>
      <c r="E14246" s="15"/>
      <c r="F14246" s="21"/>
      <c r="G14246" s="15"/>
      <c r="H14246" s="18">
        <f>SUBTOTAL(9,H14239:H14245)</f>
        <v>6982.86</v>
      </c>
    </row>
    <row r="14247" spans="1:8" x14ac:dyDescent="0.3">
      <c r="A14247" t="s">
        <v>391</v>
      </c>
      <c r="B14247" t="s">
        <v>21</v>
      </c>
      <c r="C14247" t="s">
        <v>22</v>
      </c>
      <c r="D14247" t="s">
        <v>13</v>
      </c>
      <c r="E14247" t="s">
        <v>392</v>
      </c>
      <c r="F14247" s="20">
        <v>45492</v>
      </c>
      <c r="G14247" t="s">
        <v>1187</v>
      </c>
      <c r="H14247" s="17">
        <v>12.9</v>
      </c>
    </row>
    <row r="14248" spans="1:8" x14ac:dyDescent="0.3">
      <c r="A14248" s="15" t="str">
        <f>A14247</f>
        <v>2840</v>
      </c>
      <c r="B14248" s="15" t="s">
        <v>23</v>
      </c>
      <c r="C14248" s="15"/>
      <c r="D14248" s="15"/>
      <c r="E14248" s="15"/>
      <c r="F14248" s="21"/>
      <c r="G14248" s="15"/>
      <c r="H14248" s="18">
        <f>SUBTOTAL(9,H14247:H14247)</f>
        <v>12.9</v>
      </c>
    </row>
    <row r="14249" spans="1:8" x14ac:dyDescent="0.3">
      <c r="A14249" t="s">
        <v>391</v>
      </c>
      <c r="B14249" t="s">
        <v>24</v>
      </c>
      <c r="C14249" t="s">
        <v>25</v>
      </c>
      <c r="D14249" t="s">
        <v>13</v>
      </c>
      <c r="E14249" t="s">
        <v>392</v>
      </c>
      <c r="F14249" s="20">
        <v>45492</v>
      </c>
      <c r="G14249" t="s">
        <v>1187</v>
      </c>
      <c r="H14249" s="17">
        <v>16</v>
      </c>
    </row>
    <row r="14250" spans="1:8" x14ac:dyDescent="0.3">
      <c r="A14250" s="15" t="str">
        <f>A14249</f>
        <v>2840</v>
      </c>
      <c r="B14250" s="15" t="s">
        <v>26</v>
      </c>
      <c r="C14250" s="15"/>
      <c r="D14250" s="15"/>
      <c r="E14250" s="15"/>
      <c r="F14250" s="21"/>
      <c r="G14250" s="15"/>
      <c r="H14250" s="18">
        <f>SUBTOTAL(9,H14249:H14249)</f>
        <v>16</v>
      </c>
    </row>
    <row r="14251" spans="1:8" x14ac:dyDescent="0.3">
      <c r="A14251" t="s">
        <v>391</v>
      </c>
      <c r="B14251" t="s">
        <v>65</v>
      </c>
      <c r="C14251" t="s">
        <v>66</v>
      </c>
      <c r="D14251" t="s">
        <v>13</v>
      </c>
      <c r="E14251" t="s">
        <v>392</v>
      </c>
      <c r="F14251" s="20">
        <v>45722</v>
      </c>
      <c r="G14251" t="s">
        <v>5161</v>
      </c>
      <c r="H14251" s="17">
        <v>504.9</v>
      </c>
    </row>
    <row r="14252" spans="1:8" x14ac:dyDescent="0.3">
      <c r="A14252" s="15" t="str">
        <f>A14251</f>
        <v>2840</v>
      </c>
      <c r="B14252" s="15" t="s">
        <v>67</v>
      </c>
      <c r="C14252" s="15"/>
      <c r="D14252" s="15"/>
      <c r="E14252" s="15"/>
      <c r="F14252" s="21"/>
      <c r="G14252" s="15"/>
      <c r="H14252" s="18">
        <f>SUBTOTAL(9,H14251:H14251)</f>
        <v>504.9</v>
      </c>
    </row>
    <row r="14253" spans="1:8" x14ac:dyDescent="0.3">
      <c r="A14253" t="s">
        <v>391</v>
      </c>
      <c r="B14253" t="s">
        <v>491</v>
      </c>
      <c r="C14253" t="s">
        <v>492</v>
      </c>
      <c r="D14253" t="s">
        <v>13</v>
      </c>
      <c r="E14253" t="s">
        <v>392</v>
      </c>
      <c r="F14253" s="20">
        <v>45485</v>
      </c>
      <c r="G14253" t="s">
        <v>1188</v>
      </c>
      <c r="H14253" s="17">
        <v>937.9</v>
      </c>
    </row>
    <row r="14254" spans="1:8" x14ac:dyDescent="0.3">
      <c r="A14254" s="15" t="str">
        <f>A14253</f>
        <v>2840</v>
      </c>
      <c r="B14254" s="15" t="s">
        <v>493</v>
      </c>
      <c r="C14254" s="15"/>
      <c r="D14254" s="15"/>
      <c r="E14254" s="15"/>
      <c r="F14254" s="21"/>
      <c r="G14254" s="15"/>
      <c r="H14254" s="18">
        <f>SUBTOTAL(9,H14253:H14253)</f>
        <v>937.9</v>
      </c>
    </row>
    <row r="14255" spans="1:8" x14ac:dyDescent="0.3">
      <c r="A14255" t="s">
        <v>391</v>
      </c>
      <c r="B14255" t="s">
        <v>2611</v>
      </c>
      <c r="C14255" t="s">
        <v>2612</v>
      </c>
      <c r="D14255" t="s">
        <v>13</v>
      </c>
      <c r="E14255" t="s">
        <v>392</v>
      </c>
      <c r="F14255" s="20">
        <v>45664</v>
      </c>
      <c r="G14255" t="s">
        <v>4289</v>
      </c>
      <c r="H14255" s="17">
        <v>1121.45</v>
      </c>
    </row>
    <row r="14256" spans="1:8" x14ac:dyDescent="0.3">
      <c r="A14256" s="15" t="str">
        <f>A14255</f>
        <v>2840</v>
      </c>
      <c r="B14256" s="15" t="s">
        <v>2613</v>
      </c>
      <c r="C14256" s="15"/>
      <c r="D14256" s="15"/>
      <c r="E14256" s="15"/>
      <c r="F14256" s="21"/>
      <c r="G14256" s="15"/>
      <c r="H14256" s="18">
        <f>SUBTOTAL(9,H14255:H14255)</f>
        <v>1121.45</v>
      </c>
    </row>
    <row r="14257" spans="1:8" x14ac:dyDescent="0.3">
      <c r="A14257" t="s">
        <v>391</v>
      </c>
      <c r="B14257" t="s">
        <v>582</v>
      </c>
      <c r="C14257" t="s">
        <v>583</v>
      </c>
      <c r="D14257" t="s">
        <v>13</v>
      </c>
      <c r="E14257" t="s">
        <v>392</v>
      </c>
      <c r="F14257" s="20">
        <v>45483</v>
      </c>
      <c r="G14257" t="s">
        <v>1189</v>
      </c>
      <c r="H14257" s="17">
        <v>25241.84</v>
      </c>
    </row>
    <row r="14258" spans="1:8" x14ac:dyDescent="0.3">
      <c r="A14258" s="15" t="str">
        <f>A14257</f>
        <v>2840</v>
      </c>
      <c r="B14258" s="15" t="s">
        <v>585</v>
      </c>
      <c r="C14258" s="15"/>
      <c r="D14258" s="15"/>
      <c r="E14258" s="15"/>
      <c r="F14258" s="21"/>
      <c r="G14258" s="15"/>
      <c r="H14258" s="18">
        <f>SUBTOTAL(9,H14257:H14257)</f>
        <v>25241.84</v>
      </c>
    </row>
    <row r="14259" spans="1:8" x14ac:dyDescent="0.3">
      <c r="A14259" t="s">
        <v>391</v>
      </c>
      <c r="B14259" t="s">
        <v>30</v>
      </c>
      <c r="C14259" t="s">
        <v>494</v>
      </c>
      <c r="D14259" t="s">
        <v>31</v>
      </c>
      <c r="E14259" t="s">
        <v>392</v>
      </c>
      <c r="F14259" s="20">
        <v>45498</v>
      </c>
      <c r="G14259" t="s">
        <v>1190</v>
      </c>
      <c r="H14259" s="17">
        <v>13548.7</v>
      </c>
    </row>
    <row r="14260" spans="1:8" x14ac:dyDescent="0.3">
      <c r="A14260" t="s">
        <v>391</v>
      </c>
      <c r="B14260" t="s">
        <v>30</v>
      </c>
      <c r="C14260" t="s">
        <v>494</v>
      </c>
      <c r="D14260" t="s">
        <v>31</v>
      </c>
      <c r="E14260" t="s">
        <v>392</v>
      </c>
      <c r="F14260" s="20">
        <v>45702</v>
      </c>
      <c r="G14260" t="s">
        <v>4742</v>
      </c>
      <c r="H14260" s="17">
        <v>23834.21</v>
      </c>
    </row>
    <row r="14261" spans="1:8" x14ac:dyDescent="0.3">
      <c r="A14261" s="15" t="str">
        <f>A14260</f>
        <v>2840</v>
      </c>
      <c r="B14261" s="15" t="s">
        <v>32</v>
      </c>
      <c r="C14261" s="15"/>
      <c r="D14261" s="15"/>
      <c r="E14261" s="15"/>
      <c r="F14261" s="21"/>
      <c r="G14261" s="15"/>
      <c r="H14261" s="18">
        <f>SUBTOTAL(9,H14259:H14260)</f>
        <v>37382.910000000003</v>
      </c>
    </row>
    <row r="14262" spans="1:8" x14ac:dyDescent="0.3">
      <c r="A14262" t="s">
        <v>391</v>
      </c>
      <c r="B14262" t="s">
        <v>39</v>
      </c>
      <c r="C14262" t="s">
        <v>498</v>
      </c>
      <c r="D14262" t="s">
        <v>31</v>
      </c>
      <c r="E14262" t="s">
        <v>392</v>
      </c>
      <c r="F14262" s="20">
        <v>45498</v>
      </c>
      <c r="G14262" t="s">
        <v>1190</v>
      </c>
      <c r="H14262" s="17">
        <v>2999</v>
      </c>
    </row>
    <row r="14263" spans="1:8" x14ac:dyDescent="0.3">
      <c r="A14263" t="s">
        <v>391</v>
      </c>
      <c r="B14263" t="s">
        <v>39</v>
      </c>
      <c r="C14263" t="s">
        <v>498</v>
      </c>
      <c r="D14263" t="s">
        <v>31</v>
      </c>
      <c r="E14263" t="s">
        <v>392</v>
      </c>
      <c r="F14263" s="20">
        <v>45498</v>
      </c>
      <c r="G14263" t="s">
        <v>1190</v>
      </c>
      <c r="H14263" s="17">
        <v>6563</v>
      </c>
    </row>
    <row r="14264" spans="1:8" x14ac:dyDescent="0.3">
      <c r="A14264" s="15" t="str">
        <f>A14263</f>
        <v>2840</v>
      </c>
      <c r="B14264" s="15" t="s">
        <v>40</v>
      </c>
      <c r="C14264" s="15"/>
      <c r="D14264" s="15"/>
      <c r="E14264" s="15"/>
      <c r="F14264" s="21"/>
      <c r="G14264" s="15"/>
      <c r="H14264" s="18">
        <f>SUBTOTAL(9,H14262:H14263)</f>
        <v>9562</v>
      </c>
    </row>
    <row r="14265" spans="1:8" x14ac:dyDescent="0.3">
      <c r="A14265" t="s">
        <v>391</v>
      </c>
      <c r="B14265" t="s">
        <v>45</v>
      </c>
      <c r="C14265" t="s">
        <v>501</v>
      </c>
      <c r="D14265" t="s">
        <v>31</v>
      </c>
      <c r="E14265" t="s">
        <v>392</v>
      </c>
      <c r="F14265" s="20">
        <v>45498</v>
      </c>
      <c r="G14265" t="s">
        <v>1190</v>
      </c>
      <c r="H14265" s="17">
        <v>10000</v>
      </c>
    </row>
    <row r="14266" spans="1:8" x14ac:dyDescent="0.3">
      <c r="A14266" s="15" t="str">
        <f>A14265</f>
        <v>2840</v>
      </c>
      <c r="B14266" s="15" t="s">
        <v>46</v>
      </c>
      <c r="C14266" s="15"/>
      <c r="D14266" s="15"/>
      <c r="E14266" s="15"/>
      <c r="F14266" s="21"/>
      <c r="G14266" s="15"/>
      <c r="H14266" s="18">
        <f>SUBTOTAL(9,H14265:H14265)</f>
        <v>10000</v>
      </c>
    </row>
    <row r="14267" spans="1:8" x14ac:dyDescent="0.3">
      <c r="A14267" t="s">
        <v>391</v>
      </c>
      <c r="B14267" t="s">
        <v>49</v>
      </c>
      <c r="C14267" t="s">
        <v>50</v>
      </c>
      <c r="D14267" t="s">
        <v>31</v>
      </c>
      <c r="E14267" t="s">
        <v>392</v>
      </c>
      <c r="F14267" s="20">
        <v>45492</v>
      </c>
      <c r="G14267" t="s">
        <v>1187</v>
      </c>
      <c r="H14267" s="17">
        <v>1396.14</v>
      </c>
    </row>
    <row r="14268" spans="1:8" x14ac:dyDescent="0.3">
      <c r="A14268" t="s">
        <v>391</v>
      </c>
      <c r="B14268" t="s">
        <v>49</v>
      </c>
      <c r="C14268" t="s">
        <v>50</v>
      </c>
      <c r="D14268" t="s">
        <v>31</v>
      </c>
      <c r="E14268" t="s">
        <v>392</v>
      </c>
      <c r="F14268" s="20">
        <v>45601</v>
      </c>
      <c r="G14268" t="s">
        <v>3239</v>
      </c>
      <c r="H14268" s="17">
        <v>1309.44</v>
      </c>
    </row>
    <row r="14269" spans="1:8" x14ac:dyDescent="0.3">
      <c r="A14269" t="s">
        <v>391</v>
      </c>
      <c r="B14269" t="s">
        <v>49</v>
      </c>
      <c r="C14269" t="s">
        <v>50</v>
      </c>
      <c r="D14269" t="s">
        <v>31</v>
      </c>
      <c r="E14269" t="s">
        <v>392</v>
      </c>
      <c r="F14269" s="20">
        <v>45601</v>
      </c>
      <c r="G14269" t="s">
        <v>3239</v>
      </c>
      <c r="H14269" s="17">
        <v>2106.9299999999998</v>
      </c>
    </row>
    <row r="14270" spans="1:8" x14ac:dyDescent="0.3">
      <c r="A14270" t="s">
        <v>391</v>
      </c>
      <c r="B14270" t="s">
        <v>49</v>
      </c>
      <c r="C14270" t="s">
        <v>50</v>
      </c>
      <c r="D14270" t="s">
        <v>31</v>
      </c>
      <c r="E14270" t="s">
        <v>392</v>
      </c>
      <c r="F14270" s="20">
        <v>45642</v>
      </c>
      <c r="G14270" t="s">
        <v>3635</v>
      </c>
      <c r="H14270" s="17">
        <v>2380.65</v>
      </c>
    </row>
    <row r="14271" spans="1:8" x14ac:dyDescent="0.3">
      <c r="A14271" t="s">
        <v>391</v>
      </c>
      <c r="B14271" t="s">
        <v>49</v>
      </c>
      <c r="C14271" t="s">
        <v>50</v>
      </c>
      <c r="D14271" t="s">
        <v>31</v>
      </c>
      <c r="E14271" t="s">
        <v>392</v>
      </c>
      <c r="F14271" s="20">
        <v>45665</v>
      </c>
      <c r="G14271" t="s">
        <v>4287</v>
      </c>
      <c r="H14271" s="17">
        <v>1438.41</v>
      </c>
    </row>
    <row r="14272" spans="1:8" x14ac:dyDescent="0.3">
      <c r="A14272" t="s">
        <v>391</v>
      </c>
      <c r="B14272" t="s">
        <v>49</v>
      </c>
      <c r="C14272" t="s">
        <v>50</v>
      </c>
      <c r="D14272" t="s">
        <v>31</v>
      </c>
      <c r="E14272" t="s">
        <v>392</v>
      </c>
      <c r="F14272" s="20">
        <v>45681</v>
      </c>
      <c r="G14272" t="s">
        <v>4288</v>
      </c>
      <c r="H14272" s="17">
        <v>1395.81</v>
      </c>
    </row>
    <row r="14273" spans="1:8" x14ac:dyDescent="0.3">
      <c r="A14273" t="s">
        <v>391</v>
      </c>
      <c r="B14273" t="s">
        <v>49</v>
      </c>
      <c r="C14273" t="s">
        <v>50</v>
      </c>
      <c r="D14273" t="s">
        <v>31</v>
      </c>
      <c r="E14273" t="s">
        <v>392</v>
      </c>
      <c r="F14273" s="20">
        <v>45709</v>
      </c>
      <c r="G14273" t="s">
        <v>4741</v>
      </c>
      <c r="H14273" s="17">
        <v>1363.47</v>
      </c>
    </row>
    <row r="14274" spans="1:8" x14ac:dyDescent="0.3">
      <c r="A14274" s="15" t="str">
        <f>A14273</f>
        <v>2840</v>
      </c>
      <c r="B14274" s="15" t="s">
        <v>51</v>
      </c>
      <c r="C14274" s="15"/>
      <c r="D14274" s="15"/>
      <c r="E14274" s="15"/>
      <c r="F14274" s="21"/>
      <c r="G14274" s="15"/>
      <c r="H14274" s="18">
        <f>SUBTOTAL(9,H14267:H14273)</f>
        <v>11390.849999999999</v>
      </c>
    </row>
    <row r="14275" spans="1:8" x14ac:dyDescent="0.3">
      <c r="A14275" t="s">
        <v>391</v>
      </c>
      <c r="B14275" t="s">
        <v>52</v>
      </c>
      <c r="C14275" t="s">
        <v>53</v>
      </c>
      <c r="D14275" t="s">
        <v>31</v>
      </c>
      <c r="E14275" t="s">
        <v>392</v>
      </c>
      <c r="F14275" s="20">
        <v>45492</v>
      </c>
      <c r="G14275" t="s">
        <v>1187</v>
      </c>
      <c r="H14275" s="17">
        <v>2100.7800000000002</v>
      </c>
    </row>
    <row r="14276" spans="1:8" x14ac:dyDescent="0.3">
      <c r="A14276" t="s">
        <v>391</v>
      </c>
      <c r="B14276" t="s">
        <v>52</v>
      </c>
      <c r="C14276" t="s">
        <v>53</v>
      </c>
      <c r="D14276" t="s">
        <v>31</v>
      </c>
      <c r="E14276" t="s">
        <v>392</v>
      </c>
      <c r="F14276" s="20">
        <v>45601</v>
      </c>
      <c r="G14276" t="s">
        <v>3239</v>
      </c>
      <c r="H14276" s="17">
        <v>2519.84</v>
      </c>
    </row>
    <row r="14277" spans="1:8" x14ac:dyDescent="0.3">
      <c r="A14277" t="s">
        <v>391</v>
      </c>
      <c r="B14277" t="s">
        <v>52</v>
      </c>
      <c r="C14277" t="s">
        <v>53</v>
      </c>
      <c r="D14277" t="s">
        <v>31</v>
      </c>
      <c r="E14277" t="s">
        <v>392</v>
      </c>
      <c r="F14277" s="20">
        <v>45601</v>
      </c>
      <c r="G14277" t="s">
        <v>3239</v>
      </c>
      <c r="H14277" s="17">
        <v>3821.24</v>
      </c>
    </row>
    <row r="14278" spans="1:8" x14ac:dyDescent="0.3">
      <c r="A14278" t="s">
        <v>391</v>
      </c>
      <c r="B14278" t="s">
        <v>52</v>
      </c>
      <c r="C14278" t="s">
        <v>53</v>
      </c>
      <c r="D14278" t="s">
        <v>31</v>
      </c>
      <c r="E14278" t="s">
        <v>392</v>
      </c>
      <c r="F14278" s="20">
        <v>45642</v>
      </c>
      <c r="G14278" t="s">
        <v>3635</v>
      </c>
      <c r="H14278" s="17">
        <v>4437.24</v>
      </c>
    </row>
    <row r="14279" spans="1:8" x14ac:dyDescent="0.3">
      <c r="A14279" t="s">
        <v>391</v>
      </c>
      <c r="B14279" t="s">
        <v>52</v>
      </c>
      <c r="C14279" t="s">
        <v>53</v>
      </c>
      <c r="D14279" t="s">
        <v>31</v>
      </c>
      <c r="E14279" t="s">
        <v>392</v>
      </c>
      <c r="F14279" s="20">
        <v>45665</v>
      </c>
      <c r="G14279" t="s">
        <v>4287</v>
      </c>
      <c r="H14279" s="17">
        <v>2977.94</v>
      </c>
    </row>
    <row r="14280" spans="1:8" x14ac:dyDescent="0.3">
      <c r="A14280" t="s">
        <v>391</v>
      </c>
      <c r="B14280" t="s">
        <v>52</v>
      </c>
      <c r="C14280" t="s">
        <v>53</v>
      </c>
      <c r="D14280" t="s">
        <v>31</v>
      </c>
      <c r="E14280" t="s">
        <v>392</v>
      </c>
      <c r="F14280" s="20">
        <v>45681</v>
      </c>
      <c r="G14280" t="s">
        <v>4288</v>
      </c>
      <c r="H14280" s="17">
        <v>2888.93</v>
      </c>
    </row>
    <row r="14281" spans="1:8" x14ac:dyDescent="0.3">
      <c r="A14281" t="s">
        <v>391</v>
      </c>
      <c r="B14281" t="s">
        <v>52</v>
      </c>
      <c r="C14281" t="s">
        <v>53</v>
      </c>
      <c r="D14281" t="s">
        <v>31</v>
      </c>
      <c r="E14281" t="s">
        <v>392</v>
      </c>
      <c r="F14281" s="20">
        <v>45709</v>
      </c>
      <c r="G14281" t="s">
        <v>4741</v>
      </c>
      <c r="H14281" s="17">
        <v>3658.31</v>
      </c>
    </row>
    <row r="14282" spans="1:8" x14ac:dyDescent="0.3">
      <c r="A14282" s="15" t="str">
        <f>A14281</f>
        <v>2840</v>
      </c>
      <c r="B14282" s="15" t="s">
        <v>54</v>
      </c>
      <c r="C14282" s="15"/>
      <c r="D14282" s="15"/>
      <c r="E14282" s="15"/>
      <c r="F14282" s="21"/>
      <c r="G14282" s="15"/>
      <c r="H14282" s="18">
        <f>SUBTOTAL(9,H14275:H14281)</f>
        <v>22404.280000000002</v>
      </c>
    </row>
    <row r="14283" spans="1:8" x14ac:dyDescent="0.3">
      <c r="A14283" t="s">
        <v>391</v>
      </c>
      <c r="B14283" t="s">
        <v>2067</v>
      </c>
      <c r="C14283" t="s">
        <v>2068</v>
      </c>
      <c r="D14283" t="s">
        <v>31</v>
      </c>
      <c r="E14283" t="s">
        <v>392</v>
      </c>
      <c r="F14283" s="20">
        <v>45566</v>
      </c>
      <c r="G14283" t="s">
        <v>2507</v>
      </c>
      <c r="H14283" s="17">
        <v>325</v>
      </c>
    </row>
    <row r="14284" spans="1:8" x14ac:dyDescent="0.3">
      <c r="A14284" s="15" t="str">
        <f>A14283</f>
        <v>2840</v>
      </c>
      <c r="B14284" s="15" t="s">
        <v>2070</v>
      </c>
      <c r="C14284" s="15"/>
      <c r="D14284" s="15"/>
      <c r="E14284" s="15"/>
      <c r="F14284" s="21"/>
      <c r="G14284" s="15"/>
      <c r="H14284" s="18">
        <f>SUBTOTAL(9,H14283:H14283)</f>
        <v>325</v>
      </c>
    </row>
    <row r="14285" spans="1:8" x14ac:dyDescent="0.3">
      <c r="A14285" t="s">
        <v>391</v>
      </c>
      <c r="B14285" t="s">
        <v>104</v>
      </c>
      <c r="C14285" t="s">
        <v>524</v>
      </c>
      <c r="D14285" t="s">
        <v>31</v>
      </c>
      <c r="E14285" t="s">
        <v>392</v>
      </c>
      <c r="F14285" s="20">
        <v>45491</v>
      </c>
      <c r="G14285" t="s">
        <v>1191</v>
      </c>
      <c r="H14285" s="17">
        <v>20000</v>
      </c>
    </row>
    <row r="14286" spans="1:8" x14ac:dyDescent="0.3">
      <c r="A14286" t="s">
        <v>391</v>
      </c>
      <c r="B14286" t="s">
        <v>104</v>
      </c>
      <c r="C14286" t="s">
        <v>524</v>
      </c>
      <c r="D14286" t="s">
        <v>31</v>
      </c>
      <c r="E14286" t="s">
        <v>392</v>
      </c>
      <c r="F14286" s="20">
        <v>45681</v>
      </c>
      <c r="G14286" t="s">
        <v>4288</v>
      </c>
      <c r="H14286" s="17">
        <v>3025.1</v>
      </c>
    </row>
    <row r="14287" spans="1:8" x14ac:dyDescent="0.3">
      <c r="A14287" s="15" t="str">
        <f>A14286</f>
        <v>2840</v>
      </c>
      <c r="B14287" s="15" t="s">
        <v>105</v>
      </c>
      <c r="C14287" s="15"/>
      <c r="D14287" s="15"/>
      <c r="E14287" s="15"/>
      <c r="F14287" s="21"/>
      <c r="G14287" s="15"/>
      <c r="H14287" s="18">
        <f>SUBTOTAL(9,H14285:H14286)</f>
        <v>23025.1</v>
      </c>
    </row>
    <row r="14288" spans="1:8" x14ac:dyDescent="0.3">
      <c r="A14288" t="s">
        <v>391</v>
      </c>
      <c r="B14288" t="s">
        <v>132</v>
      </c>
      <c r="C14288" t="s">
        <v>508</v>
      </c>
      <c r="D14288" t="s">
        <v>31</v>
      </c>
      <c r="E14288" t="s">
        <v>392</v>
      </c>
      <c r="F14288" s="20">
        <v>45483</v>
      </c>
      <c r="G14288" t="s">
        <v>1189</v>
      </c>
      <c r="H14288" s="17">
        <v>18000</v>
      </c>
    </row>
    <row r="14289" spans="1:8" x14ac:dyDescent="0.3">
      <c r="A14289" t="s">
        <v>391</v>
      </c>
      <c r="B14289" t="s">
        <v>132</v>
      </c>
      <c r="C14289" t="s">
        <v>508</v>
      </c>
      <c r="D14289" t="s">
        <v>31</v>
      </c>
      <c r="E14289" t="s">
        <v>392</v>
      </c>
      <c r="F14289" s="20">
        <v>45566</v>
      </c>
      <c r="G14289" t="s">
        <v>2507</v>
      </c>
      <c r="H14289" s="17">
        <v>6000</v>
      </c>
    </row>
    <row r="14290" spans="1:8" x14ac:dyDescent="0.3">
      <c r="A14290" t="s">
        <v>391</v>
      </c>
      <c r="B14290" t="s">
        <v>132</v>
      </c>
      <c r="C14290" t="s">
        <v>508</v>
      </c>
      <c r="D14290" t="s">
        <v>31</v>
      </c>
      <c r="E14290" t="s">
        <v>392</v>
      </c>
      <c r="F14290" s="20">
        <v>45687</v>
      </c>
      <c r="G14290" t="s">
        <v>4290</v>
      </c>
      <c r="H14290" s="17">
        <v>3720</v>
      </c>
    </row>
    <row r="14291" spans="1:8" x14ac:dyDescent="0.3">
      <c r="A14291" t="s">
        <v>391</v>
      </c>
      <c r="B14291" t="s">
        <v>132</v>
      </c>
      <c r="C14291" t="s">
        <v>508</v>
      </c>
      <c r="D14291" t="s">
        <v>31</v>
      </c>
      <c r="E14291" t="s">
        <v>392</v>
      </c>
      <c r="F14291" s="20">
        <v>45687</v>
      </c>
      <c r="G14291" t="s">
        <v>4290</v>
      </c>
      <c r="H14291" s="17">
        <v>600</v>
      </c>
    </row>
    <row r="14292" spans="1:8" x14ac:dyDescent="0.3">
      <c r="A14292" s="15" t="str">
        <f>A14291</f>
        <v>2840</v>
      </c>
      <c r="B14292" s="15" t="s">
        <v>133</v>
      </c>
      <c r="C14292" s="15"/>
      <c r="D14292" s="15"/>
      <c r="E14292" s="15"/>
      <c r="F14292" s="21"/>
      <c r="G14292" s="15"/>
      <c r="H14292" s="18">
        <f>SUBTOTAL(9,H14288:H14291)</f>
        <v>28320</v>
      </c>
    </row>
    <row r="14293" spans="1:8" ht="16.2" thickBot="1" x14ac:dyDescent="0.35">
      <c r="A14293" s="22" t="s">
        <v>1192</v>
      </c>
      <c r="B14293" s="22"/>
      <c r="C14293" s="19" t="str">
        <f>E14291&amp;" TOTAL"</f>
        <v>NORWOOD R-2J TOTAL</v>
      </c>
      <c r="D14293" s="22"/>
      <c r="E14293" s="22"/>
      <c r="F14293" s="23"/>
      <c r="G14293" s="22"/>
      <c r="H14293" s="24">
        <f>SUBTOTAL(9,H14225:H14291)</f>
        <v>212062.16999999998</v>
      </c>
    </row>
    <row r="14294" spans="1:8" x14ac:dyDescent="0.3">
      <c r="A14294" t="s">
        <v>393</v>
      </c>
      <c r="B14294" t="s">
        <v>16</v>
      </c>
      <c r="C14294" t="s">
        <v>1339</v>
      </c>
      <c r="D14294" t="s">
        <v>13</v>
      </c>
      <c r="E14294" t="s">
        <v>394</v>
      </c>
      <c r="F14294" s="20">
        <v>45531</v>
      </c>
      <c r="G14294" t="s">
        <v>1672</v>
      </c>
      <c r="H14294" s="17">
        <v>7735.04</v>
      </c>
    </row>
    <row r="14295" spans="1:8" x14ac:dyDescent="0.3">
      <c r="A14295" s="15" t="str">
        <f>A14294</f>
        <v>2862</v>
      </c>
      <c r="B14295" s="15" t="s">
        <v>17</v>
      </c>
      <c r="C14295" s="15"/>
      <c r="D14295" s="15"/>
      <c r="E14295" s="15"/>
      <c r="F14295" s="21"/>
      <c r="G14295" s="15"/>
      <c r="H14295" s="18">
        <f>SUBTOTAL(9,H14294:H14294)</f>
        <v>7735.04</v>
      </c>
    </row>
    <row r="14296" spans="1:8" x14ac:dyDescent="0.3">
      <c r="A14296" t="s">
        <v>393</v>
      </c>
      <c r="B14296" t="s">
        <v>2588</v>
      </c>
      <c r="C14296" t="s">
        <v>2589</v>
      </c>
      <c r="D14296" t="s">
        <v>13</v>
      </c>
      <c r="E14296" t="s">
        <v>394</v>
      </c>
      <c r="F14296" s="20">
        <v>45608</v>
      </c>
      <c r="G14296" t="s">
        <v>3240</v>
      </c>
      <c r="H14296" s="17">
        <v>10604.92</v>
      </c>
    </row>
    <row r="14297" spans="1:8" x14ac:dyDescent="0.3">
      <c r="A14297" s="15" t="str">
        <f>A14296</f>
        <v>2862</v>
      </c>
      <c r="B14297" s="15" t="s">
        <v>2591</v>
      </c>
      <c r="C14297" s="15"/>
      <c r="D14297" s="15"/>
      <c r="E14297" s="15"/>
      <c r="F14297" s="21"/>
      <c r="G14297" s="15"/>
      <c r="H14297" s="18">
        <f>SUBTOTAL(9,H14296:H14296)</f>
        <v>10604.92</v>
      </c>
    </row>
    <row r="14298" spans="1:8" x14ac:dyDescent="0.3">
      <c r="A14298" t="s">
        <v>393</v>
      </c>
      <c r="B14298" t="s">
        <v>2592</v>
      </c>
      <c r="C14298" t="s">
        <v>2593</v>
      </c>
      <c r="D14298" t="s">
        <v>13</v>
      </c>
      <c r="E14298" t="s">
        <v>394</v>
      </c>
      <c r="F14298" s="20">
        <v>45621</v>
      </c>
      <c r="G14298" t="s">
        <v>3241</v>
      </c>
      <c r="H14298" s="17">
        <v>1014.23</v>
      </c>
    </row>
    <row r="14299" spans="1:8" x14ac:dyDescent="0.3">
      <c r="A14299" s="15" t="str">
        <f>A14298</f>
        <v>2862</v>
      </c>
      <c r="B14299" s="15" t="s">
        <v>2595</v>
      </c>
      <c r="C14299" s="15"/>
      <c r="D14299" s="15"/>
      <c r="E14299" s="15"/>
      <c r="F14299" s="21"/>
      <c r="G14299" s="15"/>
      <c r="H14299" s="18">
        <f>SUBTOTAL(9,H14298:H14298)</f>
        <v>1014.23</v>
      </c>
    </row>
    <row r="14300" spans="1:8" x14ac:dyDescent="0.3">
      <c r="A14300" t="s">
        <v>393</v>
      </c>
      <c r="B14300" t="s">
        <v>469</v>
      </c>
      <c r="C14300" t="s">
        <v>470</v>
      </c>
      <c r="D14300" t="s">
        <v>31</v>
      </c>
      <c r="E14300" t="s">
        <v>394</v>
      </c>
      <c r="F14300" s="20">
        <v>45601</v>
      </c>
      <c r="G14300" t="s">
        <v>3242</v>
      </c>
      <c r="H14300" s="17">
        <v>613.53</v>
      </c>
    </row>
    <row r="14301" spans="1:8" x14ac:dyDescent="0.3">
      <c r="A14301" t="s">
        <v>393</v>
      </c>
      <c r="B14301" t="s">
        <v>469</v>
      </c>
      <c r="C14301" t="s">
        <v>470</v>
      </c>
      <c r="D14301" t="s">
        <v>31</v>
      </c>
      <c r="E14301" t="s">
        <v>394</v>
      </c>
      <c r="F14301" s="20">
        <v>45601</v>
      </c>
      <c r="G14301" t="s">
        <v>3242</v>
      </c>
      <c r="H14301" s="17">
        <v>2438.08</v>
      </c>
    </row>
    <row r="14302" spans="1:8" x14ac:dyDescent="0.3">
      <c r="A14302" t="s">
        <v>393</v>
      </c>
      <c r="B14302" t="s">
        <v>469</v>
      </c>
      <c r="C14302" t="s">
        <v>470</v>
      </c>
      <c r="D14302" t="s">
        <v>31</v>
      </c>
      <c r="E14302" t="s">
        <v>394</v>
      </c>
      <c r="F14302" s="20">
        <v>45635</v>
      </c>
      <c r="G14302" t="s">
        <v>3636</v>
      </c>
      <c r="H14302" s="17">
        <v>2706.75</v>
      </c>
    </row>
    <row r="14303" spans="1:8" x14ac:dyDescent="0.3">
      <c r="A14303" t="s">
        <v>393</v>
      </c>
      <c r="B14303" t="s">
        <v>469</v>
      </c>
      <c r="C14303" t="s">
        <v>470</v>
      </c>
      <c r="D14303" t="s">
        <v>31</v>
      </c>
      <c r="E14303" t="s">
        <v>394</v>
      </c>
      <c r="F14303" s="20">
        <v>45665</v>
      </c>
      <c r="G14303" t="s">
        <v>4291</v>
      </c>
      <c r="H14303" s="17">
        <v>2165.4</v>
      </c>
    </row>
    <row r="14304" spans="1:8" x14ac:dyDescent="0.3">
      <c r="A14304" t="s">
        <v>393</v>
      </c>
      <c r="B14304" t="s">
        <v>469</v>
      </c>
      <c r="C14304" t="s">
        <v>470</v>
      </c>
      <c r="D14304" t="s">
        <v>31</v>
      </c>
      <c r="E14304" t="s">
        <v>394</v>
      </c>
      <c r="F14304" s="20">
        <v>45681</v>
      </c>
      <c r="G14304" t="s">
        <v>4292</v>
      </c>
      <c r="H14304" s="17">
        <v>1780.44</v>
      </c>
    </row>
    <row r="14305" spans="1:8" x14ac:dyDescent="0.3">
      <c r="A14305" t="s">
        <v>393</v>
      </c>
      <c r="B14305" t="s">
        <v>469</v>
      </c>
      <c r="C14305" t="s">
        <v>470</v>
      </c>
      <c r="D14305" t="s">
        <v>31</v>
      </c>
      <c r="E14305" t="s">
        <v>394</v>
      </c>
      <c r="F14305" s="20">
        <v>45709</v>
      </c>
      <c r="G14305" t="s">
        <v>4743</v>
      </c>
      <c r="H14305" s="17">
        <v>2201.4899999999998</v>
      </c>
    </row>
    <row r="14306" spans="1:8" x14ac:dyDescent="0.3">
      <c r="A14306" t="s">
        <v>393</v>
      </c>
      <c r="B14306" t="s">
        <v>469</v>
      </c>
      <c r="C14306" t="s">
        <v>470</v>
      </c>
      <c r="D14306" t="s">
        <v>31</v>
      </c>
      <c r="E14306" t="s">
        <v>394</v>
      </c>
      <c r="F14306" s="20">
        <v>45742</v>
      </c>
      <c r="G14306" t="s">
        <v>5162</v>
      </c>
      <c r="H14306" s="17">
        <v>2265.65</v>
      </c>
    </row>
    <row r="14307" spans="1:8" x14ac:dyDescent="0.3">
      <c r="A14307" s="15" t="str">
        <f>A14306</f>
        <v>2862</v>
      </c>
      <c r="B14307" s="15" t="s">
        <v>471</v>
      </c>
      <c r="C14307" s="15"/>
      <c r="D14307" s="15"/>
      <c r="E14307" s="15"/>
      <c r="F14307" s="21"/>
      <c r="G14307" s="15"/>
      <c r="H14307" s="18">
        <f>SUBTOTAL(9,H14300:H14306)</f>
        <v>14171.34</v>
      </c>
    </row>
    <row r="14308" spans="1:8" x14ac:dyDescent="0.3">
      <c r="A14308" t="s">
        <v>393</v>
      </c>
      <c r="B14308" t="s">
        <v>472</v>
      </c>
      <c r="C14308" t="s">
        <v>473</v>
      </c>
      <c r="D14308" t="s">
        <v>31</v>
      </c>
      <c r="E14308" t="s">
        <v>394</v>
      </c>
      <c r="F14308" s="20">
        <v>45601</v>
      </c>
      <c r="G14308" t="s">
        <v>3242</v>
      </c>
      <c r="H14308" s="17">
        <v>99</v>
      </c>
    </row>
    <row r="14309" spans="1:8" x14ac:dyDescent="0.3">
      <c r="A14309" t="s">
        <v>393</v>
      </c>
      <c r="B14309" t="s">
        <v>472</v>
      </c>
      <c r="C14309" t="s">
        <v>473</v>
      </c>
      <c r="D14309" t="s">
        <v>31</v>
      </c>
      <c r="E14309" t="s">
        <v>394</v>
      </c>
      <c r="F14309" s="20">
        <v>45601</v>
      </c>
      <c r="G14309" t="s">
        <v>3242</v>
      </c>
      <c r="H14309" s="17">
        <v>451.44</v>
      </c>
    </row>
    <row r="14310" spans="1:8" x14ac:dyDescent="0.3">
      <c r="A14310" t="s">
        <v>393</v>
      </c>
      <c r="B14310" t="s">
        <v>472</v>
      </c>
      <c r="C14310" t="s">
        <v>473</v>
      </c>
      <c r="D14310" t="s">
        <v>31</v>
      </c>
      <c r="E14310" t="s">
        <v>394</v>
      </c>
      <c r="F14310" s="20">
        <v>45635</v>
      </c>
      <c r="G14310" t="s">
        <v>3636</v>
      </c>
      <c r="H14310" s="17">
        <v>542.52</v>
      </c>
    </row>
    <row r="14311" spans="1:8" x14ac:dyDescent="0.3">
      <c r="A14311" t="s">
        <v>393</v>
      </c>
      <c r="B14311" t="s">
        <v>472</v>
      </c>
      <c r="C14311" t="s">
        <v>473</v>
      </c>
      <c r="D14311" t="s">
        <v>31</v>
      </c>
      <c r="E14311" t="s">
        <v>394</v>
      </c>
      <c r="F14311" s="20">
        <v>45665</v>
      </c>
      <c r="G14311" t="s">
        <v>4291</v>
      </c>
      <c r="H14311" s="17">
        <v>433.62</v>
      </c>
    </row>
    <row r="14312" spans="1:8" x14ac:dyDescent="0.3">
      <c r="A14312" t="s">
        <v>393</v>
      </c>
      <c r="B14312" t="s">
        <v>472</v>
      </c>
      <c r="C14312" t="s">
        <v>473</v>
      </c>
      <c r="D14312" t="s">
        <v>31</v>
      </c>
      <c r="E14312" t="s">
        <v>394</v>
      </c>
      <c r="F14312" s="20">
        <v>45681</v>
      </c>
      <c r="G14312" t="s">
        <v>4292</v>
      </c>
      <c r="H14312" s="17">
        <v>356.4</v>
      </c>
    </row>
    <row r="14313" spans="1:8" x14ac:dyDescent="0.3">
      <c r="A14313" t="s">
        <v>393</v>
      </c>
      <c r="B14313" t="s">
        <v>472</v>
      </c>
      <c r="C14313" t="s">
        <v>473</v>
      </c>
      <c r="D14313" t="s">
        <v>31</v>
      </c>
      <c r="E14313" t="s">
        <v>394</v>
      </c>
      <c r="F14313" s="20">
        <v>45709</v>
      </c>
      <c r="G14313" t="s">
        <v>4743</v>
      </c>
      <c r="H14313" s="17">
        <v>396</v>
      </c>
    </row>
    <row r="14314" spans="1:8" x14ac:dyDescent="0.3">
      <c r="A14314" t="s">
        <v>393</v>
      </c>
      <c r="B14314" t="s">
        <v>472</v>
      </c>
      <c r="C14314" t="s">
        <v>473</v>
      </c>
      <c r="D14314" t="s">
        <v>31</v>
      </c>
      <c r="E14314" t="s">
        <v>394</v>
      </c>
      <c r="F14314" s="20">
        <v>45742</v>
      </c>
      <c r="G14314" t="s">
        <v>5162</v>
      </c>
      <c r="H14314" s="17">
        <v>491.04</v>
      </c>
    </row>
    <row r="14315" spans="1:8" x14ac:dyDescent="0.3">
      <c r="A14315" s="15" t="str">
        <f>A14314</f>
        <v>2862</v>
      </c>
      <c r="B14315" s="15" t="s">
        <v>474</v>
      </c>
      <c r="C14315" s="15"/>
      <c r="D14315" s="15"/>
      <c r="E14315" s="15"/>
      <c r="F14315" s="21"/>
      <c r="G14315" s="15"/>
      <c r="H14315" s="18">
        <f>SUBTOTAL(9,H14308:H14314)</f>
        <v>2770.02</v>
      </c>
    </row>
    <row r="14316" spans="1:8" x14ac:dyDescent="0.3">
      <c r="A14316" t="s">
        <v>393</v>
      </c>
      <c r="B14316" t="s">
        <v>27</v>
      </c>
      <c r="C14316" t="s">
        <v>28</v>
      </c>
      <c r="D14316" t="s">
        <v>13</v>
      </c>
      <c r="E14316" t="s">
        <v>394</v>
      </c>
      <c r="F14316" s="20">
        <v>45610</v>
      </c>
      <c r="G14316" t="s">
        <v>3243</v>
      </c>
      <c r="H14316" s="17">
        <v>807872.08</v>
      </c>
    </row>
    <row r="14317" spans="1:8" x14ac:dyDescent="0.3">
      <c r="A14317" s="15" t="str">
        <f>A14316</f>
        <v>2862</v>
      </c>
      <c r="B14317" s="15" t="s">
        <v>29</v>
      </c>
      <c r="C14317" s="15"/>
      <c r="D14317" s="15"/>
      <c r="E14317" s="15"/>
      <c r="F14317" s="21"/>
      <c r="G14317" s="15"/>
      <c r="H14317" s="18">
        <f>SUBTOTAL(9,H14316:H14316)</f>
        <v>807872.08</v>
      </c>
    </row>
    <row r="14318" spans="1:8" x14ac:dyDescent="0.3">
      <c r="A14318" t="s">
        <v>393</v>
      </c>
      <c r="B14318" t="s">
        <v>491</v>
      </c>
      <c r="C14318" t="s">
        <v>492</v>
      </c>
      <c r="D14318" t="s">
        <v>13</v>
      </c>
      <c r="E14318" t="s">
        <v>394</v>
      </c>
      <c r="F14318" s="20">
        <v>45485</v>
      </c>
      <c r="G14318" t="s">
        <v>1193</v>
      </c>
      <c r="H14318" s="17">
        <v>8910.0499999999993</v>
      </c>
    </row>
    <row r="14319" spans="1:8" x14ac:dyDescent="0.3">
      <c r="A14319" t="s">
        <v>393</v>
      </c>
      <c r="B14319" t="s">
        <v>491</v>
      </c>
      <c r="C14319" t="s">
        <v>492</v>
      </c>
      <c r="D14319" t="s">
        <v>13</v>
      </c>
      <c r="E14319" t="s">
        <v>394</v>
      </c>
      <c r="F14319" s="20">
        <v>45583</v>
      </c>
      <c r="G14319" t="s">
        <v>2508</v>
      </c>
      <c r="H14319" s="17">
        <v>21007.49</v>
      </c>
    </row>
    <row r="14320" spans="1:8" x14ac:dyDescent="0.3">
      <c r="A14320" s="15" t="str">
        <f>A14319</f>
        <v>2862</v>
      </c>
      <c r="B14320" s="15" t="s">
        <v>493</v>
      </c>
      <c r="C14320" s="15"/>
      <c r="D14320" s="15"/>
      <c r="E14320" s="15"/>
      <c r="F14320" s="21"/>
      <c r="G14320" s="15"/>
      <c r="H14320" s="18">
        <f>SUBTOTAL(9,H14318:H14319)</f>
        <v>29917.54</v>
      </c>
    </row>
    <row r="14321" spans="1:8" x14ac:dyDescent="0.3">
      <c r="A14321" t="s">
        <v>393</v>
      </c>
      <c r="B14321" t="s">
        <v>2611</v>
      </c>
      <c r="C14321" t="s">
        <v>2612</v>
      </c>
      <c r="D14321" t="s">
        <v>13</v>
      </c>
      <c r="E14321" t="s">
        <v>394</v>
      </c>
      <c r="F14321" s="20">
        <v>45664</v>
      </c>
      <c r="G14321" t="s">
        <v>4293</v>
      </c>
      <c r="H14321" s="17">
        <v>2242.9</v>
      </c>
    </row>
    <row r="14322" spans="1:8" x14ac:dyDescent="0.3">
      <c r="A14322" s="15" t="str">
        <f>A14321</f>
        <v>2862</v>
      </c>
      <c r="B14322" s="15" t="s">
        <v>2613</v>
      </c>
      <c r="C14322" s="15"/>
      <c r="D14322" s="15"/>
      <c r="E14322" s="15"/>
      <c r="F14322" s="21"/>
      <c r="G14322" s="15"/>
      <c r="H14322" s="18">
        <f>SUBTOTAL(9,H14321:H14321)</f>
        <v>2242.9</v>
      </c>
    </row>
    <row r="14323" spans="1:8" x14ac:dyDescent="0.3">
      <c r="A14323" t="s">
        <v>393</v>
      </c>
      <c r="B14323" t="s">
        <v>582</v>
      </c>
      <c r="C14323" t="s">
        <v>583</v>
      </c>
      <c r="D14323" t="s">
        <v>13</v>
      </c>
      <c r="E14323" t="s">
        <v>394</v>
      </c>
      <c r="F14323" s="20">
        <v>45483</v>
      </c>
      <c r="G14323" t="s">
        <v>1194</v>
      </c>
      <c r="H14323" s="17">
        <v>5402.5</v>
      </c>
    </row>
    <row r="14324" spans="1:8" x14ac:dyDescent="0.3">
      <c r="A14324" s="15" t="str">
        <f>A14323</f>
        <v>2862</v>
      </c>
      <c r="B14324" s="15" t="s">
        <v>585</v>
      </c>
      <c r="C14324" s="15"/>
      <c r="D14324" s="15"/>
      <c r="E14324" s="15"/>
      <c r="F14324" s="21"/>
      <c r="G14324" s="15"/>
      <c r="H14324" s="18">
        <f>SUBTOTAL(9,H14323:H14323)</f>
        <v>5402.5</v>
      </c>
    </row>
    <row r="14325" spans="1:8" x14ac:dyDescent="0.3">
      <c r="A14325" t="s">
        <v>393</v>
      </c>
      <c r="B14325" t="s">
        <v>49</v>
      </c>
      <c r="C14325" t="s">
        <v>50</v>
      </c>
      <c r="D14325" t="s">
        <v>31</v>
      </c>
      <c r="E14325" t="s">
        <v>394</v>
      </c>
      <c r="F14325" s="20">
        <v>45601</v>
      </c>
      <c r="G14325" t="s">
        <v>3242</v>
      </c>
      <c r="H14325" s="17">
        <v>751.07</v>
      </c>
    </row>
    <row r="14326" spans="1:8" x14ac:dyDescent="0.3">
      <c r="A14326" t="s">
        <v>393</v>
      </c>
      <c r="B14326" t="s">
        <v>49</v>
      </c>
      <c r="C14326" t="s">
        <v>50</v>
      </c>
      <c r="D14326" t="s">
        <v>31</v>
      </c>
      <c r="E14326" t="s">
        <v>394</v>
      </c>
      <c r="F14326" s="20">
        <v>45601</v>
      </c>
      <c r="G14326" t="s">
        <v>3242</v>
      </c>
      <c r="H14326" s="17">
        <v>3543.56</v>
      </c>
    </row>
    <row r="14327" spans="1:8" x14ac:dyDescent="0.3">
      <c r="A14327" t="s">
        <v>393</v>
      </c>
      <c r="B14327" t="s">
        <v>49</v>
      </c>
      <c r="C14327" t="s">
        <v>50</v>
      </c>
      <c r="D14327" t="s">
        <v>31</v>
      </c>
      <c r="E14327" t="s">
        <v>394</v>
      </c>
      <c r="F14327" s="20">
        <v>45635</v>
      </c>
      <c r="G14327" t="s">
        <v>3636</v>
      </c>
      <c r="H14327" s="17">
        <v>4114.62</v>
      </c>
    </row>
    <row r="14328" spans="1:8" x14ac:dyDescent="0.3">
      <c r="A14328" t="s">
        <v>393</v>
      </c>
      <c r="B14328" t="s">
        <v>49</v>
      </c>
      <c r="C14328" t="s">
        <v>50</v>
      </c>
      <c r="D14328" t="s">
        <v>31</v>
      </c>
      <c r="E14328" t="s">
        <v>394</v>
      </c>
      <c r="F14328" s="20">
        <v>45665</v>
      </c>
      <c r="G14328" t="s">
        <v>4291</v>
      </c>
      <c r="H14328" s="17">
        <v>3367.24</v>
      </c>
    </row>
    <row r="14329" spans="1:8" x14ac:dyDescent="0.3">
      <c r="A14329" t="s">
        <v>393</v>
      </c>
      <c r="B14329" t="s">
        <v>49</v>
      </c>
      <c r="C14329" t="s">
        <v>50</v>
      </c>
      <c r="D14329" t="s">
        <v>31</v>
      </c>
      <c r="E14329" t="s">
        <v>394</v>
      </c>
      <c r="F14329" s="20">
        <v>45681</v>
      </c>
      <c r="G14329" t="s">
        <v>4292</v>
      </c>
      <c r="H14329" s="17">
        <v>2972.66</v>
      </c>
    </row>
    <row r="14330" spans="1:8" x14ac:dyDescent="0.3">
      <c r="A14330" t="s">
        <v>393</v>
      </c>
      <c r="B14330" t="s">
        <v>49</v>
      </c>
      <c r="C14330" t="s">
        <v>50</v>
      </c>
      <c r="D14330" t="s">
        <v>31</v>
      </c>
      <c r="E14330" t="s">
        <v>394</v>
      </c>
      <c r="F14330" s="20">
        <v>45709</v>
      </c>
      <c r="G14330" t="s">
        <v>4743</v>
      </c>
      <c r="H14330" s="17">
        <v>3291.55</v>
      </c>
    </row>
    <row r="14331" spans="1:8" x14ac:dyDescent="0.3">
      <c r="A14331" t="s">
        <v>393</v>
      </c>
      <c r="B14331" t="s">
        <v>49</v>
      </c>
      <c r="C14331" t="s">
        <v>50</v>
      </c>
      <c r="D14331" t="s">
        <v>31</v>
      </c>
      <c r="E14331" t="s">
        <v>394</v>
      </c>
      <c r="F14331" s="20">
        <v>45742</v>
      </c>
      <c r="G14331" t="s">
        <v>5162</v>
      </c>
      <c r="H14331" s="17">
        <v>2353.1999999999998</v>
      </c>
    </row>
    <row r="14332" spans="1:8" x14ac:dyDescent="0.3">
      <c r="A14332" s="15" t="str">
        <f>A14331</f>
        <v>2862</v>
      </c>
      <c r="B14332" s="15" t="s">
        <v>51</v>
      </c>
      <c r="C14332" s="15"/>
      <c r="D14332" s="15"/>
      <c r="E14332" s="15"/>
      <c r="F14332" s="21"/>
      <c r="G14332" s="15"/>
      <c r="H14332" s="18">
        <f>SUBTOTAL(9,H14325:H14331)</f>
        <v>20393.900000000001</v>
      </c>
    </row>
    <row r="14333" spans="1:8" x14ac:dyDescent="0.3">
      <c r="A14333" t="s">
        <v>393</v>
      </c>
      <c r="B14333" t="s">
        <v>52</v>
      </c>
      <c r="C14333" t="s">
        <v>53</v>
      </c>
      <c r="D14333" t="s">
        <v>31</v>
      </c>
      <c r="E14333" t="s">
        <v>394</v>
      </c>
      <c r="F14333" s="20">
        <v>45601</v>
      </c>
      <c r="G14333" t="s">
        <v>3242</v>
      </c>
      <c r="H14333" s="17">
        <v>2884.95</v>
      </c>
    </row>
    <row r="14334" spans="1:8" x14ac:dyDescent="0.3">
      <c r="A14334" t="s">
        <v>393</v>
      </c>
      <c r="B14334" t="s">
        <v>52</v>
      </c>
      <c r="C14334" t="s">
        <v>53</v>
      </c>
      <c r="D14334" t="s">
        <v>31</v>
      </c>
      <c r="E14334" t="s">
        <v>394</v>
      </c>
      <c r="F14334" s="20">
        <v>45601</v>
      </c>
      <c r="G14334" t="s">
        <v>3242</v>
      </c>
      <c r="H14334" s="17">
        <v>12726.52</v>
      </c>
    </row>
    <row r="14335" spans="1:8" x14ac:dyDescent="0.3">
      <c r="A14335" t="s">
        <v>393</v>
      </c>
      <c r="B14335" t="s">
        <v>52</v>
      </c>
      <c r="C14335" t="s">
        <v>53</v>
      </c>
      <c r="D14335" t="s">
        <v>31</v>
      </c>
      <c r="E14335" t="s">
        <v>394</v>
      </c>
      <c r="F14335" s="20">
        <v>45635</v>
      </c>
      <c r="G14335" t="s">
        <v>3636</v>
      </c>
      <c r="H14335" s="17">
        <v>14220.65</v>
      </c>
    </row>
    <row r="14336" spans="1:8" x14ac:dyDescent="0.3">
      <c r="A14336" t="s">
        <v>393</v>
      </c>
      <c r="B14336" t="s">
        <v>52</v>
      </c>
      <c r="C14336" t="s">
        <v>53</v>
      </c>
      <c r="D14336" t="s">
        <v>31</v>
      </c>
      <c r="E14336" t="s">
        <v>394</v>
      </c>
      <c r="F14336" s="20">
        <v>45665</v>
      </c>
      <c r="G14336" t="s">
        <v>4291</v>
      </c>
      <c r="H14336" s="17">
        <v>11159.56</v>
      </c>
    </row>
    <row r="14337" spans="1:8" x14ac:dyDescent="0.3">
      <c r="A14337" t="s">
        <v>393</v>
      </c>
      <c r="B14337" t="s">
        <v>52</v>
      </c>
      <c r="C14337" t="s">
        <v>53</v>
      </c>
      <c r="D14337" t="s">
        <v>31</v>
      </c>
      <c r="E14337" t="s">
        <v>394</v>
      </c>
      <c r="F14337" s="20">
        <v>45681</v>
      </c>
      <c r="G14337" t="s">
        <v>4292</v>
      </c>
      <c r="H14337" s="17">
        <v>9935.4</v>
      </c>
    </row>
    <row r="14338" spans="1:8" x14ac:dyDescent="0.3">
      <c r="A14338" t="s">
        <v>393</v>
      </c>
      <c r="B14338" t="s">
        <v>52</v>
      </c>
      <c r="C14338" t="s">
        <v>53</v>
      </c>
      <c r="D14338" t="s">
        <v>31</v>
      </c>
      <c r="E14338" t="s">
        <v>394</v>
      </c>
      <c r="F14338" s="20">
        <v>45709</v>
      </c>
      <c r="G14338" t="s">
        <v>4743</v>
      </c>
      <c r="H14338" s="17">
        <v>11810.51</v>
      </c>
    </row>
    <row r="14339" spans="1:8" x14ac:dyDescent="0.3">
      <c r="A14339" t="s">
        <v>393</v>
      </c>
      <c r="B14339" t="s">
        <v>52</v>
      </c>
      <c r="C14339" t="s">
        <v>53</v>
      </c>
      <c r="D14339" t="s">
        <v>31</v>
      </c>
      <c r="E14339" t="s">
        <v>394</v>
      </c>
      <c r="F14339" s="20">
        <v>45742</v>
      </c>
      <c r="G14339" t="s">
        <v>5162</v>
      </c>
      <c r="H14339" s="17">
        <v>10525.95</v>
      </c>
    </row>
    <row r="14340" spans="1:8" x14ac:dyDescent="0.3">
      <c r="A14340" s="15" t="str">
        <f>A14339</f>
        <v>2862</v>
      </c>
      <c r="B14340" s="15" t="s">
        <v>54</v>
      </c>
      <c r="C14340" s="15"/>
      <c r="D14340" s="15"/>
      <c r="E14340" s="15"/>
      <c r="F14340" s="21"/>
      <c r="G14340" s="15"/>
      <c r="H14340" s="18">
        <f>SUBTOTAL(9,H14333:H14339)</f>
        <v>73263.540000000008</v>
      </c>
    </row>
    <row r="14341" spans="1:8" ht="16.2" thickBot="1" x14ac:dyDescent="0.35">
      <c r="A14341" s="22" t="s">
        <v>1195</v>
      </c>
      <c r="B14341" s="22"/>
      <c r="C14341" s="19" t="str">
        <f>E14339&amp;" TOTAL"</f>
        <v>JULESBURG RE-1 TOTAL</v>
      </c>
      <c r="D14341" s="22"/>
      <c r="E14341" s="22"/>
      <c r="F14341" s="23"/>
      <c r="G14341" s="22"/>
      <c r="H14341" s="24">
        <f>SUBTOTAL(9,H14294:H14339)</f>
        <v>975388.01000000013</v>
      </c>
    </row>
    <row r="14342" spans="1:8" x14ac:dyDescent="0.3">
      <c r="A14342" t="s">
        <v>1673</v>
      </c>
      <c r="B14342" t="s">
        <v>2588</v>
      </c>
      <c r="C14342" t="s">
        <v>2589</v>
      </c>
      <c r="D14342" t="s">
        <v>13</v>
      </c>
      <c r="E14342" t="s">
        <v>1674</v>
      </c>
      <c r="F14342" s="20">
        <v>45608</v>
      </c>
      <c r="G14342" t="s">
        <v>3244</v>
      </c>
      <c r="H14342" s="17">
        <v>18641.03</v>
      </c>
    </row>
    <row r="14343" spans="1:8" x14ac:dyDescent="0.3">
      <c r="A14343" s="15" t="str">
        <f>A14342</f>
        <v>2865</v>
      </c>
      <c r="B14343" s="15" t="s">
        <v>2591</v>
      </c>
      <c r="C14343" s="15"/>
      <c r="D14343" s="15"/>
      <c r="E14343" s="15"/>
      <c r="F14343" s="21"/>
      <c r="G14343" s="15"/>
      <c r="H14343" s="18">
        <f>SUBTOTAL(9,H14342:H14342)</f>
        <v>18641.03</v>
      </c>
    </row>
    <row r="14344" spans="1:8" x14ac:dyDescent="0.3">
      <c r="A14344" t="s">
        <v>1673</v>
      </c>
      <c r="B14344" t="s">
        <v>2592</v>
      </c>
      <c r="C14344" t="s">
        <v>2593</v>
      </c>
      <c r="D14344" t="s">
        <v>13</v>
      </c>
      <c r="E14344" t="s">
        <v>1674</v>
      </c>
      <c r="F14344" s="20">
        <v>45621</v>
      </c>
      <c r="G14344" t="s">
        <v>3245</v>
      </c>
      <c r="H14344" s="17">
        <v>580.96</v>
      </c>
    </row>
    <row r="14345" spans="1:8" x14ac:dyDescent="0.3">
      <c r="A14345" s="15" t="str">
        <f>A14344</f>
        <v>2865</v>
      </c>
      <c r="B14345" s="15" t="s">
        <v>2595</v>
      </c>
      <c r="C14345" s="15"/>
      <c r="D14345" s="15"/>
      <c r="E14345" s="15"/>
      <c r="F14345" s="21"/>
      <c r="G14345" s="15"/>
      <c r="H14345" s="18">
        <f>SUBTOTAL(9,H14344:H14344)</f>
        <v>580.96</v>
      </c>
    </row>
    <row r="14346" spans="1:8" x14ac:dyDescent="0.3">
      <c r="A14346" t="s">
        <v>1673</v>
      </c>
      <c r="B14346" t="s">
        <v>469</v>
      </c>
      <c r="C14346" t="s">
        <v>470</v>
      </c>
      <c r="D14346" t="s">
        <v>31</v>
      </c>
      <c r="E14346" t="s">
        <v>1674</v>
      </c>
      <c r="F14346" s="20">
        <v>45601</v>
      </c>
      <c r="G14346" t="s">
        <v>3246</v>
      </c>
      <c r="H14346" s="17">
        <v>2105.25</v>
      </c>
    </row>
    <row r="14347" spans="1:8" x14ac:dyDescent="0.3">
      <c r="A14347" t="s">
        <v>1673</v>
      </c>
      <c r="B14347" t="s">
        <v>469</v>
      </c>
      <c r="C14347" t="s">
        <v>470</v>
      </c>
      <c r="D14347" t="s">
        <v>31</v>
      </c>
      <c r="E14347" t="s">
        <v>1674</v>
      </c>
      <c r="F14347" s="20">
        <v>45601</v>
      </c>
      <c r="G14347" t="s">
        <v>3246</v>
      </c>
      <c r="H14347" s="17">
        <v>2285.6999999999998</v>
      </c>
    </row>
    <row r="14348" spans="1:8" x14ac:dyDescent="0.3">
      <c r="A14348" t="s">
        <v>1673</v>
      </c>
      <c r="B14348" t="s">
        <v>469</v>
      </c>
      <c r="C14348" t="s">
        <v>470</v>
      </c>
      <c r="D14348" t="s">
        <v>31</v>
      </c>
      <c r="E14348" t="s">
        <v>1674</v>
      </c>
      <c r="F14348" s="20">
        <v>45635</v>
      </c>
      <c r="G14348" t="s">
        <v>3637</v>
      </c>
      <c r="H14348" s="17">
        <v>2971.41</v>
      </c>
    </row>
    <row r="14349" spans="1:8" x14ac:dyDescent="0.3">
      <c r="A14349" t="s">
        <v>1673</v>
      </c>
      <c r="B14349" t="s">
        <v>469</v>
      </c>
      <c r="C14349" t="s">
        <v>470</v>
      </c>
      <c r="D14349" t="s">
        <v>31</v>
      </c>
      <c r="E14349" t="s">
        <v>1674</v>
      </c>
      <c r="F14349" s="20">
        <v>45665</v>
      </c>
      <c r="G14349" t="s">
        <v>4294</v>
      </c>
      <c r="H14349" s="17">
        <v>2209.5100000000002</v>
      </c>
    </row>
    <row r="14350" spans="1:8" x14ac:dyDescent="0.3">
      <c r="A14350" t="s">
        <v>1673</v>
      </c>
      <c r="B14350" t="s">
        <v>469</v>
      </c>
      <c r="C14350" t="s">
        <v>470</v>
      </c>
      <c r="D14350" t="s">
        <v>31</v>
      </c>
      <c r="E14350" t="s">
        <v>1674</v>
      </c>
      <c r="F14350" s="20">
        <v>45681</v>
      </c>
      <c r="G14350" t="s">
        <v>4295</v>
      </c>
      <c r="H14350" s="17">
        <v>1764.4</v>
      </c>
    </row>
    <row r="14351" spans="1:8" x14ac:dyDescent="0.3">
      <c r="A14351" t="s">
        <v>1673</v>
      </c>
      <c r="B14351" t="s">
        <v>469</v>
      </c>
      <c r="C14351" t="s">
        <v>470</v>
      </c>
      <c r="D14351" t="s">
        <v>31</v>
      </c>
      <c r="E14351" t="s">
        <v>1674</v>
      </c>
      <c r="F14351" s="20">
        <v>45709</v>
      </c>
      <c r="G14351" t="s">
        <v>4744</v>
      </c>
      <c r="H14351" s="17">
        <v>2325.8000000000002</v>
      </c>
    </row>
    <row r="14352" spans="1:8" x14ac:dyDescent="0.3">
      <c r="A14352" t="s">
        <v>1673</v>
      </c>
      <c r="B14352" t="s">
        <v>469</v>
      </c>
      <c r="C14352" t="s">
        <v>470</v>
      </c>
      <c r="D14352" t="s">
        <v>31</v>
      </c>
      <c r="E14352" t="s">
        <v>1674</v>
      </c>
      <c r="F14352" s="20">
        <v>45742</v>
      </c>
      <c r="G14352" t="s">
        <v>5163</v>
      </c>
      <c r="H14352" s="17">
        <v>2021.04</v>
      </c>
    </row>
    <row r="14353" spans="1:8" x14ac:dyDescent="0.3">
      <c r="A14353" s="15" t="str">
        <f>A14352</f>
        <v>2865</v>
      </c>
      <c r="B14353" s="15" t="s">
        <v>471</v>
      </c>
      <c r="C14353" s="15"/>
      <c r="D14353" s="15"/>
      <c r="E14353" s="15"/>
      <c r="F14353" s="21"/>
      <c r="G14353" s="15"/>
      <c r="H14353" s="18">
        <f>SUBTOTAL(9,H14346:H14352)</f>
        <v>15683.11</v>
      </c>
    </row>
    <row r="14354" spans="1:8" x14ac:dyDescent="0.3">
      <c r="A14354" t="s">
        <v>1673</v>
      </c>
      <c r="B14354" t="s">
        <v>472</v>
      </c>
      <c r="C14354" t="s">
        <v>473</v>
      </c>
      <c r="D14354" t="s">
        <v>31</v>
      </c>
      <c r="E14354" t="s">
        <v>1674</v>
      </c>
      <c r="F14354" s="20">
        <v>45601</v>
      </c>
      <c r="G14354" t="s">
        <v>3246</v>
      </c>
      <c r="H14354" s="17">
        <v>784.08</v>
      </c>
    </row>
    <row r="14355" spans="1:8" x14ac:dyDescent="0.3">
      <c r="A14355" t="s">
        <v>1673</v>
      </c>
      <c r="B14355" t="s">
        <v>472</v>
      </c>
      <c r="C14355" t="s">
        <v>473</v>
      </c>
      <c r="D14355" t="s">
        <v>31</v>
      </c>
      <c r="E14355" t="s">
        <v>1674</v>
      </c>
      <c r="F14355" s="20">
        <v>45601</v>
      </c>
      <c r="G14355" t="s">
        <v>3246</v>
      </c>
      <c r="H14355" s="17">
        <v>900.9</v>
      </c>
    </row>
    <row r="14356" spans="1:8" x14ac:dyDescent="0.3">
      <c r="A14356" t="s">
        <v>1673</v>
      </c>
      <c r="B14356" t="s">
        <v>472</v>
      </c>
      <c r="C14356" t="s">
        <v>473</v>
      </c>
      <c r="D14356" t="s">
        <v>31</v>
      </c>
      <c r="E14356" t="s">
        <v>1674</v>
      </c>
      <c r="F14356" s="20">
        <v>45635</v>
      </c>
      <c r="G14356" t="s">
        <v>3637</v>
      </c>
      <c r="H14356" s="17">
        <v>1168.2</v>
      </c>
    </row>
    <row r="14357" spans="1:8" x14ac:dyDescent="0.3">
      <c r="A14357" t="s">
        <v>1673</v>
      </c>
      <c r="B14357" t="s">
        <v>472</v>
      </c>
      <c r="C14357" t="s">
        <v>473</v>
      </c>
      <c r="D14357" t="s">
        <v>31</v>
      </c>
      <c r="E14357" t="s">
        <v>1674</v>
      </c>
      <c r="F14357" s="20">
        <v>45665</v>
      </c>
      <c r="G14357" t="s">
        <v>4294</v>
      </c>
      <c r="H14357" s="17">
        <v>865.26</v>
      </c>
    </row>
    <row r="14358" spans="1:8" x14ac:dyDescent="0.3">
      <c r="A14358" t="s">
        <v>1673</v>
      </c>
      <c r="B14358" t="s">
        <v>472</v>
      </c>
      <c r="C14358" t="s">
        <v>473</v>
      </c>
      <c r="D14358" t="s">
        <v>31</v>
      </c>
      <c r="E14358" t="s">
        <v>1674</v>
      </c>
      <c r="F14358" s="20">
        <v>45681</v>
      </c>
      <c r="G14358" t="s">
        <v>4295</v>
      </c>
      <c r="H14358" s="17">
        <v>691.02</v>
      </c>
    </row>
    <row r="14359" spans="1:8" x14ac:dyDescent="0.3">
      <c r="A14359" t="s">
        <v>1673</v>
      </c>
      <c r="B14359" t="s">
        <v>472</v>
      </c>
      <c r="C14359" t="s">
        <v>473</v>
      </c>
      <c r="D14359" t="s">
        <v>31</v>
      </c>
      <c r="E14359" t="s">
        <v>1674</v>
      </c>
      <c r="F14359" s="20">
        <v>45709</v>
      </c>
      <c r="G14359" t="s">
        <v>4744</v>
      </c>
      <c r="H14359" s="17">
        <v>881.1</v>
      </c>
    </row>
    <row r="14360" spans="1:8" x14ac:dyDescent="0.3">
      <c r="A14360" t="s">
        <v>1673</v>
      </c>
      <c r="B14360" t="s">
        <v>472</v>
      </c>
      <c r="C14360" t="s">
        <v>473</v>
      </c>
      <c r="D14360" t="s">
        <v>31</v>
      </c>
      <c r="E14360" t="s">
        <v>1674</v>
      </c>
      <c r="F14360" s="20">
        <v>45742</v>
      </c>
      <c r="G14360" t="s">
        <v>5163</v>
      </c>
      <c r="H14360" s="17">
        <v>750.42</v>
      </c>
    </row>
    <row r="14361" spans="1:8" x14ac:dyDescent="0.3">
      <c r="A14361" s="15" t="str">
        <f>A14360</f>
        <v>2865</v>
      </c>
      <c r="B14361" s="15" t="s">
        <v>474</v>
      </c>
      <c r="C14361" s="15"/>
      <c r="D14361" s="15"/>
      <c r="E14361" s="15"/>
      <c r="F14361" s="21"/>
      <c r="G14361" s="15"/>
      <c r="H14361" s="18">
        <f>SUBTOTAL(9,H14354:H14360)</f>
        <v>6040.9800000000014</v>
      </c>
    </row>
    <row r="14362" spans="1:8" x14ac:dyDescent="0.3">
      <c r="A14362" t="s">
        <v>1673</v>
      </c>
      <c r="B14362" t="s">
        <v>2611</v>
      </c>
      <c r="C14362" t="s">
        <v>2612</v>
      </c>
      <c r="D14362" t="s">
        <v>13</v>
      </c>
      <c r="E14362" t="s">
        <v>1674</v>
      </c>
      <c r="F14362" s="20">
        <v>45664</v>
      </c>
      <c r="G14362" t="s">
        <v>4296</v>
      </c>
      <c r="H14362" s="17">
        <v>5046.5200000000004</v>
      </c>
    </row>
    <row r="14363" spans="1:8" x14ac:dyDescent="0.3">
      <c r="A14363" s="15" t="str">
        <f>A14362</f>
        <v>2865</v>
      </c>
      <c r="B14363" s="15" t="s">
        <v>2613</v>
      </c>
      <c r="C14363" s="15"/>
      <c r="D14363" s="15"/>
      <c r="E14363" s="15"/>
      <c r="F14363" s="21"/>
      <c r="G14363" s="15"/>
      <c r="H14363" s="18">
        <f>SUBTOTAL(9,H14362:H14362)</f>
        <v>5046.5200000000004</v>
      </c>
    </row>
    <row r="14364" spans="1:8" x14ac:dyDescent="0.3">
      <c r="A14364" t="s">
        <v>1673</v>
      </c>
      <c r="B14364" t="s">
        <v>49</v>
      </c>
      <c r="C14364" t="s">
        <v>50</v>
      </c>
      <c r="D14364" t="s">
        <v>31</v>
      </c>
      <c r="E14364" t="s">
        <v>1674</v>
      </c>
      <c r="F14364" s="20">
        <v>45601</v>
      </c>
      <c r="G14364" t="s">
        <v>3246</v>
      </c>
      <c r="H14364" s="17">
        <v>2561.5500000000002</v>
      </c>
    </row>
    <row r="14365" spans="1:8" x14ac:dyDescent="0.3">
      <c r="A14365" t="s">
        <v>1673</v>
      </c>
      <c r="B14365" t="s">
        <v>49</v>
      </c>
      <c r="C14365" t="s">
        <v>50</v>
      </c>
      <c r="D14365" t="s">
        <v>31</v>
      </c>
      <c r="E14365" t="s">
        <v>1674</v>
      </c>
      <c r="F14365" s="20">
        <v>45601</v>
      </c>
      <c r="G14365" t="s">
        <v>3246</v>
      </c>
      <c r="H14365" s="17">
        <v>2915</v>
      </c>
    </row>
    <row r="14366" spans="1:8" x14ac:dyDescent="0.3">
      <c r="A14366" t="s">
        <v>1673</v>
      </c>
      <c r="B14366" t="s">
        <v>49</v>
      </c>
      <c r="C14366" t="s">
        <v>50</v>
      </c>
      <c r="D14366" t="s">
        <v>31</v>
      </c>
      <c r="E14366" t="s">
        <v>1674</v>
      </c>
      <c r="F14366" s="20">
        <v>45635</v>
      </c>
      <c r="G14366" t="s">
        <v>3637</v>
      </c>
      <c r="H14366" s="17">
        <v>3783.75</v>
      </c>
    </row>
    <row r="14367" spans="1:8" x14ac:dyDescent="0.3">
      <c r="A14367" t="s">
        <v>1673</v>
      </c>
      <c r="B14367" t="s">
        <v>49</v>
      </c>
      <c r="C14367" t="s">
        <v>50</v>
      </c>
      <c r="D14367" t="s">
        <v>31</v>
      </c>
      <c r="E14367" t="s">
        <v>1674</v>
      </c>
      <c r="F14367" s="20">
        <v>45681</v>
      </c>
      <c r="G14367" t="s">
        <v>4295</v>
      </c>
      <c r="H14367" s="17">
        <v>29.61</v>
      </c>
    </row>
    <row r="14368" spans="1:8" x14ac:dyDescent="0.3">
      <c r="A14368" t="s">
        <v>1673</v>
      </c>
      <c r="B14368" t="s">
        <v>49</v>
      </c>
      <c r="C14368" t="s">
        <v>50</v>
      </c>
      <c r="D14368" t="s">
        <v>31</v>
      </c>
      <c r="E14368" t="s">
        <v>1674</v>
      </c>
      <c r="F14368" s="20">
        <v>45681</v>
      </c>
      <c r="G14368" t="s">
        <v>4295</v>
      </c>
      <c r="H14368" s="17">
        <v>37.130000000000003</v>
      </c>
    </row>
    <row r="14369" spans="1:8" x14ac:dyDescent="0.3">
      <c r="A14369" t="s">
        <v>1673</v>
      </c>
      <c r="B14369" t="s">
        <v>49</v>
      </c>
      <c r="C14369" t="s">
        <v>50</v>
      </c>
      <c r="D14369" t="s">
        <v>31</v>
      </c>
      <c r="E14369" t="s">
        <v>1674</v>
      </c>
      <c r="F14369" s="20">
        <v>45665</v>
      </c>
      <c r="G14369" t="s">
        <v>4294</v>
      </c>
      <c r="H14369" s="17">
        <v>2807.62</v>
      </c>
    </row>
    <row r="14370" spans="1:8" x14ac:dyDescent="0.3">
      <c r="A14370" t="s">
        <v>1673</v>
      </c>
      <c r="B14370" t="s">
        <v>49</v>
      </c>
      <c r="C14370" t="s">
        <v>50</v>
      </c>
      <c r="D14370" t="s">
        <v>31</v>
      </c>
      <c r="E14370" t="s">
        <v>1674</v>
      </c>
      <c r="F14370" s="20">
        <v>45681</v>
      </c>
      <c r="G14370" t="s">
        <v>4295</v>
      </c>
      <c r="H14370" s="17">
        <v>47.47</v>
      </c>
    </row>
    <row r="14371" spans="1:8" x14ac:dyDescent="0.3">
      <c r="A14371" t="s">
        <v>1673</v>
      </c>
      <c r="B14371" t="s">
        <v>49</v>
      </c>
      <c r="C14371" t="s">
        <v>50</v>
      </c>
      <c r="D14371" t="s">
        <v>31</v>
      </c>
      <c r="E14371" t="s">
        <v>1674</v>
      </c>
      <c r="F14371" s="20">
        <v>45681</v>
      </c>
      <c r="G14371" t="s">
        <v>4295</v>
      </c>
      <c r="H14371" s="17">
        <v>35.25</v>
      </c>
    </row>
    <row r="14372" spans="1:8" x14ac:dyDescent="0.3">
      <c r="A14372" t="s">
        <v>1673</v>
      </c>
      <c r="B14372" t="s">
        <v>49</v>
      </c>
      <c r="C14372" t="s">
        <v>50</v>
      </c>
      <c r="D14372" t="s">
        <v>31</v>
      </c>
      <c r="E14372" t="s">
        <v>1674</v>
      </c>
      <c r="F14372" s="20">
        <v>45681</v>
      </c>
      <c r="G14372" t="s">
        <v>4295</v>
      </c>
      <c r="H14372" s="17">
        <v>2251.91</v>
      </c>
    </row>
    <row r="14373" spans="1:8" x14ac:dyDescent="0.3">
      <c r="A14373" t="s">
        <v>1673</v>
      </c>
      <c r="B14373" t="s">
        <v>49</v>
      </c>
      <c r="C14373" t="s">
        <v>50</v>
      </c>
      <c r="D14373" t="s">
        <v>31</v>
      </c>
      <c r="E14373" t="s">
        <v>1674</v>
      </c>
      <c r="F14373" s="20">
        <v>45709</v>
      </c>
      <c r="G14373" t="s">
        <v>4744</v>
      </c>
      <c r="H14373" s="17">
        <v>2857.35</v>
      </c>
    </row>
    <row r="14374" spans="1:8" x14ac:dyDescent="0.3">
      <c r="A14374" t="s">
        <v>1673</v>
      </c>
      <c r="B14374" t="s">
        <v>49</v>
      </c>
      <c r="C14374" t="s">
        <v>50</v>
      </c>
      <c r="D14374" t="s">
        <v>31</v>
      </c>
      <c r="E14374" t="s">
        <v>1674</v>
      </c>
      <c r="F14374" s="20">
        <v>45742</v>
      </c>
      <c r="G14374" t="s">
        <v>5163</v>
      </c>
      <c r="H14374" s="17">
        <v>2419.81</v>
      </c>
    </row>
    <row r="14375" spans="1:8" x14ac:dyDescent="0.3">
      <c r="A14375" s="15" t="str">
        <f>A14374</f>
        <v>2865</v>
      </c>
      <c r="B14375" s="15" t="s">
        <v>51</v>
      </c>
      <c r="C14375" s="15"/>
      <c r="D14375" s="15"/>
      <c r="E14375" s="15"/>
      <c r="F14375" s="21"/>
      <c r="G14375" s="15"/>
      <c r="H14375" s="18">
        <f>SUBTOTAL(9,H14364:H14374)</f>
        <v>19746.45</v>
      </c>
    </row>
    <row r="14376" spans="1:8" x14ac:dyDescent="0.3">
      <c r="A14376" t="s">
        <v>1673</v>
      </c>
      <c r="B14376" t="s">
        <v>52</v>
      </c>
      <c r="C14376" t="s">
        <v>53</v>
      </c>
      <c r="D14376" t="s">
        <v>31</v>
      </c>
      <c r="E14376" t="s">
        <v>1674</v>
      </c>
      <c r="F14376" s="20">
        <v>45601</v>
      </c>
      <c r="G14376" t="s">
        <v>3246</v>
      </c>
      <c r="H14376" s="17">
        <v>5429.59</v>
      </c>
    </row>
    <row r="14377" spans="1:8" x14ac:dyDescent="0.3">
      <c r="A14377" t="s">
        <v>1673</v>
      </c>
      <c r="B14377" t="s">
        <v>52</v>
      </c>
      <c r="C14377" t="s">
        <v>53</v>
      </c>
      <c r="D14377" t="s">
        <v>31</v>
      </c>
      <c r="E14377" t="s">
        <v>1674</v>
      </c>
      <c r="F14377" s="20">
        <v>45601</v>
      </c>
      <c r="G14377" t="s">
        <v>3246</v>
      </c>
      <c r="H14377" s="17">
        <v>5872.9</v>
      </c>
    </row>
    <row r="14378" spans="1:8" x14ac:dyDescent="0.3">
      <c r="A14378" t="s">
        <v>1673</v>
      </c>
      <c r="B14378" t="s">
        <v>52</v>
      </c>
      <c r="C14378" t="s">
        <v>53</v>
      </c>
      <c r="D14378" t="s">
        <v>31</v>
      </c>
      <c r="E14378" t="s">
        <v>1674</v>
      </c>
      <c r="F14378" s="20">
        <v>45635</v>
      </c>
      <c r="G14378" t="s">
        <v>3637</v>
      </c>
      <c r="H14378" s="17">
        <v>7641.55</v>
      </c>
    </row>
    <row r="14379" spans="1:8" x14ac:dyDescent="0.3">
      <c r="A14379" t="s">
        <v>1673</v>
      </c>
      <c r="B14379" t="s">
        <v>52</v>
      </c>
      <c r="C14379" t="s">
        <v>53</v>
      </c>
      <c r="D14379" t="s">
        <v>31</v>
      </c>
      <c r="E14379" t="s">
        <v>1674</v>
      </c>
      <c r="F14379" s="20">
        <v>45665</v>
      </c>
      <c r="G14379" t="s">
        <v>4294</v>
      </c>
      <c r="H14379" s="17">
        <v>5723.09</v>
      </c>
    </row>
    <row r="14380" spans="1:8" x14ac:dyDescent="0.3">
      <c r="A14380" t="s">
        <v>1673</v>
      </c>
      <c r="B14380" t="s">
        <v>52</v>
      </c>
      <c r="C14380" t="s">
        <v>53</v>
      </c>
      <c r="D14380" t="s">
        <v>31</v>
      </c>
      <c r="E14380" t="s">
        <v>1674</v>
      </c>
      <c r="F14380" s="20">
        <v>45681</v>
      </c>
      <c r="G14380" t="s">
        <v>4295</v>
      </c>
      <c r="H14380" s="17">
        <v>4536.4799999999996</v>
      </c>
    </row>
    <row r="14381" spans="1:8" x14ac:dyDescent="0.3">
      <c r="A14381" t="s">
        <v>1673</v>
      </c>
      <c r="B14381" t="s">
        <v>52</v>
      </c>
      <c r="C14381" t="s">
        <v>53</v>
      </c>
      <c r="D14381" t="s">
        <v>31</v>
      </c>
      <c r="E14381" t="s">
        <v>1674</v>
      </c>
      <c r="F14381" s="20">
        <v>45709</v>
      </c>
      <c r="G14381" t="s">
        <v>4744</v>
      </c>
      <c r="H14381" s="17">
        <v>5991</v>
      </c>
    </row>
    <row r="14382" spans="1:8" x14ac:dyDescent="0.3">
      <c r="A14382" t="s">
        <v>1673</v>
      </c>
      <c r="B14382" t="s">
        <v>52</v>
      </c>
      <c r="C14382" t="s">
        <v>53</v>
      </c>
      <c r="D14382" t="s">
        <v>31</v>
      </c>
      <c r="E14382" t="s">
        <v>1674</v>
      </c>
      <c r="F14382" s="20">
        <v>45742</v>
      </c>
      <c r="G14382" t="s">
        <v>5163</v>
      </c>
      <c r="H14382" s="17">
        <v>5183.84</v>
      </c>
    </row>
    <row r="14383" spans="1:8" x14ac:dyDescent="0.3">
      <c r="A14383" s="15" t="str">
        <f>A14382</f>
        <v>2865</v>
      </c>
      <c r="B14383" s="15" t="s">
        <v>54</v>
      </c>
      <c r="C14383" s="15"/>
      <c r="D14383" s="15"/>
      <c r="E14383" s="15"/>
      <c r="F14383" s="21"/>
      <c r="G14383" s="15"/>
      <c r="H14383" s="18">
        <f>SUBTOTAL(9,H14376:H14382)</f>
        <v>40378.449999999997</v>
      </c>
    </row>
    <row r="14384" spans="1:8" x14ac:dyDescent="0.3">
      <c r="A14384" t="s">
        <v>1673</v>
      </c>
      <c r="B14384" t="s">
        <v>116</v>
      </c>
      <c r="C14384" t="s">
        <v>525</v>
      </c>
      <c r="D14384" t="s">
        <v>31</v>
      </c>
      <c r="E14384" t="s">
        <v>1674</v>
      </c>
      <c r="F14384" s="20">
        <v>45516</v>
      </c>
      <c r="G14384" t="s">
        <v>1675</v>
      </c>
      <c r="H14384" s="17">
        <v>4233.12</v>
      </c>
    </row>
    <row r="14385" spans="1:8" x14ac:dyDescent="0.3">
      <c r="A14385" s="15" t="str">
        <f>A14384</f>
        <v>2865</v>
      </c>
      <c r="B14385" s="15" t="s">
        <v>117</v>
      </c>
      <c r="C14385" s="15"/>
      <c r="D14385" s="15"/>
      <c r="E14385" s="15"/>
      <c r="F14385" s="21"/>
      <c r="G14385" s="15"/>
      <c r="H14385" s="18">
        <f>SUBTOTAL(9,H14384:H14384)</f>
        <v>4233.12</v>
      </c>
    </row>
    <row r="14386" spans="1:8" ht="16.2" thickBot="1" x14ac:dyDescent="0.35">
      <c r="A14386" s="22" t="s">
        <v>1676</v>
      </c>
      <c r="B14386" s="22"/>
      <c r="C14386" s="19" t="str">
        <f>E14384&amp;" TOTAL"</f>
        <v>REVERE SCHOOL DISTRICT TOTAL</v>
      </c>
      <c r="D14386" s="22"/>
      <c r="E14386" s="22"/>
      <c r="F14386" s="23"/>
      <c r="G14386" s="22"/>
      <c r="H14386" s="24">
        <f>SUBTOTAL(9,H14342:H14384)</f>
        <v>110350.62</v>
      </c>
    </row>
    <row r="14387" spans="1:8" x14ac:dyDescent="0.3">
      <c r="A14387" t="s">
        <v>395</v>
      </c>
      <c r="B14387" t="s">
        <v>11</v>
      </c>
      <c r="C14387" t="s">
        <v>12</v>
      </c>
      <c r="D14387" t="s">
        <v>13</v>
      </c>
      <c r="E14387" t="s">
        <v>396</v>
      </c>
      <c r="F14387" s="20">
        <v>45496</v>
      </c>
      <c r="G14387" t="s">
        <v>1196</v>
      </c>
      <c r="H14387" s="17">
        <v>1300199.98</v>
      </c>
    </row>
    <row r="14388" spans="1:8" x14ac:dyDescent="0.3">
      <c r="A14388" s="15" t="str">
        <f>A14387</f>
        <v>3000</v>
      </c>
      <c r="B14388" s="15" t="s">
        <v>15</v>
      </c>
      <c r="C14388" s="15"/>
      <c r="D14388" s="15"/>
      <c r="E14388" s="15"/>
      <c r="F14388" s="21"/>
      <c r="G14388" s="15"/>
      <c r="H14388" s="18">
        <f>SUBTOTAL(9,H14387:H14387)</f>
        <v>1300199.98</v>
      </c>
    </row>
    <row r="14389" spans="1:8" x14ac:dyDescent="0.3">
      <c r="A14389" t="s">
        <v>395</v>
      </c>
      <c r="B14389" t="s">
        <v>16</v>
      </c>
      <c r="C14389" t="s">
        <v>1339</v>
      </c>
      <c r="D14389" t="s">
        <v>13</v>
      </c>
      <c r="E14389" t="s">
        <v>396</v>
      </c>
      <c r="F14389" s="20">
        <v>45531</v>
      </c>
      <c r="G14389" t="s">
        <v>1677</v>
      </c>
      <c r="H14389" s="17">
        <v>313274.64</v>
      </c>
    </row>
    <row r="14390" spans="1:8" x14ac:dyDescent="0.3">
      <c r="A14390" s="15" t="str">
        <f>A14389</f>
        <v>3000</v>
      </c>
      <c r="B14390" s="15" t="s">
        <v>17</v>
      </c>
      <c r="C14390" s="15"/>
      <c r="D14390" s="15"/>
      <c r="E14390" s="15"/>
      <c r="F14390" s="21"/>
      <c r="G14390" s="15"/>
      <c r="H14390" s="18">
        <f>SUBTOTAL(9,H14389:H14389)</f>
        <v>313274.64</v>
      </c>
    </row>
    <row r="14391" spans="1:8" x14ac:dyDescent="0.3">
      <c r="A14391" t="s">
        <v>395</v>
      </c>
      <c r="B14391" t="s">
        <v>18</v>
      </c>
      <c r="C14391" t="s">
        <v>19</v>
      </c>
      <c r="D14391" t="s">
        <v>13</v>
      </c>
      <c r="E14391" t="s">
        <v>396</v>
      </c>
      <c r="F14391" s="20">
        <v>45496</v>
      </c>
      <c r="G14391" t="s">
        <v>1196</v>
      </c>
      <c r="H14391" s="17">
        <v>56402.27</v>
      </c>
    </row>
    <row r="14392" spans="1:8" x14ac:dyDescent="0.3">
      <c r="A14392" s="15" t="str">
        <f>A14391</f>
        <v>3000</v>
      </c>
      <c r="B14392" s="15" t="s">
        <v>20</v>
      </c>
      <c r="C14392" s="15"/>
      <c r="D14392" s="15"/>
      <c r="E14392" s="15"/>
      <c r="F14392" s="21"/>
      <c r="G14392" s="15"/>
      <c r="H14392" s="18">
        <f>SUBTOTAL(9,H14391:H14391)</f>
        <v>56402.27</v>
      </c>
    </row>
    <row r="14393" spans="1:8" x14ac:dyDescent="0.3">
      <c r="A14393" t="s">
        <v>395</v>
      </c>
      <c r="B14393" t="s">
        <v>2588</v>
      </c>
      <c r="C14393" t="s">
        <v>2589</v>
      </c>
      <c r="D14393" t="s">
        <v>13</v>
      </c>
      <c r="E14393" t="s">
        <v>396</v>
      </c>
      <c r="F14393" s="20">
        <v>45608</v>
      </c>
      <c r="G14393" t="s">
        <v>3247</v>
      </c>
      <c r="H14393" s="17">
        <v>342935.22</v>
      </c>
    </row>
    <row r="14394" spans="1:8" x14ac:dyDescent="0.3">
      <c r="A14394" s="15" t="str">
        <f>A14393</f>
        <v>3000</v>
      </c>
      <c r="B14394" s="15" t="s">
        <v>2591</v>
      </c>
      <c r="C14394" s="15"/>
      <c r="D14394" s="15"/>
      <c r="E14394" s="15"/>
      <c r="F14394" s="21"/>
      <c r="G14394" s="15"/>
      <c r="H14394" s="18">
        <f>SUBTOTAL(9,H14393:H14393)</f>
        <v>342935.22</v>
      </c>
    </row>
    <row r="14395" spans="1:8" x14ac:dyDescent="0.3">
      <c r="A14395" t="s">
        <v>395</v>
      </c>
      <c r="B14395" t="s">
        <v>2592</v>
      </c>
      <c r="C14395" t="s">
        <v>2593</v>
      </c>
      <c r="D14395" t="s">
        <v>13</v>
      </c>
      <c r="E14395" t="s">
        <v>396</v>
      </c>
      <c r="F14395" s="20">
        <v>45621</v>
      </c>
      <c r="G14395" t="s">
        <v>3248</v>
      </c>
      <c r="H14395" s="17">
        <v>12245.73</v>
      </c>
    </row>
    <row r="14396" spans="1:8" x14ac:dyDescent="0.3">
      <c r="A14396" s="15" t="str">
        <f>A14395</f>
        <v>3000</v>
      </c>
      <c r="B14396" s="15" t="s">
        <v>2595</v>
      </c>
      <c r="C14396" s="15"/>
      <c r="D14396" s="15"/>
      <c r="E14396" s="15"/>
      <c r="F14396" s="21"/>
      <c r="G14396" s="15"/>
      <c r="H14396" s="18">
        <f>SUBTOTAL(9,H14395:H14395)</f>
        <v>12245.73</v>
      </c>
    </row>
    <row r="14397" spans="1:8" x14ac:dyDescent="0.3">
      <c r="A14397" t="s">
        <v>395</v>
      </c>
      <c r="B14397" t="s">
        <v>469</v>
      </c>
      <c r="C14397" t="s">
        <v>470</v>
      </c>
      <c r="D14397" t="s">
        <v>31</v>
      </c>
      <c r="E14397" t="s">
        <v>396</v>
      </c>
      <c r="F14397" s="20">
        <v>45492</v>
      </c>
      <c r="G14397" t="s">
        <v>1197</v>
      </c>
      <c r="H14397" s="17">
        <v>100061.5</v>
      </c>
    </row>
    <row r="14398" spans="1:8" x14ac:dyDescent="0.3">
      <c r="A14398" t="s">
        <v>395</v>
      </c>
      <c r="B14398" t="s">
        <v>469</v>
      </c>
      <c r="C14398" t="s">
        <v>470</v>
      </c>
      <c r="D14398" t="s">
        <v>31</v>
      </c>
      <c r="E14398" t="s">
        <v>396</v>
      </c>
      <c r="F14398" s="20">
        <v>45539</v>
      </c>
      <c r="G14398" t="s">
        <v>1977</v>
      </c>
      <c r="H14398" s="17">
        <v>6275.5</v>
      </c>
    </row>
    <row r="14399" spans="1:8" x14ac:dyDescent="0.3">
      <c r="A14399" t="s">
        <v>395</v>
      </c>
      <c r="B14399" t="s">
        <v>469</v>
      </c>
      <c r="C14399" t="s">
        <v>470</v>
      </c>
      <c r="D14399" t="s">
        <v>31</v>
      </c>
      <c r="E14399" t="s">
        <v>396</v>
      </c>
      <c r="F14399" s="20">
        <v>45602</v>
      </c>
      <c r="G14399" t="s">
        <v>3249</v>
      </c>
      <c r="H14399" s="17">
        <v>19179.830000000002</v>
      </c>
    </row>
    <row r="14400" spans="1:8" x14ac:dyDescent="0.3">
      <c r="A14400" t="s">
        <v>395</v>
      </c>
      <c r="B14400" t="s">
        <v>469</v>
      </c>
      <c r="C14400" t="s">
        <v>470</v>
      </c>
      <c r="D14400" t="s">
        <v>31</v>
      </c>
      <c r="E14400" t="s">
        <v>396</v>
      </c>
      <c r="F14400" s="20">
        <v>45621</v>
      </c>
      <c r="G14400" t="s">
        <v>3248</v>
      </c>
      <c r="H14400" s="17">
        <v>92675.11</v>
      </c>
    </row>
    <row r="14401" spans="1:8" x14ac:dyDescent="0.3">
      <c r="A14401" t="s">
        <v>395</v>
      </c>
      <c r="B14401" t="s">
        <v>469</v>
      </c>
      <c r="C14401" t="s">
        <v>470</v>
      </c>
      <c r="D14401" t="s">
        <v>31</v>
      </c>
      <c r="E14401" t="s">
        <v>396</v>
      </c>
      <c r="F14401" s="20">
        <v>45642</v>
      </c>
      <c r="G14401" t="s">
        <v>3638</v>
      </c>
      <c r="H14401" s="17">
        <v>122742.09</v>
      </c>
    </row>
    <row r="14402" spans="1:8" x14ac:dyDescent="0.3">
      <c r="A14402" t="s">
        <v>395</v>
      </c>
      <c r="B14402" t="s">
        <v>469</v>
      </c>
      <c r="C14402" t="s">
        <v>470</v>
      </c>
      <c r="D14402" t="s">
        <v>31</v>
      </c>
      <c r="E14402" t="s">
        <v>396</v>
      </c>
      <c r="F14402" s="20">
        <v>45681</v>
      </c>
      <c r="G14402" t="s">
        <v>4297</v>
      </c>
      <c r="H14402" s="17">
        <v>98505.65</v>
      </c>
    </row>
    <row r="14403" spans="1:8" x14ac:dyDescent="0.3">
      <c r="A14403" t="s">
        <v>395</v>
      </c>
      <c r="B14403" t="s">
        <v>469</v>
      </c>
      <c r="C14403" t="s">
        <v>470</v>
      </c>
      <c r="D14403" t="s">
        <v>31</v>
      </c>
      <c r="E14403" t="s">
        <v>396</v>
      </c>
      <c r="F14403" s="20">
        <v>45695</v>
      </c>
      <c r="G14403" t="s">
        <v>4745</v>
      </c>
      <c r="H14403" s="17">
        <v>87401.96</v>
      </c>
    </row>
    <row r="14404" spans="1:8" x14ac:dyDescent="0.3">
      <c r="A14404" t="s">
        <v>395</v>
      </c>
      <c r="B14404" t="s">
        <v>469</v>
      </c>
      <c r="C14404" t="s">
        <v>470</v>
      </c>
      <c r="D14404" t="s">
        <v>31</v>
      </c>
      <c r="E14404" t="s">
        <v>396</v>
      </c>
      <c r="F14404" s="20">
        <v>45709</v>
      </c>
      <c r="G14404" t="s">
        <v>4746</v>
      </c>
      <c r="H14404" s="17">
        <v>103317.65</v>
      </c>
    </row>
    <row r="14405" spans="1:8" x14ac:dyDescent="0.3">
      <c r="A14405" s="15" t="str">
        <f>A14404</f>
        <v>3000</v>
      </c>
      <c r="B14405" s="15" t="s">
        <v>471</v>
      </c>
      <c r="C14405" s="15"/>
      <c r="D14405" s="15"/>
      <c r="E14405" s="15"/>
      <c r="F14405" s="21"/>
      <c r="G14405" s="15"/>
      <c r="H14405" s="18">
        <f>SUBTOTAL(9,H14397:H14404)</f>
        <v>630159.29</v>
      </c>
    </row>
    <row r="14406" spans="1:8" x14ac:dyDescent="0.3">
      <c r="A14406" t="s">
        <v>395</v>
      </c>
      <c r="B14406" t="s">
        <v>472</v>
      </c>
      <c r="C14406" t="s">
        <v>473</v>
      </c>
      <c r="D14406" t="s">
        <v>31</v>
      </c>
      <c r="E14406" t="s">
        <v>396</v>
      </c>
      <c r="F14406" s="20">
        <v>45492</v>
      </c>
      <c r="G14406" t="s">
        <v>1197</v>
      </c>
      <c r="H14406" s="17">
        <v>20398.400000000001</v>
      </c>
    </row>
    <row r="14407" spans="1:8" x14ac:dyDescent="0.3">
      <c r="A14407" t="s">
        <v>395</v>
      </c>
      <c r="B14407" t="s">
        <v>472</v>
      </c>
      <c r="C14407" t="s">
        <v>473</v>
      </c>
      <c r="D14407" t="s">
        <v>31</v>
      </c>
      <c r="E14407" t="s">
        <v>396</v>
      </c>
      <c r="F14407" s="20">
        <v>45539</v>
      </c>
      <c r="G14407" t="s">
        <v>1977</v>
      </c>
      <c r="H14407" s="17">
        <v>1400.3</v>
      </c>
    </row>
    <row r="14408" spans="1:8" x14ac:dyDescent="0.3">
      <c r="A14408" t="s">
        <v>395</v>
      </c>
      <c r="B14408" t="s">
        <v>472</v>
      </c>
      <c r="C14408" t="s">
        <v>473</v>
      </c>
      <c r="D14408" t="s">
        <v>31</v>
      </c>
      <c r="E14408" t="s">
        <v>396</v>
      </c>
      <c r="F14408" s="20">
        <v>45602</v>
      </c>
      <c r="G14408" t="s">
        <v>3249</v>
      </c>
      <c r="H14408" s="17">
        <v>2156.2199999999998</v>
      </c>
    </row>
    <row r="14409" spans="1:8" x14ac:dyDescent="0.3">
      <c r="A14409" t="s">
        <v>395</v>
      </c>
      <c r="B14409" t="s">
        <v>472</v>
      </c>
      <c r="C14409" t="s">
        <v>473</v>
      </c>
      <c r="D14409" t="s">
        <v>31</v>
      </c>
      <c r="E14409" t="s">
        <v>396</v>
      </c>
      <c r="F14409" s="20">
        <v>45621</v>
      </c>
      <c r="G14409" t="s">
        <v>3248</v>
      </c>
      <c r="H14409" s="17">
        <v>15931.08</v>
      </c>
    </row>
    <row r="14410" spans="1:8" x14ac:dyDescent="0.3">
      <c r="A14410" t="s">
        <v>395</v>
      </c>
      <c r="B14410" t="s">
        <v>472</v>
      </c>
      <c r="C14410" t="s">
        <v>473</v>
      </c>
      <c r="D14410" t="s">
        <v>31</v>
      </c>
      <c r="E14410" t="s">
        <v>396</v>
      </c>
      <c r="F14410" s="20">
        <v>45642</v>
      </c>
      <c r="G14410" t="s">
        <v>3638</v>
      </c>
      <c r="H14410" s="17">
        <v>24096.6</v>
      </c>
    </row>
    <row r="14411" spans="1:8" x14ac:dyDescent="0.3">
      <c r="A14411" t="s">
        <v>395</v>
      </c>
      <c r="B14411" t="s">
        <v>472</v>
      </c>
      <c r="C14411" t="s">
        <v>473</v>
      </c>
      <c r="D14411" t="s">
        <v>31</v>
      </c>
      <c r="E14411" t="s">
        <v>396</v>
      </c>
      <c r="F14411" s="20">
        <v>45681</v>
      </c>
      <c r="G14411" t="s">
        <v>4297</v>
      </c>
      <c r="H14411" s="17">
        <v>18770.400000000001</v>
      </c>
    </row>
    <row r="14412" spans="1:8" x14ac:dyDescent="0.3">
      <c r="A14412" t="s">
        <v>395</v>
      </c>
      <c r="B14412" t="s">
        <v>472</v>
      </c>
      <c r="C14412" t="s">
        <v>473</v>
      </c>
      <c r="D14412" t="s">
        <v>31</v>
      </c>
      <c r="E14412" t="s">
        <v>396</v>
      </c>
      <c r="F14412" s="20">
        <v>45695</v>
      </c>
      <c r="G14412" t="s">
        <v>4745</v>
      </c>
      <c r="H14412" s="17">
        <v>15412.32</v>
      </c>
    </row>
    <row r="14413" spans="1:8" x14ac:dyDescent="0.3">
      <c r="A14413" t="s">
        <v>395</v>
      </c>
      <c r="B14413" t="s">
        <v>472</v>
      </c>
      <c r="C14413" t="s">
        <v>473</v>
      </c>
      <c r="D14413" t="s">
        <v>31</v>
      </c>
      <c r="E14413" t="s">
        <v>396</v>
      </c>
      <c r="F14413" s="20">
        <v>45709</v>
      </c>
      <c r="G14413" t="s">
        <v>4746</v>
      </c>
      <c r="H14413" s="17">
        <v>19049.580000000002</v>
      </c>
    </row>
    <row r="14414" spans="1:8" x14ac:dyDescent="0.3">
      <c r="A14414" s="15" t="str">
        <f>A14413</f>
        <v>3000</v>
      </c>
      <c r="B14414" s="15" t="s">
        <v>474</v>
      </c>
      <c r="C14414" s="15"/>
      <c r="D14414" s="15"/>
      <c r="E14414" s="15"/>
      <c r="F14414" s="21"/>
      <c r="G14414" s="15"/>
      <c r="H14414" s="18">
        <f>SUBTOTAL(9,H14406:H14413)</f>
        <v>117214.90000000001</v>
      </c>
    </row>
    <row r="14415" spans="1:8" x14ac:dyDescent="0.3">
      <c r="A14415" t="s">
        <v>395</v>
      </c>
      <c r="B14415" t="s">
        <v>21</v>
      </c>
      <c r="C14415" t="s">
        <v>22</v>
      </c>
      <c r="D14415" t="s">
        <v>13</v>
      </c>
      <c r="E14415" t="s">
        <v>396</v>
      </c>
      <c r="F14415" s="20">
        <v>45492</v>
      </c>
      <c r="G14415" t="s">
        <v>1197</v>
      </c>
      <c r="H14415" s="17">
        <v>538.79999999999995</v>
      </c>
    </row>
    <row r="14416" spans="1:8" x14ac:dyDescent="0.3">
      <c r="A14416" t="s">
        <v>395</v>
      </c>
      <c r="B14416" t="s">
        <v>21</v>
      </c>
      <c r="C14416" t="s">
        <v>22</v>
      </c>
      <c r="D14416" t="s">
        <v>13</v>
      </c>
      <c r="E14416" t="s">
        <v>396</v>
      </c>
      <c r="F14416" s="20">
        <v>45539</v>
      </c>
      <c r="G14416" t="s">
        <v>1977</v>
      </c>
      <c r="H14416" s="17">
        <v>34.799999999999997</v>
      </c>
    </row>
    <row r="14417" spans="1:8" x14ac:dyDescent="0.3">
      <c r="A14417" t="s">
        <v>395</v>
      </c>
      <c r="B14417" t="s">
        <v>21</v>
      </c>
      <c r="C14417" t="s">
        <v>22</v>
      </c>
      <c r="D14417" t="s">
        <v>13</v>
      </c>
      <c r="E14417" t="s">
        <v>396</v>
      </c>
      <c r="F14417" s="20">
        <v>45602</v>
      </c>
      <c r="G14417" t="s">
        <v>3249</v>
      </c>
      <c r="H14417" s="17">
        <v>61.8</v>
      </c>
    </row>
    <row r="14418" spans="1:8" x14ac:dyDescent="0.3">
      <c r="A14418" t="s">
        <v>395</v>
      </c>
      <c r="B14418" t="s">
        <v>21</v>
      </c>
      <c r="C14418" t="s">
        <v>22</v>
      </c>
      <c r="D14418" t="s">
        <v>13</v>
      </c>
      <c r="E14418" t="s">
        <v>396</v>
      </c>
      <c r="F14418" s="20">
        <v>45621</v>
      </c>
      <c r="G14418" t="s">
        <v>3248</v>
      </c>
      <c r="H14418" s="17">
        <v>444.6</v>
      </c>
    </row>
    <row r="14419" spans="1:8" x14ac:dyDescent="0.3">
      <c r="A14419" t="s">
        <v>395</v>
      </c>
      <c r="B14419" t="s">
        <v>21</v>
      </c>
      <c r="C14419" t="s">
        <v>22</v>
      </c>
      <c r="D14419" t="s">
        <v>13</v>
      </c>
      <c r="E14419" t="s">
        <v>396</v>
      </c>
      <c r="F14419" s="20">
        <v>45642</v>
      </c>
      <c r="G14419" t="s">
        <v>3638</v>
      </c>
      <c r="H14419" s="17">
        <v>575.1</v>
      </c>
    </row>
    <row r="14420" spans="1:8" x14ac:dyDescent="0.3">
      <c r="A14420" t="s">
        <v>395</v>
      </c>
      <c r="B14420" t="s">
        <v>21</v>
      </c>
      <c r="C14420" t="s">
        <v>22</v>
      </c>
      <c r="D14420" t="s">
        <v>13</v>
      </c>
      <c r="E14420" t="s">
        <v>396</v>
      </c>
      <c r="F14420" s="20">
        <v>45681</v>
      </c>
      <c r="G14420" t="s">
        <v>4297</v>
      </c>
      <c r="H14420" s="17">
        <v>372</v>
      </c>
    </row>
    <row r="14421" spans="1:8" x14ac:dyDescent="0.3">
      <c r="A14421" t="s">
        <v>395</v>
      </c>
      <c r="B14421" t="s">
        <v>21</v>
      </c>
      <c r="C14421" t="s">
        <v>22</v>
      </c>
      <c r="D14421" t="s">
        <v>13</v>
      </c>
      <c r="E14421" t="s">
        <v>396</v>
      </c>
      <c r="F14421" s="20">
        <v>45695</v>
      </c>
      <c r="G14421" t="s">
        <v>4745</v>
      </c>
      <c r="H14421" s="17">
        <v>252.3</v>
      </c>
    </row>
    <row r="14422" spans="1:8" x14ac:dyDescent="0.3">
      <c r="A14422" t="s">
        <v>395</v>
      </c>
      <c r="B14422" t="s">
        <v>21</v>
      </c>
      <c r="C14422" t="s">
        <v>22</v>
      </c>
      <c r="D14422" t="s">
        <v>13</v>
      </c>
      <c r="E14422" t="s">
        <v>396</v>
      </c>
      <c r="F14422" s="20">
        <v>45709</v>
      </c>
      <c r="G14422" t="s">
        <v>4746</v>
      </c>
      <c r="H14422" s="17">
        <v>393</v>
      </c>
    </row>
    <row r="14423" spans="1:8" x14ac:dyDescent="0.3">
      <c r="A14423" s="15" t="str">
        <f>A14422</f>
        <v>3000</v>
      </c>
      <c r="B14423" s="15" t="s">
        <v>23</v>
      </c>
      <c r="C14423" s="15"/>
      <c r="D14423" s="15"/>
      <c r="E14423" s="15"/>
      <c r="F14423" s="21"/>
      <c r="G14423" s="15"/>
      <c r="H14423" s="18">
        <f>SUBTOTAL(9,H14415:H14422)</f>
        <v>2672.4</v>
      </c>
    </row>
    <row r="14424" spans="1:8" x14ac:dyDescent="0.3">
      <c r="A14424" t="s">
        <v>395</v>
      </c>
      <c r="B14424" t="s">
        <v>24</v>
      </c>
      <c r="C14424" t="s">
        <v>25</v>
      </c>
      <c r="D14424" t="s">
        <v>13</v>
      </c>
      <c r="E14424" t="s">
        <v>396</v>
      </c>
      <c r="F14424" s="20">
        <v>45492</v>
      </c>
      <c r="G14424" t="s">
        <v>1197</v>
      </c>
      <c r="H14424" s="17">
        <v>1410.8</v>
      </c>
    </row>
    <row r="14425" spans="1:8" x14ac:dyDescent="0.3">
      <c r="A14425" t="s">
        <v>395</v>
      </c>
      <c r="B14425" t="s">
        <v>24</v>
      </c>
      <c r="C14425" t="s">
        <v>25</v>
      </c>
      <c r="D14425" t="s">
        <v>13</v>
      </c>
      <c r="E14425" t="s">
        <v>396</v>
      </c>
      <c r="F14425" s="20">
        <v>45539</v>
      </c>
      <c r="G14425" t="s">
        <v>1977</v>
      </c>
      <c r="H14425" s="17">
        <v>86</v>
      </c>
    </row>
    <row r="14426" spans="1:8" x14ac:dyDescent="0.3">
      <c r="A14426" t="s">
        <v>395</v>
      </c>
      <c r="B14426" t="s">
        <v>24</v>
      </c>
      <c r="C14426" t="s">
        <v>25</v>
      </c>
      <c r="D14426" t="s">
        <v>13</v>
      </c>
      <c r="E14426" t="s">
        <v>396</v>
      </c>
      <c r="F14426" s="20">
        <v>45602</v>
      </c>
      <c r="G14426" t="s">
        <v>3249</v>
      </c>
      <c r="H14426" s="17">
        <v>324.8</v>
      </c>
    </row>
    <row r="14427" spans="1:8" x14ac:dyDescent="0.3">
      <c r="A14427" t="s">
        <v>395</v>
      </c>
      <c r="B14427" t="s">
        <v>24</v>
      </c>
      <c r="C14427" t="s">
        <v>25</v>
      </c>
      <c r="D14427" t="s">
        <v>13</v>
      </c>
      <c r="E14427" t="s">
        <v>396</v>
      </c>
      <c r="F14427" s="20">
        <v>45621</v>
      </c>
      <c r="G14427" t="s">
        <v>3248</v>
      </c>
      <c r="H14427" s="17">
        <v>1679.6</v>
      </c>
    </row>
    <row r="14428" spans="1:8" x14ac:dyDescent="0.3">
      <c r="A14428" t="s">
        <v>395</v>
      </c>
      <c r="B14428" t="s">
        <v>24</v>
      </c>
      <c r="C14428" t="s">
        <v>25</v>
      </c>
      <c r="D14428" t="s">
        <v>13</v>
      </c>
      <c r="E14428" t="s">
        <v>396</v>
      </c>
      <c r="F14428" s="20">
        <v>45642</v>
      </c>
      <c r="G14428" t="s">
        <v>3638</v>
      </c>
      <c r="H14428" s="17">
        <v>1768.8</v>
      </c>
    </row>
    <row r="14429" spans="1:8" x14ac:dyDescent="0.3">
      <c r="A14429" t="s">
        <v>395</v>
      </c>
      <c r="B14429" t="s">
        <v>24</v>
      </c>
      <c r="C14429" t="s">
        <v>25</v>
      </c>
      <c r="D14429" t="s">
        <v>13</v>
      </c>
      <c r="E14429" t="s">
        <v>396</v>
      </c>
      <c r="F14429" s="20">
        <v>45681</v>
      </c>
      <c r="G14429" t="s">
        <v>4297</v>
      </c>
      <c r="H14429" s="17">
        <v>1318.8</v>
      </c>
    </row>
    <row r="14430" spans="1:8" x14ac:dyDescent="0.3">
      <c r="A14430" t="s">
        <v>395</v>
      </c>
      <c r="B14430" t="s">
        <v>24</v>
      </c>
      <c r="C14430" t="s">
        <v>25</v>
      </c>
      <c r="D14430" t="s">
        <v>13</v>
      </c>
      <c r="E14430" t="s">
        <v>396</v>
      </c>
      <c r="F14430" s="20">
        <v>45695</v>
      </c>
      <c r="G14430" t="s">
        <v>4745</v>
      </c>
      <c r="H14430" s="17">
        <v>1034.4000000000001</v>
      </c>
    </row>
    <row r="14431" spans="1:8" x14ac:dyDescent="0.3">
      <c r="A14431" t="s">
        <v>395</v>
      </c>
      <c r="B14431" t="s">
        <v>24</v>
      </c>
      <c r="C14431" t="s">
        <v>25</v>
      </c>
      <c r="D14431" t="s">
        <v>13</v>
      </c>
      <c r="E14431" t="s">
        <v>396</v>
      </c>
      <c r="F14431" s="20">
        <v>45709</v>
      </c>
      <c r="G14431" t="s">
        <v>4746</v>
      </c>
      <c r="H14431" s="17">
        <v>1363.6</v>
      </c>
    </row>
    <row r="14432" spans="1:8" x14ac:dyDescent="0.3">
      <c r="A14432" s="15" t="str">
        <f>A14431</f>
        <v>3000</v>
      </c>
      <c r="B14432" s="15" t="s">
        <v>26</v>
      </c>
      <c r="C14432" s="15"/>
      <c r="D14432" s="15"/>
      <c r="E14432" s="15"/>
      <c r="F14432" s="21"/>
      <c r="G14432" s="15"/>
      <c r="H14432" s="18">
        <f>SUBTOTAL(9,H14424:H14431)</f>
        <v>8986.8000000000011</v>
      </c>
    </row>
    <row r="14433" spans="1:8" x14ac:dyDescent="0.3">
      <c r="A14433" t="s">
        <v>395</v>
      </c>
      <c r="B14433" t="s">
        <v>2102</v>
      </c>
      <c r="C14433" t="s">
        <v>2103</v>
      </c>
      <c r="D14433" t="s">
        <v>13</v>
      </c>
      <c r="E14433" t="s">
        <v>396</v>
      </c>
      <c r="F14433" s="20">
        <v>45597</v>
      </c>
      <c r="G14433" t="s">
        <v>3250</v>
      </c>
      <c r="H14433" s="17">
        <v>40000</v>
      </c>
    </row>
    <row r="14434" spans="1:8" x14ac:dyDescent="0.3">
      <c r="A14434" s="15" t="str">
        <f>A14433</f>
        <v>3000</v>
      </c>
      <c r="B14434" s="15" t="s">
        <v>2105</v>
      </c>
      <c r="C14434" s="15"/>
      <c r="D14434" s="15"/>
      <c r="E14434" s="15"/>
      <c r="F14434" s="21"/>
      <c r="G14434" s="15"/>
      <c r="H14434" s="18">
        <f>SUBTOTAL(9,H14433:H14433)</f>
        <v>40000</v>
      </c>
    </row>
    <row r="14435" spans="1:8" x14ac:dyDescent="0.3">
      <c r="A14435" t="s">
        <v>395</v>
      </c>
      <c r="B14435" t="s">
        <v>65</v>
      </c>
      <c r="C14435" t="s">
        <v>66</v>
      </c>
      <c r="D14435" t="s">
        <v>13</v>
      </c>
      <c r="E14435" t="s">
        <v>396</v>
      </c>
      <c r="F14435" s="20">
        <v>45488</v>
      </c>
      <c r="G14435" t="s">
        <v>1198</v>
      </c>
      <c r="H14435" s="17">
        <v>1715</v>
      </c>
    </row>
    <row r="14436" spans="1:8" x14ac:dyDescent="0.3">
      <c r="A14436" t="s">
        <v>395</v>
      </c>
      <c r="B14436" t="s">
        <v>65</v>
      </c>
      <c r="C14436" t="s">
        <v>66</v>
      </c>
      <c r="D14436" t="s">
        <v>13</v>
      </c>
      <c r="E14436" t="s">
        <v>396</v>
      </c>
      <c r="F14436" s="20">
        <v>45667</v>
      </c>
      <c r="G14436" t="s">
        <v>4298</v>
      </c>
      <c r="H14436" s="17">
        <v>2847</v>
      </c>
    </row>
    <row r="14437" spans="1:8" x14ac:dyDescent="0.3">
      <c r="A14437" s="15" t="str">
        <f>A14436</f>
        <v>3000</v>
      </c>
      <c r="B14437" s="15" t="s">
        <v>67</v>
      </c>
      <c r="C14437" s="15"/>
      <c r="D14437" s="15"/>
      <c r="E14437" s="15"/>
      <c r="F14437" s="21"/>
      <c r="G14437" s="15"/>
      <c r="H14437" s="18">
        <f>SUBTOTAL(9,H14435:H14436)</f>
        <v>4562</v>
      </c>
    </row>
    <row r="14438" spans="1:8" x14ac:dyDescent="0.3">
      <c r="A14438" t="s">
        <v>395</v>
      </c>
      <c r="B14438" t="s">
        <v>513</v>
      </c>
      <c r="C14438" t="s">
        <v>514</v>
      </c>
      <c r="D14438" t="s">
        <v>13</v>
      </c>
      <c r="E14438" t="s">
        <v>396</v>
      </c>
      <c r="F14438" s="20">
        <v>45496</v>
      </c>
      <c r="G14438" t="s">
        <v>1196</v>
      </c>
      <c r="H14438" s="17">
        <v>55195.5</v>
      </c>
    </row>
    <row r="14439" spans="1:8" x14ac:dyDescent="0.3">
      <c r="A14439" s="15" t="str">
        <f>A14438</f>
        <v>3000</v>
      </c>
      <c r="B14439" s="15" t="s">
        <v>515</v>
      </c>
      <c r="C14439" s="15"/>
      <c r="D14439" s="15"/>
      <c r="E14439" s="15"/>
      <c r="F14439" s="21"/>
      <c r="G14439" s="15"/>
      <c r="H14439" s="18">
        <f>SUBTOTAL(9,H14438:H14438)</f>
        <v>55195.5</v>
      </c>
    </row>
    <row r="14440" spans="1:8" x14ac:dyDescent="0.3">
      <c r="A14440" t="s">
        <v>395</v>
      </c>
      <c r="B14440" t="s">
        <v>491</v>
      </c>
      <c r="C14440" t="s">
        <v>492</v>
      </c>
      <c r="D14440" t="s">
        <v>13</v>
      </c>
      <c r="E14440" t="s">
        <v>396</v>
      </c>
      <c r="F14440" s="20">
        <v>45485</v>
      </c>
      <c r="G14440" t="s">
        <v>1199</v>
      </c>
      <c r="H14440" s="17">
        <v>17351.150000000001</v>
      </c>
    </row>
    <row r="14441" spans="1:8" x14ac:dyDescent="0.3">
      <c r="A14441" t="s">
        <v>395</v>
      </c>
      <c r="B14441" t="s">
        <v>491</v>
      </c>
      <c r="C14441" t="s">
        <v>492</v>
      </c>
      <c r="D14441" t="s">
        <v>13</v>
      </c>
      <c r="E14441" t="s">
        <v>396</v>
      </c>
      <c r="F14441" s="20">
        <v>45583</v>
      </c>
      <c r="G14441" t="s">
        <v>2509</v>
      </c>
      <c r="H14441" s="17">
        <v>45059.51</v>
      </c>
    </row>
    <row r="14442" spans="1:8" x14ac:dyDescent="0.3">
      <c r="A14442" s="15" t="str">
        <f>A14441</f>
        <v>3000</v>
      </c>
      <c r="B14442" s="15" t="s">
        <v>493</v>
      </c>
      <c r="C14442" s="15"/>
      <c r="D14442" s="15"/>
      <c r="E14442" s="15"/>
      <c r="F14442" s="21"/>
      <c r="G14442" s="15"/>
      <c r="H14442" s="18">
        <f>SUBTOTAL(9,H14440:H14441)</f>
        <v>62410.66</v>
      </c>
    </row>
    <row r="14443" spans="1:8" x14ac:dyDescent="0.3">
      <c r="A14443" t="s">
        <v>395</v>
      </c>
      <c r="B14443" t="s">
        <v>2611</v>
      </c>
      <c r="C14443" t="s">
        <v>2612</v>
      </c>
      <c r="D14443" t="s">
        <v>13</v>
      </c>
      <c r="E14443" t="s">
        <v>396</v>
      </c>
      <c r="F14443" s="20">
        <v>45664</v>
      </c>
      <c r="G14443" t="s">
        <v>4299</v>
      </c>
      <c r="H14443" s="17">
        <v>85790.91</v>
      </c>
    </row>
    <row r="14444" spans="1:8" x14ac:dyDescent="0.3">
      <c r="A14444" s="15" t="str">
        <f>A14443</f>
        <v>3000</v>
      </c>
      <c r="B14444" s="15" t="s">
        <v>2613</v>
      </c>
      <c r="C14444" s="15"/>
      <c r="D14444" s="15"/>
      <c r="E14444" s="15"/>
      <c r="F14444" s="21"/>
      <c r="G14444" s="15"/>
      <c r="H14444" s="18">
        <f>SUBTOTAL(9,H14443:H14443)</f>
        <v>85790.91</v>
      </c>
    </row>
    <row r="14445" spans="1:8" x14ac:dyDescent="0.3">
      <c r="A14445" t="s">
        <v>395</v>
      </c>
      <c r="B14445" t="s">
        <v>1761</v>
      </c>
      <c r="C14445" t="s">
        <v>1762</v>
      </c>
      <c r="D14445" t="s">
        <v>13</v>
      </c>
      <c r="E14445" t="s">
        <v>396</v>
      </c>
      <c r="F14445" s="20">
        <v>45539</v>
      </c>
      <c r="G14445" t="s">
        <v>1977</v>
      </c>
      <c r="H14445" s="17">
        <v>49975.5</v>
      </c>
    </row>
    <row r="14446" spans="1:8" x14ac:dyDescent="0.3">
      <c r="A14446" s="15" t="str">
        <f>A14445</f>
        <v>3000</v>
      </c>
      <c r="B14446" s="15" t="s">
        <v>1764</v>
      </c>
      <c r="C14446" s="15"/>
      <c r="D14446" s="15"/>
      <c r="E14446" s="15"/>
      <c r="F14446" s="21"/>
      <c r="G14446" s="15"/>
      <c r="H14446" s="18">
        <f>SUBTOTAL(9,H14445:H14445)</f>
        <v>49975.5</v>
      </c>
    </row>
    <row r="14447" spans="1:8" x14ac:dyDescent="0.3">
      <c r="A14447" t="s">
        <v>395</v>
      </c>
      <c r="B14447" t="s">
        <v>480</v>
      </c>
      <c r="C14447" t="s">
        <v>506</v>
      </c>
      <c r="D14447" t="s">
        <v>13</v>
      </c>
      <c r="E14447" t="s">
        <v>396</v>
      </c>
      <c r="F14447" s="20">
        <v>45574</v>
      </c>
      <c r="G14447" t="s">
        <v>2510</v>
      </c>
      <c r="H14447" s="17">
        <v>192286.15</v>
      </c>
    </row>
    <row r="14448" spans="1:8" x14ac:dyDescent="0.3">
      <c r="A14448" s="15" t="str">
        <f>A14447</f>
        <v>3000</v>
      </c>
      <c r="B14448" s="15" t="s">
        <v>481</v>
      </c>
      <c r="C14448" s="15"/>
      <c r="D14448" s="15"/>
      <c r="E14448" s="15"/>
      <c r="F14448" s="21"/>
      <c r="G14448" s="15"/>
      <c r="H14448" s="18">
        <f>SUBTOTAL(9,H14447:H14447)</f>
        <v>192286.15</v>
      </c>
    </row>
    <row r="14449" spans="1:8" x14ac:dyDescent="0.3">
      <c r="A14449" t="s">
        <v>395</v>
      </c>
      <c r="B14449" t="s">
        <v>2062</v>
      </c>
      <c r="C14449" t="s">
        <v>2063</v>
      </c>
      <c r="D14449" t="s">
        <v>13</v>
      </c>
      <c r="E14449" t="s">
        <v>396</v>
      </c>
      <c r="F14449" s="20">
        <v>45583</v>
      </c>
      <c r="G14449" t="s">
        <v>2511</v>
      </c>
      <c r="H14449" s="17">
        <v>50000</v>
      </c>
    </row>
    <row r="14450" spans="1:8" x14ac:dyDescent="0.3">
      <c r="A14450" s="15" t="str">
        <f>A14449</f>
        <v>3000</v>
      </c>
      <c r="B14450" s="15" t="s">
        <v>2065</v>
      </c>
      <c r="C14450" s="15"/>
      <c r="D14450" s="15"/>
      <c r="E14450" s="15"/>
      <c r="F14450" s="21"/>
      <c r="G14450" s="15"/>
      <c r="H14450" s="18">
        <f>SUBTOTAL(9,H14449:H14449)</f>
        <v>50000</v>
      </c>
    </row>
    <row r="14451" spans="1:8" x14ac:dyDescent="0.3">
      <c r="A14451" t="s">
        <v>395</v>
      </c>
      <c r="B14451" t="s">
        <v>2237</v>
      </c>
      <c r="C14451" t="s">
        <v>2238</v>
      </c>
      <c r="D14451" t="s">
        <v>13</v>
      </c>
      <c r="E14451" t="s">
        <v>396</v>
      </c>
      <c r="F14451" s="20">
        <v>45607</v>
      </c>
      <c r="G14451" t="s">
        <v>3251</v>
      </c>
      <c r="H14451" s="17">
        <v>30725</v>
      </c>
    </row>
    <row r="14452" spans="1:8" x14ac:dyDescent="0.3">
      <c r="A14452" t="s">
        <v>395</v>
      </c>
      <c r="B14452" t="s">
        <v>2237</v>
      </c>
      <c r="C14452" t="s">
        <v>2238</v>
      </c>
      <c r="D14452" t="s">
        <v>13</v>
      </c>
      <c r="E14452" t="s">
        <v>396</v>
      </c>
      <c r="F14452" s="20">
        <v>45671</v>
      </c>
      <c r="G14452" t="s">
        <v>4300</v>
      </c>
      <c r="H14452" s="17">
        <v>43924</v>
      </c>
    </row>
    <row r="14453" spans="1:8" x14ac:dyDescent="0.3">
      <c r="A14453" s="15" t="str">
        <f>A14452</f>
        <v>3000</v>
      </c>
      <c r="B14453" s="15" t="s">
        <v>2241</v>
      </c>
      <c r="C14453" s="15"/>
      <c r="D14453" s="15"/>
      <c r="E14453" s="15"/>
      <c r="F14453" s="21"/>
      <c r="G14453" s="15"/>
      <c r="H14453" s="18">
        <f>SUBTOTAL(9,H14451:H14452)</f>
        <v>74649</v>
      </c>
    </row>
    <row r="14454" spans="1:8" x14ac:dyDescent="0.3">
      <c r="A14454" t="s">
        <v>395</v>
      </c>
      <c r="B14454" t="s">
        <v>30</v>
      </c>
      <c r="C14454" t="s">
        <v>494</v>
      </c>
      <c r="D14454" t="s">
        <v>31</v>
      </c>
      <c r="E14454" t="s">
        <v>396</v>
      </c>
      <c r="F14454" s="20">
        <v>45498</v>
      </c>
      <c r="G14454" t="s">
        <v>1200</v>
      </c>
      <c r="H14454" s="17">
        <v>17590</v>
      </c>
    </row>
    <row r="14455" spans="1:8" x14ac:dyDescent="0.3">
      <c r="A14455" t="s">
        <v>395</v>
      </c>
      <c r="B14455" t="s">
        <v>30</v>
      </c>
      <c r="C14455" t="s">
        <v>494</v>
      </c>
      <c r="D14455" t="s">
        <v>31</v>
      </c>
      <c r="E14455" t="s">
        <v>396</v>
      </c>
      <c r="F14455" s="20">
        <v>45516</v>
      </c>
      <c r="G14455" t="s">
        <v>1678</v>
      </c>
      <c r="H14455" s="17">
        <v>36162</v>
      </c>
    </row>
    <row r="14456" spans="1:8" x14ac:dyDescent="0.3">
      <c r="A14456" t="s">
        <v>395</v>
      </c>
      <c r="B14456" t="s">
        <v>30</v>
      </c>
      <c r="C14456" t="s">
        <v>494</v>
      </c>
      <c r="D14456" t="s">
        <v>31</v>
      </c>
      <c r="E14456" t="s">
        <v>396</v>
      </c>
      <c r="F14456" s="20">
        <v>45702</v>
      </c>
      <c r="G14456" t="s">
        <v>4747</v>
      </c>
      <c r="H14456" s="17">
        <v>0.15</v>
      </c>
    </row>
    <row r="14457" spans="1:8" x14ac:dyDescent="0.3">
      <c r="A14457" t="s">
        <v>395</v>
      </c>
      <c r="B14457" t="s">
        <v>30</v>
      </c>
      <c r="C14457" t="s">
        <v>494</v>
      </c>
      <c r="D14457" t="s">
        <v>31</v>
      </c>
      <c r="E14457" t="s">
        <v>396</v>
      </c>
      <c r="F14457" s="20">
        <v>45702</v>
      </c>
      <c r="G14457" t="s">
        <v>4747</v>
      </c>
      <c r="H14457" s="17">
        <v>102536.85</v>
      </c>
    </row>
    <row r="14458" spans="1:8" x14ac:dyDescent="0.3">
      <c r="A14458" t="s">
        <v>395</v>
      </c>
      <c r="B14458" t="s">
        <v>30</v>
      </c>
      <c r="C14458" t="s">
        <v>494</v>
      </c>
      <c r="D14458" t="s">
        <v>31</v>
      </c>
      <c r="E14458" t="s">
        <v>396</v>
      </c>
      <c r="F14458" s="20">
        <v>45735</v>
      </c>
      <c r="G14458" t="s">
        <v>5164</v>
      </c>
      <c r="H14458" s="17">
        <v>22837.46</v>
      </c>
    </row>
    <row r="14459" spans="1:8" x14ac:dyDescent="0.3">
      <c r="A14459" s="15" t="str">
        <f>A14458</f>
        <v>3000</v>
      </c>
      <c r="B14459" s="15" t="s">
        <v>32</v>
      </c>
      <c r="C14459" s="15"/>
      <c r="D14459" s="15"/>
      <c r="E14459" s="15"/>
      <c r="F14459" s="21"/>
      <c r="G14459" s="15"/>
      <c r="H14459" s="18">
        <f>SUBTOTAL(9,H14454:H14458)</f>
        <v>179126.46</v>
      </c>
    </row>
    <row r="14460" spans="1:8" x14ac:dyDescent="0.3">
      <c r="A14460" t="s">
        <v>395</v>
      </c>
      <c r="B14460" t="s">
        <v>33</v>
      </c>
      <c r="C14460" t="s">
        <v>495</v>
      </c>
      <c r="D14460" t="s">
        <v>31</v>
      </c>
      <c r="E14460" t="s">
        <v>396</v>
      </c>
      <c r="F14460" s="20">
        <v>45498</v>
      </c>
      <c r="G14460" t="s">
        <v>1200</v>
      </c>
      <c r="H14460" s="17">
        <v>60252</v>
      </c>
    </row>
    <row r="14461" spans="1:8" x14ac:dyDescent="0.3">
      <c r="A14461" t="s">
        <v>395</v>
      </c>
      <c r="B14461" t="s">
        <v>33</v>
      </c>
      <c r="C14461" t="s">
        <v>495</v>
      </c>
      <c r="D14461" t="s">
        <v>31</v>
      </c>
      <c r="E14461" t="s">
        <v>396</v>
      </c>
      <c r="F14461" s="20">
        <v>45554</v>
      </c>
      <c r="G14461" t="s">
        <v>1978</v>
      </c>
      <c r="H14461" s="17">
        <v>94014</v>
      </c>
    </row>
    <row r="14462" spans="1:8" x14ac:dyDescent="0.3">
      <c r="A14462" t="s">
        <v>395</v>
      </c>
      <c r="B14462" t="s">
        <v>33</v>
      </c>
      <c r="C14462" t="s">
        <v>495</v>
      </c>
      <c r="D14462" t="s">
        <v>31</v>
      </c>
      <c r="E14462" t="s">
        <v>396</v>
      </c>
      <c r="F14462" s="20">
        <v>45579</v>
      </c>
      <c r="G14462" t="s">
        <v>2512</v>
      </c>
      <c r="H14462" s="17">
        <v>63898</v>
      </c>
    </row>
    <row r="14463" spans="1:8" x14ac:dyDescent="0.3">
      <c r="A14463" t="s">
        <v>395</v>
      </c>
      <c r="B14463" t="s">
        <v>33</v>
      </c>
      <c r="C14463" t="s">
        <v>495</v>
      </c>
      <c r="D14463" t="s">
        <v>31</v>
      </c>
      <c r="E14463" t="s">
        <v>396</v>
      </c>
      <c r="F14463" s="20">
        <v>45616</v>
      </c>
      <c r="G14463" t="s">
        <v>3252</v>
      </c>
      <c r="H14463" s="17">
        <v>62208</v>
      </c>
    </row>
    <row r="14464" spans="1:8" x14ac:dyDescent="0.3">
      <c r="A14464" t="s">
        <v>395</v>
      </c>
      <c r="B14464" t="s">
        <v>33</v>
      </c>
      <c r="C14464" t="s">
        <v>495</v>
      </c>
      <c r="D14464" t="s">
        <v>31</v>
      </c>
      <c r="E14464" t="s">
        <v>396</v>
      </c>
      <c r="F14464" s="20">
        <v>45659</v>
      </c>
      <c r="G14464" t="s">
        <v>4301</v>
      </c>
      <c r="H14464" s="17">
        <v>64994</v>
      </c>
    </row>
    <row r="14465" spans="1:8" x14ac:dyDescent="0.3">
      <c r="A14465" t="s">
        <v>395</v>
      </c>
      <c r="B14465" t="s">
        <v>33</v>
      </c>
      <c r="C14465" t="s">
        <v>495</v>
      </c>
      <c r="D14465" t="s">
        <v>31</v>
      </c>
      <c r="E14465" t="s">
        <v>396</v>
      </c>
      <c r="F14465" s="20">
        <v>45667</v>
      </c>
      <c r="G14465" t="s">
        <v>4298</v>
      </c>
      <c r="H14465" s="17">
        <v>58503</v>
      </c>
    </row>
    <row r="14466" spans="1:8" x14ac:dyDescent="0.3">
      <c r="A14466" t="s">
        <v>395</v>
      </c>
      <c r="B14466" t="s">
        <v>33</v>
      </c>
      <c r="C14466" t="s">
        <v>495</v>
      </c>
      <c r="D14466" t="s">
        <v>31</v>
      </c>
      <c r="E14466" t="s">
        <v>396</v>
      </c>
      <c r="F14466" s="20">
        <v>45712</v>
      </c>
      <c r="G14466" t="s">
        <v>4748</v>
      </c>
      <c r="H14466" s="17">
        <v>62004</v>
      </c>
    </row>
    <row r="14467" spans="1:8" x14ac:dyDescent="0.3">
      <c r="A14467" t="s">
        <v>395</v>
      </c>
      <c r="B14467" t="s">
        <v>33</v>
      </c>
      <c r="C14467" t="s">
        <v>495</v>
      </c>
      <c r="D14467" t="s">
        <v>31</v>
      </c>
      <c r="E14467" t="s">
        <v>396</v>
      </c>
      <c r="F14467" s="20">
        <v>45735</v>
      </c>
      <c r="G14467" t="s">
        <v>5164</v>
      </c>
      <c r="H14467" s="17">
        <v>62004</v>
      </c>
    </row>
    <row r="14468" spans="1:8" x14ac:dyDescent="0.3">
      <c r="A14468" s="15" t="str">
        <f>A14467</f>
        <v>3000</v>
      </c>
      <c r="B14468" s="15" t="s">
        <v>34</v>
      </c>
      <c r="C14468" s="15"/>
      <c r="D14468" s="15"/>
      <c r="E14468" s="15"/>
      <c r="F14468" s="21"/>
      <c r="G14468" s="15"/>
      <c r="H14468" s="18">
        <f>SUBTOTAL(9,H14460:H14467)</f>
        <v>527877</v>
      </c>
    </row>
    <row r="14469" spans="1:8" x14ac:dyDescent="0.3">
      <c r="A14469" t="s">
        <v>395</v>
      </c>
      <c r="B14469" t="s">
        <v>35</v>
      </c>
      <c r="C14469" t="s">
        <v>496</v>
      </c>
      <c r="D14469" t="s">
        <v>31</v>
      </c>
      <c r="E14469" t="s">
        <v>396</v>
      </c>
      <c r="F14469" s="20">
        <v>45498</v>
      </c>
      <c r="G14469" t="s">
        <v>1200</v>
      </c>
      <c r="H14469" s="17">
        <v>1817</v>
      </c>
    </row>
    <row r="14470" spans="1:8" x14ac:dyDescent="0.3">
      <c r="A14470" t="s">
        <v>395</v>
      </c>
      <c r="B14470" t="s">
        <v>35</v>
      </c>
      <c r="C14470" t="s">
        <v>496</v>
      </c>
      <c r="D14470" t="s">
        <v>31</v>
      </c>
      <c r="E14470" t="s">
        <v>396</v>
      </c>
      <c r="F14470" s="20">
        <v>45554</v>
      </c>
      <c r="G14470" t="s">
        <v>1978</v>
      </c>
      <c r="H14470" s="17">
        <v>573</v>
      </c>
    </row>
    <row r="14471" spans="1:8" x14ac:dyDescent="0.3">
      <c r="A14471" t="s">
        <v>395</v>
      </c>
      <c r="B14471" t="s">
        <v>35</v>
      </c>
      <c r="C14471" t="s">
        <v>496</v>
      </c>
      <c r="D14471" t="s">
        <v>31</v>
      </c>
      <c r="E14471" t="s">
        <v>396</v>
      </c>
      <c r="F14471" s="20">
        <v>45579</v>
      </c>
      <c r="G14471" t="s">
        <v>2512</v>
      </c>
      <c r="H14471" s="17">
        <v>1955</v>
      </c>
    </row>
    <row r="14472" spans="1:8" x14ac:dyDescent="0.3">
      <c r="A14472" t="s">
        <v>395</v>
      </c>
      <c r="B14472" t="s">
        <v>35</v>
      </c>
      <c r="C14472" t="s">
        <v>496</v>
      </c>
      <c r="D14472" t="s">
        <v>31</v>
      </c>
      <c r="E14472" t="s">
        <v>396</v>
      </c>
      <c r="F14472" s="20">
        <v>45616</v>
      </c>
      <c r="G14472" t="s">
        <v>3252</v>
      </c>
      <c r="H14472" s="17">
        <v>1953</v>
      </c>
    </row>
    <row r="14473" spans="1:8" x14ac:dyDescent="0.3">
      <c r="A14473" t="s">
        <v>395</v>
      </c>
      <c r="B14473" t="s">
        <v>35</v>
      </c>
      <c r="C14473" t="s">
        <v>496</v>
      </c>
      <c r="D14473" t="s">
        <v>31</v>
      </c>
      <c r="E14473" t="s">
        <v>396</v>
      </c>
      <c r="F14473" s="20">
        <v>45659</v>
      </c>
      <c r="G14473" t="s">
        <v>4301</v>
      </c>
      <c r="H14473" s="17">
        <v>1013</v>
      </c>
    </row>
    <row r="14474" spans="1:8" x14ac:dyDescent="0.3">
      <c r="A14474" t="s">
        <v>395</v>
      </c>
      <c r="B14474" t="s">
        <v>35</v>
      </c>
      <c r="C14474" t="s">
        <v>496</v>
      </c>
      <c r="D14474" t="s">
        <v>31</v>
      </c>
      <c r="E14474" t="s">
        <v>396</v>
      </c>
      <c r="F14474" s="20">
        <v>45659</v>
      </c>
      <c r="G14474" t="s">
        <v>4301</v>
      </c>
      <c r="H14474" s="17">
        <v>941</v>
      </c>
    </row>
    <row r="14475" spans="1:8" x14ac:dyDescent="0.3">
      <c r="A14475" t="s">
        <v>395</v>
      </c>
      <c r="B14475" t="s">
        <v>35</v>
      </c>
      <c r="C14475" t="s">
        <v>496</v>
      </c>
      <c r="D14475" t="s">
        <v>31</v>
      </c>
      <c r="E14475" t="s">
        <v>396</v>
      </c>
      <c r="F14475" s="20">
        <v>45712</v>
      </c>
      <c r="G14475" t="s">
        <v>4748</v>
      </c>
      <c r="H14475" s="17">
        <v>377</v>
      </c>
    </row>
    <row r="14476" spans="1:8" x14ac:dyDescent="0.3">
      <c r="A14476" t="s">
        <v>395</v>
      </c>
      <c r="B14476" t="s">
        <v>35</v>
      </c>
      <c r="C14476" t="s">
        <v>496</v>
      </c>
      <c r="D14476" t="s">
        <v>31</v>
      </c>
      <c r="E14476" t="s">
        <v>396</v>
      </c>
      <c r="F14476" s="20">
        <v>45735</v>
      </c>
      <c r="G14476" t="s">
        <v>5164</v>
      </c>
      <c r="H14476" s="17">
        <v>1264</v>
      </c>
    </row>
    <row r="14477" spans="1:8" x14ac:dyDescent="0.3">
      <c r="A14477" s="15" t="str">
        <f>A14476</f>
        <v>3000</v>
      </c>
      <c r="B14477" s="15" t="s">
        <v>36</v>
      </c>
      <c r="C14477" s="15"/>
      <c r="D14477" s="15"/>
      <c r="E14477" s="15"/>
      <c r="F14477" s="21"/>
      <c r="G14477" s="15"/>
      <c r="H14477" s="18">
        <f>SUBTOTAL(9,H14469:H14476)</f>
        <v>9893</v>
      </c>
    </row>
    <row r="14478" spans="1:8" x14ac:dyDescent="0.3">
      <c r="A14478" t="s">
        <v>395</v>
      </c>
      <c r="B14478" t="s">
        <v>37</v>
      </c>
      <c r="C14478" t="s">
        <v>497</v>
      </c>
      <c r="D14478" t="s">
        <v>31</v>
      </c>
      <c r="E14478" t="s">
        <v>396</v>
      </c>
      <c r="F14478" s="20">
        <v>45498</v>
      </c>
      <c r="G14478" t="s">
        <v>1200</v>
      </c>
      <c r="H14478" s="17">
        <v>7636</v>
      </c>
    </row>
    <row r="14479" spans="1:8" x14ac:dyDescent="0.3">
      <c r="A14479" t="s">
        <v>395</v>
      </c>
      <c r="B14479" t="s">
        <v>37</v>
      </c>
      <c r="C14479" t="s">
        <v>497</v>
      </c>
      <c r="D14479" t="s">
        <v>31</v>
      </c>
      <c r="E14479" t="s">
        <v>396</v>
      </c>
      <c r="F14479" s="20">
        <v>45516</v>
      </c>
      <c r="G14479" t="s">
        <v>1678</v>
      </c>
      <c r="H14479" s="17">
        <v>7226</v>
      </c>
    </row>
    <row r="14480" spans="1:8" x14ac:dyDescent="0.3">
      <c r="A14480" t="s">
        <v>395</v>
      </c>
      <c r="B14480" t="s">
        <v>37</v>
      </c>
      <c r="C14480" t="s">
        <v>497</v>
      </c>
      <c r="D14480" t="s">
        <v>31</v>
      </c>
      <c r="E14480" t="s">
        <v>396</v>
      </c>
      <c r="F14480" s="20">
        <v>45702</v>
      </c>
      <c r="G14480" t="s">
        <v>4747</v>
      </c>
      <c r="H14480" s="17">
        <v>41501.870000000003</v>
      </c>
    </row>
    <row r="14481" spans="1:8" x14ac:dyDescent="0.3">
      <c r="A14481" s="15" t="str">
        <f>A14480</f>
        <v>3000</v>
      </c>
      <c r="B14481" s="15" t="s">
        <v>38</v>
      </c>
      <c r="C14481" s="15"/>
      <c r="D14481" s="15"/>
      <c r="E14481" s="15"/>
      <c r="F14481" s="21"/>
      <c r="G14481" s="15"/>
      <c r="H14481" s="18">
        <f>SUBTOTAL(9,H14478:H14480)</f>
        <v>56363.87</v>
      </c>
    </row>
    <row r="14482" spans="1:8" x14ac:dyDescent="0.3">
      <c r="A14482" t="s">
        <v>395</v>
      </c>
      <c r="B14482" t="s">
        <v>39</v>
      </c>
      <c r="C14482" t="s">
        <v>498</v>
      </c>
      <c r="D14482" t="s">
        <v>31</v>
      </c>
      <c r="E14482" t="s">
        <v>396</v>
      </c>
      <c r="F14482" s="20">
        <v>45498</v>
      </c>
      <c r="G14482" t="s">
        <v>1200</v>
      </c>
      <c r="H14482" s="17">
        <v>4271</v>
      </c>
    </row>
    <row r="14483" spans="1:8" x14ac:dyDescent="0.3">
      <c r="A14483" t="s">
        <v>395</v>
      </c>
      <c r="B14483" t="s">
        <v>39</v>
      </c>
      <c r="C14483" t="s">
        <v>498</v>
      </c>
      <c r="D14483" t="s">
        <v>31</v>
      </c>
      <c r="E14483" t="s">
        <v>396</v>
      </c>
      <c r="F14483" s="20">
        <v>45516</v>
      </c>
      <c r="G14483" t="s">
        <v>1678</v>
      </c>
      <c r="H14483" s="17">
        <v>8543</v>
      </c>
    </row>
    <row r="14484" spans="1:8" x14ac:dyDescent="0.3">
      <c r="A14484" t="s">
        <v>395</v>
      </c>
      <c r="B14484" t="s">
        <v>39</v>
      </c>
      <c r="C14484" t="s">
        <v>498</v>
      </c>
      <c r="D14484" t="s">
        <v>31</v>
      </c>
      <c r="E14484" t="s">
        <v>396</v>
      </c>
      <c r="F14484" s="20">
        <v>45702</v>
      </c>
      <c r="G14484" t="s">
        <v>4747</v>
      </c>
      <c r="H14484" s="17">
        <v>8315</v>
      </c>
    </row>
    <row r="14485" spans="1:8" x14ac:dyDescent="0.3">
      <c r="A14485" t="s">
        <v>395</v>
      </c>
      <c r="B14485" t="s">
        <v>39</v>
      </c>
      <c r="C14485" t="s">
        <v>498</v>
      </c>
      <c r="D14485" t="s">
        <v>31</v>
      </c>
      <c r="E14485" t="s">
        <v>396</v>
      </c>
      <c r="F14485" s="20">
        <v>45702</v>
      </c>
      <c r="G14485" t="s">
        <v>4747</v>
      </c>
      <c r="H14485" s="17">
        <v>17729.810000000001</v>
      </c>
    </row>
    <row r="14486" spans="1:8" x14ac:dyDescent="0.3">
      <c r="A14486" t="s">
        <v>395</v>
      </c>
      <c r="B14486" t="s">
        <v>39</v>
      </c>
      <c r="C14486" t="s">
        <v>498</v>
      </c>
      <c r="D14486" t="s">
        <v>31</v>
      </c>
      <c r="E14486" t="s">
        <v>396</v>
      </c>
      <c r="F14486" s="20">
        <v>45735</v>
      </c>
      <c r="G14486" t="s">
        <v>5164</v>
      </c>
      <c r="H14486" s="17">
        <v>4957.8999999999996</v>
      </c>
    </row>
    <row r="14487" spans="1:8" x14ac:dyDescent="0.3">
      <c r="A14487" s="15" t="str">
        <f>A14486</f>
        <v>3000</v>
      </c>
      <c r="B14487" s="15" t="s">
        <v>40</v>
      </c>
      <c r="C14487" s="15"/>
      <c r="D14487" s="15"/>
      <c r="E14487" s="15"/>
      <c r="F14487" s="21"/>
      <c r="G14487" s="15"/>
      <c r="H14487" s="18">
        <f>SUBTOTAL(9,H14482:H14486)</f>
        <v>43816.71</v>
      </c>
    </row>
    <row r="14488" spans="1:8" x14ac:dyDescent="0.3">
      <c r="A14488" t="s">
        <v>395</v>
      </c>
      <c r="B14488" t="s">
        <v>41</v>
      </c>
      <c r="C14488" t="s">
        <v>499</v>
      </c>
      <c r="D14488" t="s">
        <v>31</v>
      </c>
      <c r="E14488" t="s">
        <v>396</v>
      </c>
      <c r="F14488" s="20">
        <v>45498</v>
      </c>
      <c r="G14488" t="s">
        <v>1200</v>
      </c>
      <c r="H14488" s="17">
        <v>5370</v>
      </c>
    </row>
    <row r="14489" spans="1:8" x14ac:dyDescent="0.3">
      <c r="A14489" t="s">
        <v>395</v>
      </c>
      <c r="B14489" t="s">
        <v>41</v>
      </c>
      <c r="C14489" t="s">
        <v>499</v>
      </c>
      <c r="D14489" t="s">
        <v>31</v>
      </c>
      <c r="E14489" t="s">
        <v>396</v>
      </c>
      <c r="F14489" s="20">
        <v>45524</v>
      </c>
      <c r="G14489" t="s">
        <v>1679</v>
      </c>
      <c r="H14489" s="17">
        <v>5168</v>
      </c>
    </row>
    <row r="14490" spans="1:8" x14ac:dyDescent="0.3">
      <c r="A14490" t="s">
        <v>395</v>
      </c>
      <c r="B14490" t="s">
        <v>41</v>
      </c>
      <c r="C14490" t="s">
        <v>499</v>
      </c>
      <c r="D14490" t="s">
        <v>31</v>
      </c>
      <c r="E14490" t="s">
        <v>396</v>
      </c>
      <c r="F14490" s="20">
        <v>45559</v>
      </c>
      <c r="G14490" t="s">
        <v>1979</v>
      </c>
      <c r="H14490" s="17">
        <v>3631.84</v>
      </c>
    </row>
    <row r="14491" spans="1:8" x14ac:dyDescent="0.3">
      <c r="A14491" t="s">
        <v>395</v>
      </c>
      <c r="B14491" t="s">
        <v>41</v>
      </c>
      <c r="C14491" t="s">
        <v>499</v>
      </c>
      <c r="D14491" t="s">
        <v>31</v>
      </c>
      <c r="E14491" t="s">
        <v>396</v>
      </c>
      <c r="F14491" s="20">
        <v>45574</v>
      </c>
      <c r="G14491" t="s">
        <v>2510</v>
      </c>
      <c r="H14491" s="17">
        <v>4682</v>
      </c>
    </row>
    <row r="14492" spans="1:8" x14ac:dyDescent="0.3">
      <c r="A14492" t="s">
        <v>395</v>
      </c>
      <c r="B14492" t="s">
        <v>41</v>
      </c>
      <c r="C14492" t="s">
        <v>499</v>
      </c>
      <c r="D14492" t="s">
        <v>31</v>
      </c>
      <c r="E14492" t="s">
        <v>396</v>
      </c>
      <c r="F14492" s="20">
        <v>45610</v>
      </c>
      <c r="G14492" t="s">
        <v>3253</v>
      </c>
      <c r="H14492" s="17">
        <v>24083</v>
      </c>
    </row>
    <row r="14493" spans="1:8" x14ac:dyDescent="0.3">
      <c r="A14493" t="s">
        <v>395</v>
      </c>
      <c r="B14493" t="s">
        <v>41</v>
      </c>
      <c r="C14493" t="s">
        <v>499</v>
      </c>
      <c r="D14493" t="s">
        <v>31</v>
      </c>
      <c r="E14493" t="s">
        <v>396</v>
      </c>
      <c r="F14493" s="20">
        <v>45664</v>
      </c>
      <c r="G14493" t="s">
        <v>4299</v>
      </c>
      <c r="H14493" s="17">
        <v>10499.47</v>
      </c>
    </row>
    <row r="14494" spans="1:8" x14ac:dyDescent="0.3">
      <c r="A14494" s="15" t="str">
        <f>A14493</f>
        <v>3000</v>
      </c>
      <c r="B14494" s="15" t="s">
        <v>42</v>
      </c>
      <c r="C14494" s="15"/>
      <c r="D14494" s="15"/>
      <c r="E14494" s="15"/>
      <c r="F14494" s="21"/>
      <c r="G14494" s="15"/>
      <c r="H14494" s="18">
        <f>SUBTOTAL(9,H14488:H14493)</f>
        <v>53434.31</v>
      </c>
    </row>
    <row r="14495" spans="1:8" x14ac:dyDescent="0.3">
      <c r="A14495" t="s">
        <v>395</v>
      </c>
      <c r="B14495" t="s">
        <v>45</v>
      </c>
      <c r="C14495" t="s">
        <v>501</v>
      </c>
      <c r="D14495" t="s">
        <v>31</v>
      </c>
      <c r="E14495" t="s">
        <v>396</v>
      </c>
      <c r="F14495" s="20">
        <v>45702</v>
      </c>
      <c r="G14495" t="s">
        <v>4747</v>
      </c>
      <c r="H14495" s="17">
        <v>9951.7099999999991</v>
      </c>
    </row>
    <row r="14496" spans="1:8" x14ac:dyDescent="0.3">
      <c r="A14496" t="s">
        <v>395</v>
      </c>
      <c r="B14496" t="s">
        <v>45</v>
      </c>
      <c r="C14496" t="s">
        <v>501</v>
      </c>
      <c r="D14496" t="s">
        <v>31</v>
      </c>
      <c r="E14496" t="s">
        <v>396</v>
      </c>
      <c r="F14496" s="20">
        <v>45735</v>
      </c>
      <c r="G14496" t="s">
        <v>5164</v>
      </c>
      <c r="H14496" s="17">
        <v>1910.18</v>
      </c>
    </row>
    <row r="14497" spans="1:8" x14ac:dyDescent="0.3">
      <c r="A14497" s="15" t="str">
        <f>A14496</f>
        <v>3000</v>
      </c>
      <c r="B14497" s="15" t="s">
        <v>46</v>
      </c>
      <c r="C14497" s="15"/>
      <c r="D14497" s="15"/>
      <c r="E14497" s="15"/>
      <c r="F14497" s="21"/>
      <c r="G14497" s="15"/>
      <c r="H14497" s="18">
        <f>SUBTOTAL(9,H14495:H14496)</f>
        <v>11861.89</v>
      </c>
    </row>
    <row r="14498" spans="1:8" x14ac:dyDescent="0.3">
      <c r="A14498" t="s">
        <v>395</v>
      </c>
      <c r="B14498" t="s">
        <v>47</v>
      </c>
      <c r="C14498" t="s">
        <v>502</v>
      </c>
      <c r="D14498" t="s">
        <v>31</v>
      </c>
      <c r="E14498" t="s">
        <v>396</v>
      </c>
      <c r="F14498" s="20">
        <v>45498</v>
      </c>
      <c r="G14498" t="s">
        <v>1200</v>
      </c>
      <c r="H14498" s="17">
        <v>10935</v>
      </c>
    </row>
    <row r="14499" spans="1:8" x14ac:dyDescent="0.3">
      <c r="A14499" t="s">
        <v>395</v>
      </c>
      <c r="B14499" t="s">
        <v>47</v>
      </c>
      <c r="C14499" t="s">
        <v>502</v>
      </c>
      <c r="D14499" t="s">
        <v>31</v>
      </c>
      <c r="E14499" t="s">
        <v>396</v>
      </c>
      <c r="F14499" s="20">
        <v>45531</v>
      </c>
      <c r="G14499" t="s">
        <v>1677</v>
      </c>
      <c r="H14499" s="17">
        <v>14968</v>
      </c>
    </row>
    <row r="14500" spans="1:8" x14ac:dyDescent="0.3">
      <c r="A14500" t="s">
        <v>395</v>
      </c>
      <c r="B14500" t="s">
        <v>47</v>
      </c>
      <c r="C14500" t="s">
        <v>502</v>
      </c>
      <c r="D14500" t="s">
        <v>31</v>
      </c>
      <c r="E14500" t="s">
        <v>396</v>
      </c>
      <c r="F14500" s="20">
        <v>45531</v>
      </c>
      <c r="G14500" t="s">
        <v>1677</v>
      </c>
      <c r="H14500" s="17">
        <v>12826</v>
      </c>
    </row>
    <row r="14501" spans="1:8" x14ac:dyDescent="0.3">
      <c r="A14501" t="s">
        <v>395</v>
      </c>
      <c r="B14501" t="s">
        <v>47</v>
      </c>
      <c r="C14501" t="s">
        <v>502</v>
      </c>
      <c r="D14501" t="s">
        <v>31</v>
      </c>
      <c r="E14501" t="s">
        <v>396</v>
      </c>
      <c r="F14501" s="20">
        <v>45583</v>
      </c>
      <c r="G14501" t="s">
        <v>2511</v>
      </c>
      <c r="H14501" s="17">
        <v>11929.91</v>
      </c>
    </row>
    <row r="14502" spans="1:8" x14ac:dyDescent="0.3">
      <c r="A14502" t="s">
        <v>395</v>
      </c>
      <c r="B14502" t="s">
        <v>47</v>
      </c>
      <c r="C14502" t="s">
        <v>502</v>
      </c>
      <c r="D14502" t="s">
        <v>31</v>
      </c>
      <c r="E14502" t="s">
        <v>396</v>
      </c>
      <c r="F14502" s="20">
        <v>45616</v>
      </c>
      <c r="G14502" t="s">
        <v>3252</v>
      </c>
      <c r="H14502" s="17">
        <v>45605.09</v>
      </c>
    </row>
    <row r="14503" spans="1:8" x14ac:dyDescent="0.3">
      <c r="A14503" s="15" t="str">
        <f>A14502</f>
        <v>3000</v>
      </c>
      <c r="B14503" s="15" t="s">
        <v>48</v>
      </c>
      <c r="C14503" s="15"/>
      <c r="D14503" s="15"/>
      <c r="E14503" s="15"/>
      <c r="F14503" s="21"/>
      <c r="G14503" s="15"/>
      <c r="H14503" s="18">
        <f>SUBTOTAL(9,H14498:H14502)</f>
        <v>96264</v>
      </c>
    </row>
    <row r="14504" spans="1:8" x14ac:dyDescent="0.3">
      <c r="A14504" t="s">
        <v>395</v>
      </c>
      <c r="B14504" t="s">
        <v>192</v>
      </c>
      <c r="C14504" t="s">
        <v>505</v>
      </c>
      <c r="D14504" t="s">
        <v>31</v>
      </c>
      <c r="E14504" t="s">
        <v>396</v>
      </c>
      <c r="F14504" s="20">
        <v>45498</v>
      </c>
      <c r="G14504" t="s">
        <v>1200</v>
      </c>
      <c r="H14504" s="17">
        <v>35762</v>
      </c>
    </row>
    <row r="14505" spans="1:8" x14ac:dyDescent="0.3">
      <c r="A14505" t="s">
        <v>395</v>
      </c>
      <c r="B14505" t="s">
        <v>192</v>
      </c>
      <c r="C14505" t="s">
        <v>505</v>
      </c>
      <c r="D14505" t="s">
        <v>31</v>
      </c>
      <c r="E14505" t="s">
        <v>396</v>
      </c>
      <c r="F14505" s="20">
        <v>45616</v>
      </c>
      <c r="G14505" t="s">
        <v>3252</v>
      </c>
      <c r="H14505" s="17">
        <v>59485</v>
      </c>
    </row>
    <row r="14506" spans="1:8" x14ac:dyDescent="0.3">
      <c r="A14506" s="15" t="str">
        <f>A14505</f>
        <v>3000</v>
      </c>
      <c r="B14506" s="15" t="s">
        <v>193</v>
      </c>
      <c r="C14506" s="15"/>
      <c r="D14506" s="15"/>
      <c r="E14506" s="15"/>
      <c r="F14506" s="21"/>
      <c r="G14506" s="15"/>
      <c r="H14506" s="18">
        <f>SUBTOTAL(9,H14504:H14505)</f>
        <v>95247</v>
      </c>
    </row>
    <row r="14507" spans="1:8" x14ac:dyDescent="0.3">
      <c r="A14507" t="s">
        <v>395</v>
      </c>
      <c r="B14507" t="s">
        <v>526</v>
      </c>
      <c r="C14507" t="s">
        <v>527</v>
      </c>
      <c r="D14507" t="s">
        <v>31</v>
      </c>
      <c r="E14507" t="s">
        <v>396</v>
      </c>
      <c r="F14507" s="20">
        <v>45559</v>
      </c>
      <c r="G14507" t="s">
        <v>1979</v>
      </c>
      <c r="H14507" s="17">
        <v>6991.94</v>
      </c>
    </row>
    <row r="14508" spans="1:8" x14ac:dyDescent="0.3">
      <c r="A14508" s="15" t="str">
        <f>A14507</f>
        <v>3000</v>
      </c>
      <c r="B14508" s="15" t="s">
        <v>528</v>
      </c>
      <c r="C14508" s="15"/>
      <c r="D14508" s="15"/>
      <c r="E14508" s="15"/>
      <c r="F14508" s="21"/>
      <c r="G14508" s="15"/>
      <c r="H14508" s="18">
        <f>SUBTOTAL(9,H14507:H14507)</f>
        <v>6991.94</v>
      </c>
    </row>
    <row r="14509" spans="1:8" x14ac:dyDescent="0.3">
      <c r="A14509" t="s">
        <v>395</v>
      </c>
      <c r="B14509" t="s">
        <v>49</v>
      </c>
      <c r="C14509" t="s">
        <v>50</v>
      </c>
      <c r="D14509" t="s">
        <v>31</v>
      </c>
      <c r="E14509" t="s">
        <v>396</v>
      </c>
      <c r="F14509" s="20">
        <v>45492</v>
      </c>
      <c r="G14509" t="s">
        <v>1197</v>
      </c>
      <c r="H14509" s="17">
        <v>27652.45</v>
      </c>
    </row>
    <row r="14510" spans="1:8" x14ac:dyDescent="0.3">
      <c r="A14510" t="s">
        <v>395</v>
      </c>
      <c r="B14510" t="s">
        <v>49</v>
      </c>
      <c r="C14510" t="s">
        <v>50</v>
      </c>
      <c r="D14510" t="s">
        <v>31</v>
      </c>
      <c r="E14510" t="s">
        <v>396</v>
      </c>
      <c r="F14510" s="20">
        <v>45539</v>
      </c>
      <c r="G14510" t="s">
        <v>1977</v>
      </c>
      <c r="H14510" s="17">
        <v>1786.03</v>
      </c>
    </row>
    <row r="14511" spans="1:8" x14ac:dyDescent="0.3">
      <c r="A14511" t="s">
        <v>395</v>
      </c>
      <c r="B14511" t="s">
        <v>49</v>
      </c>
      <c r="C14511" t="s">
        <v>50</v>
      </c>
      <c r="D14511" t="s">
        <v>31</v>
      </c>
      <c r="E14511" t="s">
        <v>396</v>
      </c>
      <c r="F14511" s="20">
        <v>45602</v>
      </c>
      <c r="G14511" t="s">
        <v>3249</v>
      </c>
      <c r="H14511" s="17">
        <v>2543.27</v>
      </c>
    </row>
    <row r="14512" spans="1:8" x14ac:dyDescent="0.3">
      <c r="A14512" t="s">
        <v>395</v>
      </c>
      <c r="B14512" t="s">
        <v>49</v>
      </c>
      <c r="C14512" t="s">
        <v>50</v>
      </c>
      <c r="D14512" t="s">
        <v>31</v>
      </c>
      <c r="E14512" t="s">
        <v>396</v>
      </c>
      <c r="F14512" s="20">
        <v>45621</v>
      </c>
      <c r="G14512" t="s">
        <v>3248</v>
      </c>
      <c r="H14512" s="17">
        <v>21451.77</v>
      </c>
    </row>
    <row r="14513" spans="1:8" x14ac:dyDescent="0.3">
      <c r="A14513" t="s">
        <v>395</v>
      </c>
      <c r="B14513" t="s">
        <v>49</v>
      </c>
      <c r="C14513" t="s">
        <v>50</v>
      </c>
      <c r="D14513" t="s">
        <v>31</v>
      </c>
      <c r="E14513" t="s">
        <v>396</v>
      </c>
      <c r="F14513" s="20">
        <v>45642</v>
      </c>
      <c r="G14513" t="s">
        <v>3638</v>
      </c>
      <c r="H14513" s="17">
        <v>24382.13</v>
      </c>
    </row>
    <row r="14514" spans="1:8" x14ac:dyDescent="0.3">
      <c r="A14514" t="s">
        <v>395</v>
      </c>
      <c r="B14514" t="s">
        <v>49</v>
      </c>
      <c r="C14514" t="s">
        <v>50</v>
      </c>
      <c r="D14514" t="s">
        <v>31</v>
      </c>
      <c r="E14514" t="s">
        <v>396</v>
      </c>
      <c r="F14514" s="20">
        <v>45681</v>
      </c>
      <c r="G14514" t="s">
        <v>4297</v>
      </c>
      <c r="H14514" s="17">
        <v>16943.849999999999</v>
      </c>
    </row>
    <row r="14515" spans="1:8" x14ac:dyDescent="0.3">
      <c r="A14515" t="s">
        <v>395</v>
      </c>
      <c r="B14515" t="s">
        <v>49</v>
      </c>
      <c r="C14515" t="s">
        <v>50</v>
      </c>
      <c r="D14515" t="s">
        <v>31</v>
      </c>
      <c r="E14515" t="s">
        <v>396</v>
      </c>
      <c r="F14515" s="20">
        <v>45695</v>
      </c>
      <c r="G14515" t="s">
        <v>4745</v>
      </c>
      <c r="H14515" s="17">
        <v>17221.330000000002</v>
      </c>
    </row>
    <row r="14516" spans="1:8" x14ac:dyDescent="0.3">
      <c r="A14516" t="s">
        <v>395</v>
      </c>
      <c r="B14516" t="s">
        <v>49</v>
      </c>
      <c r="C14516" t="s">
        <v>50</v>
      </c>
      <c r="D14516" t="s">
        <v>31</v>
      </c>
      <c r="E14516" t="s">
        <v>396</v>
      </c>
      <c r="F14516" s="20">
        <v>45709</v>
      </c>
      <c r="G14516" t="s">
        <v>4746</v>
      </c>
      <c r="H14516" s="17">
        <v>17932.259999999998</v>
      </c>
    </row>
    <row r="14517" spans="1:8" x14ac:dyDescent="0.3">
      <c r="A14517" s="15" t="str">
        <f>A14516</f>
        <v>3000</v>
      </c>
      <c r="B14517" s="15" t="s">
        <v>51</v>
      </c>
      <c r="C14517" s="15"/>
      <c r="D14517" s="15"/>
      <c r="E14517" s="15"/>
      <c r="F14517" s="21"/>
      <c r="G14517" s="15"/>
      <c r="H14517" s="18">
        <f>SUBTOTAL(9,H14509:H14516)</f>
        <v>129913.09</v>
      </c>
    </row>
    <row r="14518" spans="1:8" x14ac:dyDescent="0.3">
      <c r="A14518" t="s">
        <v>395</v>
      </c>
      <c r="B14518" t="s">
        <v>52</v>
      </c>
      <c r="C14518" t="s">
        <v>53</v>
      </c>
      <c r="D14518" t="s">
        <v>31</v>
      </c>
      <c r="E14518" t="s">
        <v>396</v>
      </c>
      <c r="F14518" s="20">
        <v>45492</v>
      </c>
      <c r="G14518" t="s">
        <v>1197</v>
      </c>
      <c r="H14518" s="17">
        <v>87103.53</v>
      </c>
    </row>
    <row r="14519" spans="1:8" x14ac:dyDescent="0.3">
      <c r="A14519" t="s">
        <v>395</v>
      </c>
      <c r="B14519" t="s">
        <v>52</v>
      </c>
      <c r="C14519" t="s">
        <v>53</v>
      </c>
      <c r="D14519" t="s">
        <v>31</v>
      </c>
      <c r="E14519" t="s">
        <v>396</v>
      </c>
      <c r="F14519" s="20">
        <v>45539</v>
      </c>
      <c r="G14519" t="s">
        <v>1977</v>
      </c>
      <c r="H14519" s="17">
        <v>5234.24</v>
      </c>
    </row>
    <row r="14520" spans="1:8" x14ac:dyDescent="0.3">
      <c r="A14520" t="s">
        <v>395</v>
      </c>
      <c r="B14520" t="s">
        <v>52</v>
      </c>
      <c r="C14520" t="s">
        <v>53</v>
      </c>
      <c r="D14520" t="s">
        <v>31</v>
      </c>
      <c r="E14520" t="s">
        <v>396</v>
      </c>
      <c r="F14520" s="20">
        <v>45602</v>
      </c>
      <c r="G14520" t="s">
        <v>3249</v>
      </c>
      <c r="H14520" s="17">
        <v>16266.65</v>
      </c>
    </row>
    <row r="14521" spans="1:8" x14ac:dyDescent="0.3">
      <c r="A14521" t="s">
        <v>395</v>
      </c>
      <c r="B14521" t="s">
        <v>52</v>
      </c>
      <c r="C14521" t="s">
        <v>53</v>
      </c>
      <c r="D14521" t="s">
        <v>31</v>
      </c>
      <c r="E14521" t="s">
        <v>396</v>
      </c>
      <c r="F14521" s="20">
        <v>45621</v>
      </c>
      <c r="G14521" t="s">
        <v>3248</v>
      </c>
      <c r="H14521" s="17">
        <v>84293.77</v>
      </c>
    </row>
    <row r="14522" spans="1:8" x14ac:dyDescent="0.3">
      <c r="A14522" t="s">
        <v>395</v>
      </c>
      <c r="B14522" t="s">
        <v>52</v>
      </c>
      <c r="C14522" t="s">
        <v>53</v>
      </c>
      <c r="D14522" t="s">
        <v>31</v>
      </c>
      <c r="E14522" t="s">
        <v>396</v>
      </c>
      <c r="F14522" s="20">
        <v>45642</v>
      </c>
      <c r="G14522" t="s">
        <v>3638</v>
      </c>
      <c r="H14522" s="17">
        <v>86220.55</v>
      </c>
    </row>
    <row r="14523" spans="1:8" x14ac:dyDescent="0.3">
      <c r="A14523" t="s">
        <v>395</v>
      </c>
      <c r="B14523" t="s">
        <v>52</v>
      </c>
      <c r="C14523" t="s">
        <v>53</v>
      </c>
      <c r="D14523" t="s">
        <v>31</v>
      </c>
      <c r="E14523" t="s">
        <v>396</v>
      </c>
      <c r="F14523" s="20">
        <v>45681</v>
      </c>
      <c r="G14523" t="s">
        <v>4297</v>
      </c>
      <c r="H14523" s="17">
        <v>61910.19</v>
      </c>
    </row>
    <row r="14524" spans="1:8" x14ac:dyDescent="0.3">
      <c r="A14524" t="s">
        <v>395</v>
      </c>
      <c r="B14524" t="s">
        <v>52</v>
      </c>
      <c r="C14524" t="s">
        <v>53</v>
      </c>
      <c r="D14524" t="s">
        <v>31</v>
      </c>
      <c r="E14524" t="s">
        <v>396</v>
      </c>
      <c r="F14524" s="20">
        <v>45695</v>
      </c>
      <c r="G14524" t="s">
        <v>4745</v>
      </c>
      <c r="H14524" s="17">
        <v>55724.52</v>
      </c>
    </row>
    <row r="14525" spans="1:8" x14ac:dyDescent="0.3">
      <c r="A14525" t="s">
        <v>395</v>
      </c>
      <c r="B14525" t="s">
        <v>52</v>
      </c>
      <c r="C14525" t="s">
        <v>53</v>
      </c>
      <c r="D14525" t="s">
        <v>31</v>
      </c>
      <c r="E14525" t="s">
        <v>396</v>
      </c>
      <c r="F14525" s="20">
        <v>45709</v>
      </c>
      <c r="G14525" t="s">
        <v>4746</v>
      </c>
      <c r="H14525" s="17">
        <v>67752.23</v>
      </c>
    </row>
    <row r="14526" spans="1:8" x14ac:dyDescent="0.3">
      <c r="A14526" s="15" t="str">
        <f>A14525</f>
        <v>3000</v>
      </c>
      <c r="B14526" s="15" t="s">
        <v>54</v>
      </c>
      <c r="C14526" s="15"/>
      <c r="D14526" s="15"/>
      <c r="E14526" s="15"/>
      <c r="F14526" s="21"/>
      <c r="G14526" s="15"/>
      <c r="H14526" s="18">
        <f>SUBTOTAL(9,H14518:H14525)</f>
        <v>464505.68</v>
      </c>
    </row>
    <row r="14527" spans="1:8" x14ac:dyDescent="0.3">
      <c r="A14527" t="s">
        <v>395</v>
      </c>
      <c r="B14527" t="s">
        <v>55</v>
      </c>
      <c r="C14527" t="s">
        <v>56</v>
      </c>
      <c r="D14527" t="s">
        <v>31</v>
      </c>
      <c r="E14527" t="s">
        <v>396</v>
      </c>
      <c r="F14527" s="20">
        <v>45539</v>
      </c>
      <c r="G14527" t="s">
        <v>1977</v>
      </c>
      <c r="H14527" s="17">
        <v>8040.07</v>
      </c>
    </row>
    <row r="14528" spans="1:8" x14ac:dyDescent="0.3">
      <c r="A14528" t="s">
        <v>395</v>
      </c>
      <c r="B14528" t="s">
        <v>55</v>
      </c>
      <c r="C14528" t="s">
        <v>56</v>
      </c>
      <c r="D14528" t="s">
        <v>31</v>
      </c>
      <c r="E14528" t="s">
        <v>396</v>
      </c>
      <c r="F14528" s="20">
        <v>45548</v>
      </c>
      <c r="G14528" t="s">
        <v>1980</v>
      </c>
      <c r="H14528" s="17">
        <v>11330.52</v>
      </c>
    </row>
    <row r="14529" spans="1:8" x14ac:dyDescent="0.3">
      <c r="A14529" t="s">
        <v>395</v>
      </c>
      <c r="B14529" t="s">
        <v>55</v>
      </c>
      <c r="C14529" t="s">
        <v>56</v>
      </c>
      <c r="D14529" t="s">
        <v>31</v>
      </c>
      <c r="E14529" t="s">
        <v>396</v>
      </c>
      <c r="F14529" s="20">
        <v>45539</v>
      </c>
      <c r="G14529" t="s">
        <v>1977</v>
      </c>
      <c r="H14529" s="17">
        <v>821.45</v>
      </c>
    </row>
    <row r="14530" spans="1:8" x14ac:dyDescent="0.3">
      <c r="A14530" t="s">
        <v>395</v>
      </c>
      <c r="B14530" t="s">
        <v>55</v>
      </c>
      <c r="C14530" t="s">
        <v>56</v>
      </c>
      <c r="D14530" t="s">
        <v>31</v>
      </c>
      <c r="E14530" t="s">
        <v>396</v>
      </c>
      <c r="F14530" s="20">
        <v>45548</v>
      </c>
      <c r="G14530" t="s">
        <v>1980</v>
      </c>
      <c r="H14530" s="17">
        <v>1157.6500000000001</v>
      </c>
    </row>
    <row r="14531" spans="1:8" x14ac:dyDescent="0.3">
      <c r="A14531" t="s">
        <v>395</v>
      </c>
      <c r="B14531" t="s">
        <v>55</v>
      </c>
      <c r="C14531" t="s">
        <v>56</v>
      </c>
      <c r="D14531" t="s">
        <v>31</v>
      </c>
      <c r="E14531" t="s">
        <v>396</v>
      </c>
      <c r="F14531" s="20">
        <v>45583</v>
      </c>
      <c r="G14531" t="s">
        <v>2511</v>
      </c>
      <c r="H14531" s="17">
        <v>5770.56</v>
      </c>
    </row>
    <row r="14532" spans="1:8" x14ac:dyDescent="0.3">
      <c r="A14532" t="s">
        <v>395</v>
      </c>
      <c r="B14532" t="s">
        <v>55</v>
      </c>
      <c r="C14532" t="s">
        <v>56</v>
      </c>
      <c r="D14532" t="s">
        <v>31</v>
      </c>
      <c r="E14532" t="s">
        <v>396</v>
      </c>
      <c r="F14532" s="20">
        <v>45583</v>
      </c>
      <c r="G14532" t="s">
        <v>2511</v>
      </c>
      <c r="H14532" s="17">
        <v>590.88</v>
      </c>
    </row>
    <row r="14533" spans="1:8" x14ac:dyDescent="0.3">
      <c r="A14533" s="15" t="str">
        <f>A14532</f>
        <v>3000</v>
      </c>
      <c r="B14533" s="15" t="s">
        <v>57</v>
      </c>
      <c r="C14533" s="15"/>
      <c r="D14533" s="15"/>
      <c r="E14533" s="15"/>
      <c r="F14533" s="21"/>
      <c r="G14533" s="15"/>
      <c r="H14533" s="18">
        <f>SUBTOTAL(9,H14527:H14532)</f>
        <v>27711.130000000005</v>
      </c>
    </row>
    <row r="14534" spans="1:8" x14ac:dyDescent="0.3">
      <c r="A14534" t="s">
        <v>395</v>
      </c>
      <c r="B14534" t="s">
        <v>58</v>
      </c>
      <c r="C14534" t="s">
        <v>503</v>
      </c>
      <c r="D14534" t="s">
        <v>31</v>
      </c>
      <c r="E14534" t="s">
        <v>396</v>
      </c>
      <c r="F14534" s="20">
        <v>45476</v>
      </c>
      <c r="G14534" t="s">
        <v>1201</v>
      </c>
      <c r="H14534" s="17">
        <v>1951</v>
      </c>
    </row>
    <row r="14535" spans="1:8" x14ac:dyDescent="0.3">
      <c r="A14535" t="s">
        <v>395</v>
      </c>
      <c r="B14535" t="s">
        <v>58</v>
      </c>
      <c r="C14535" t="s">
        <v>503</v>
      </c>
      <c r="D14535" t="s">
        <v>31</v>
      </c>
      <c r="E14535" t="s">
        <v>396</v>
      </c>
      <c r="F14535" s="20">
        <v>45531</v>
      </c>
      <c r="G14535" t="s">
        <v>1677</v>
      </c>
      <c r="H14535" s="17">
        <v>7943.28</v>
      </c>
    </row>
    <row r="14536" spans="1:8" x14ac:dyDescent="0.3">
      <c r="A14536" t="s">
        <v>395</v>
      </c>
      <c r="B14536" t="s">
        <v>58</v>
      </c>
      <c r="C14536" t="s">
        <v>503</v>
      </c>
      <c r="D14536" t="s">
        <v>31</v>
      </c>
      <c r="E14536" t="s">
        <v>396</v>
      </c>
      <c r="F14536" s="20">
        <v>45667</v>
      </c>
      <c r="G14536" t="s">
        <v>4298</v>
      </c>
      <c r="H14536" s="17">
        <v>22069</v>
      </c>
    </row>
    <row r="14537" spans="1:8" x14ac:dyDescent="0.3">
      <c r="A14537" t="s">
        <v>395</v>
      </c>
      <c r="B14537" t="s">
        <v>58</v>
      </c>
      <c r="C14537" t="s">
        <v>503</v>
      </c>
      <c r="D14537" t="s">
        <v>31</v>
      </c>
      <c r="E14537" t="s">
        <v>396</v>
      </c>
      <c r="F14537" s="20">
        <v>45712</v>
      </c>
      <c r="G14537" t="s">
        <v>4748</v>
      </c>
      <c r="H14537" s="17">
        <v>19397</v>
      </c>
    </row>
    <row r="14538" spans="1:8" x14ac:dyDescent="0.3">
      <c r="A14538" s="15" t="str">
        <f>A14537</f>
        <v>3000</v>
      </c>
      <c r="B14538" s="15" t="s">
        <v>59</v>
      </c>
      <c r="C14538" s="15"/>
      <c r="D14538" s="15"/>
      <c r="E14538" s="15"/>
      <c r="F14538" s="21"/>
      <c r="G14538" s="15"/>
      <c r="H14538" s="18">
        <f>SUBTOTAL(9,H14534:H14537)</f>
        <v>51360.28</v>
      </c>
    </row>
    <row r="14539" spans="1:8" x14ac:dyDescent="0.3">
      <c r="A14539" t="s">
        <v>395</v>
      </c>
      <c r="B14539" t="s">
        <v>196</v>
      </c>
      <c r="C14539" t="s">
        <v>486</v>
      </c>
      <c r="D14539" t="s">
        <v>31</v>
      </c>
      <c r="E14539" t="s">
        <v>396</v>
      </c>
      <c r="F14539" s="20">
        <v>45483</v>
      </c>
      <c r="G14539" t="s">
        <v>1202</v>
      </c>
      <c r="H14539" s="17">
        <v>16253</v>
      </c>
    </row>
    <row r="14540" spans="1:8" x14ac:dyDescent="0.3">
      <c r="A14540" t="s">
        <v>395</v>
      </c>
      <c r="B14540" t="s">
        <v>196</v>
      </c>
      <c r="C14540" t="s">
        <v>486</v>
      </c>
      <c r="D14540" t="s">
        <v>31</v>
      </c>
      <c r="E14540" t="s">
        <v>396</v>
      </c>
      <c r="F14540" s="20">
        <v>45579</v>
      </c>
      <c r="G14540" t="s">
        <v>2512</v>
      </c>
      <c r="H14540" s="17">
        <v>29857.21</v>
      </c>
    </row>
    <row r="14541" spans="1:8" x14ac:dyDescent="0.3">
      <c r="A14541" t="s">
        <v>395</v>
      </c>
      <c r="B14541" t="s">
        <v>196</v>
      </c>
      <c r="C14541" t="s">
        <v>486</v>
      </c>
      <c r="D14541" t="s">
        <v>31</v>
      </c>
      <c r="E14541" t="s">
        <v>396</v>
      </c>
      <c r="F14541" s="20">
        <v>45602</v>
      </c>
      <c r="G14541" t="s">
        <v>3249</v>
      </c>
      <c r="H14541" s="17">
        <v>29857.21</v>
      </c>
    </row>
    <row r="14542" spans="1:8" x14ac:dyDescent="0.3">
      <c r="A14542" t="s">
        <v>395</v>
      </c>
      <c r="B14542" t="s">
        <v>196</v>
      </c>
      <c r="C14542" t="s">
        <v>486</v>
      </c>
      <c r="D14542" t="s">
        <v>31</v>
      </c>
      <c r="E14542" t="s">
        <v>396</v>
      </c>
      <c r="F14542" s="20">
        <v>45602</v>
      </c>
      <c r="G14542" t="s">
        <v>3249</v>
      </c>
      <c r="H14542" s="17">
        <v>-29857.21</v>
      </c>
    </row>
    <row r="14543" spans="1:8" x14ac:dyDescent="0.3">
      <c r="A14543" s="15" t="str">
        <f>A14542</f>
        <v>3000</v>
      </c>
      <c r="B14543" s="15" t="s">
        <v>197</v>
      </c>
      <c r="C14543" s="15"/>
      <c r="D14543" s="15"/>
      <c r="E14543" s="15"/>
      <c r="F14543" s="21"/>
      <c r="G14543" s="15"/>
      <c r="H14543" s="18">
        <f>SUBTOTAL(9,H14539:H14542)</f>
        <v>46110.21</v>
      </c>
    </row>
    <row r="14544" spans="1:8" ht="16.2" thickBot="1" x14ac:dyDescent="0.35">
      <c r="A14544" s="22" t="s">
        <v>1203</v>
      </c>
      <c r="B14544" s="22"/>
      <c r="C14544" s="19" t="str">
        <f>E14542&amp;" TOTAL"</f>
        <v>SUMMIT RE-1 TOTAL</v>
      </c>
      <c r="D14544" s="22"/>
      <c r="E14544" s="22"/>
      <c r="F14544" s="23"/>
      <c r="G14544" s="22"/>
      <c r="H14544" s="24">
        <f>SUBTOTAL(9,H14387:H14542)</f>
        <v>5199437.5199999977</v>
      </c>
    </row>
    <row r="14545" spans="1:8" x14ac:dyDescent="0.3">
      <c r="A14545" t="s">
        <v>397</v>
      </c>
      <c r="B14545" t="s">
        <v>2588</v>
      </c>
      <c r="C14545" t="s">
        <v>2589</v>
      </c>
      <c r="D14545" t="s">
        <v>13</v>
      </c>
      <c r="E14545" t="s">
        <v>398</v>
      </c>
      <c r="F14545" s="20">
        <v>45608</v>
      </c>
      <c r="G14545" t="s">
        <v>3254</v>
      </c>
      <c r="H14545" s="17">
        <v>87988.03</v>
      </c>
    </row>
    <row r="14546" spans="1:8" x14ac:dyDescent="0.3">
      <c r="A14546" s="15" t="str">
        <f>A14545</f>
        <v>3010</v>
      </c>
      <c r="B14546" s="15" t="s">
        <v>2591</v>
      </c>
      <c r="C14546" s="15"/>
      <c r="D14546" s="15"/>
      <c r="E14546" s="15"/>
      <c r="F14546" s="21"/>
      <c r="G14546" s="15"/>
      <c r="H14546" s="18">
        <f>SUBTOTAL(9,H14545:H14545)</f>
        <v>87988.03</v>
      </c>
    </row>
    <row r="14547" spans="1:8" x14ac:dyDescent="0.3">
      <c r="A14547" t="s">
        <v>397</v>
      </c>
      <c r="B14547" t="s">
        <v>2592</v>
      </c>
      <c r="C14547" t="s">
        <v>2593</v>
      </c>
      <c r="D14547" t="s">
        <v>13</v>
      </c>
      <c r="E14547" t="s">
        <v>398</v>
      </c>
      <c r="F14547" s="20">
        <v>45621</v>
      </c>
      <c r="G14547" t="s">
        <v>3255</v>
      </c>
      <c r="H14547" s="17">
        <v>812.24</v>
      </c>
    </row>
    <row r="14548" spans="1:8" x14ac:dyDescent="0.3">
      <c r="A14548" s="15" t="str">
        <f>A14547</f>
        <v>3010</v>
      </c>
      <c r="B14548" s="15" t="s">
        <v>2595</v>
      </c>
      <c r="C14548" s="15"/>
      <c r="D14548" s="15"/>
      <c r="E14548" s="15"/>
      <c r="F14548" s="21"/>
      <c r="G14548" s="15"/>
      <c r="H14548" s="18">
        <f>SUBTOTAL(9,H14547:H14547)</f>
        <v>812.24</v>
      </c>
    </row>
    <row r="14549" spans="1:8" x14ac:dyDescent="0.3">
      <c r="A14549" t="s">
        <v>397</v>
      </c>
      <c r="B14549" t="s">
        <v>469</v>
      </c>
      <c r="C14549" t="s">
        <v>470</v>
      </c>
      <c r="D14549" t="s">
        <v>31</v>
      </c>
      <c r="E14549" t="s">
        <v>398</v>
      </c>
      <c r="F14549" s="20">
        <v>45492</v>
      </c>
      <c r="G14549" t="s">
        <v>1204</v>
      </c>
      <c r="H14549" s="17">
        <v>3337.95</v>
      </c>
    </row>
    <row r="14550" spans="1:8" x14ac:dyDescent="0.3">
      <c r="A14550" t="s">
        <v>397</v>
      </c>
      <c r="B14550" t="s">
        <v>469</v>
      </c>
      <c r="C14550" t="s">
        <v>470</v>
      </c>
      <c r="D14550" t="s">
        <v>31</v>
      </c>
      <c r="E14550" t="s">
        <v>398</v>
      </c>
      <c r="F14550" s="20">
        <v>45492</v>
      </c>
      <c r="G14550" t="s">
        <v>1204</v>
      </c>
      <c r="H14550" s="17">
        <v>2421.65</v>
      </c>
    </row>
    <row r="14551" spans="1:8" x14ac:dyDescent="0.3">
      <c r="A14551" t="s">
        <v>397</v>
      </c>
      <c r="B14551" t="s">
        <v>469</v>
      </c>
      <c r="C14551" t="s">
        <v>470</v>
      </c>
      <c r="D14551" t="s">
        <v>31</v>
      </c>
      <c r="E14551" t="s">
        <v>398</v>
      </c>
      <c r="F14551" s="20">
        <v>45601</v>
      </c>
      <c r="G14551" t="s">
        <v>3256</v>
      </c>
      <c r="H14551" s="17">
        <v>1026.56</v>
      </c>
    </row>
    <row r="14552" spans="1:8" x14ac:dyDescent="0.3">
      <c r="A14552" t="s">
        <v>397</v>
      </c>
      <c r="B14552" t="s">
        <v>469</v>
      </c>
      <c r="C14552" t="s">
        <v>470</v>
      </c>
      <c r="D14552" t="s">
        <v>31</v>
      </c>
      <c r="E14552" t="s">
        <v>398</v>
      </c>
      <c r="F14552" s="20">
        <v>45665</v>
      </c>
      <c r="G14552" t="s">
        <v>4302</v>
      </c>
      <c r="H14552" s="17">
        <v>1547.86</v>
      </c>
    </row>
    <row r="14553" spans="1:8" x14ac:dyDescent="0.3">
      <c r="A14553" t="s">
        <v>397</v>
      </c>
      <c r="B14553" t="s">
        <v>469</v>
      </c>
      <c r="C14553" t="s">
        <v>470</v>
      </c>
      <c r="D14553" t="s">
        <v>31</v>
      </c>
      <c r="E14553" t="s">
        <v>398</v>
      </c>
      <c r="F14553" s="20">
        <v>45665</v>
      </c>
      <c r="G14553" t="s">
        <v>4302</v>
      </c>
      <c r="H14553" s="17">
        <v>1820.54</v>
      </c>
    </row>
    <row r="14554" spans="1:8" x14ac:dyDescent="0.3">
      <c r="A14554" t="s">
        <v>397</v>
      </c>
      <c r="B14554" t="s">
        <v>469</v>
      </c>
      <c r="C14554" t="s">
        <v>470</v>
      </c>
      <c r="D14554" t="s">
        <v>31</v>
      </c>
      <c r="E14554" t="s">
        <v>398</v>
      </c>
      <c r="F14554" s="20">
        <v>45709</v>
      </c>
      <c r="G14554" t="s">
        <v>4749</v>
      </c>
      <c r="H14554" s="17">
        <v>793.98</v>
      </c>
    </row>
    <row r="14555" spans="1:8" x14ac:dyDescent="0.3">
      <c r="A14555" t="s">
        <v>397</v>
      </c>
      <c r="B14555" t="s">
        <v>469</v>
      </c>
      <c r="C14555" t="s">
        <v>470</v>
      </c>
      <c r="D14555" t="s">
        <v>31</v>
      </c>
      <c r="E14555" t="s">
        <v>398</v>
      </c>
      <c r="F14555" s="20">
        <v>45709</v>
      </c>
      <c r="G14555" t="s">
        <v>4749</v>
      </c>
      <c r="H14555" s="17">
        <v>1194.98</v>
      </c>
    </row>
    <row r="14556" spans="1:8" x14ac:dyDescent="0.3">
      <c r="A14556" s="15" t="str">
        <f>A14555</f>
        <v>3010</v>
      </c>
      <c r="B14556" s="15" t="s">
        <v>471</v>
      </c>
      <c r="C14556" s="15"/>
      <c r="D14556" s="15"/>
      <c r="E14556" s="15"/>
      <c r="F14556" s="21"/>
      <c r="G14556" s="15"/>
      <c r="H14556" s="18">
        <f>SUBTOTAL(9,H14549:H14555)</f>
        <v>12143.52</v>
      </c>
    </row>
    <row r="14557" spans="1:8" x14ac:dyDescent="0.3">
      <c r="A14557" t="s">
        <v>397</v>
      </c>
      <c r="B14557" t="s">
        <v>472</v>
      </c>
      <c r="C14557" t="s">
        <v>473</v>
      </c>
      <c r="D14557" t="s">
        <v>31</v>
      </c>
      <c r="E14557" t="s">
        <v>398</v>
      </c>
      <c r="F14557" s="20">
        <v>45492</v>
      </c>
      <c r="G14557" t="s">
        <v>1204</v>
      </c>
      <c r="H14557" s="17">
        <v>1012.7</v>
      </c>
    </row>
    <row r="14558" spans="1:8" x14ac:dyDescent="0.3">
      <c r="A14558" t="s">
        <v>397</v>
      </c>
      <c r="B14558" t="s">
        <v>472</v>
      </c>
      <c r="C14558" t="s">
        <v>473</v>
      </c>
      <c r="D14558" t="s">
        <v>31</v>
      </c>
      <c r="E14558" t="s">
        <v>398</v>
      </c>
      <c r="F14558" s="20">
        <v>45492</v>
      </c>
      <c r="G14558" t="s">
        <v>1204</v>
      </c>
      <c r="H14558" s="17">
        <v>746.7</v>
      </c>
    </row>
    <row r="14559" spans="1:8" x14ac:dyDescent="0.3">
      <c r="A14559" t="s">
        <v>397</v>
      </c>
      <c r="B14559" t="s">
        <v>472</v>
      </c>
      <c r="C14559" t="s">
        <v>473</v>
      </c>
      <c r="D14559" t="s">
        <v>31</v>
      </c>
      <c r="E14559" t="s">
        <v>398</v>
      </c>
      <c r="F14559" s="20">
        <v>45601</v>
      </c>
      <c r="G14559" t="s">
        <v>3256</v>
      </c>
      <c r="H14559" s="17">
        <v>368.28</v>
      </c>
    </row>
    <row r="14560" spans="1:8" x14ac:dyDescent="0.3">
      <c r="A14560" t="s">
        <v>397</v>
      </c>
      <c r="B14560" t="s">
        <v>472</v>
      </c>
      <c r="C14560" t="s">
        <v>473</v>
      </c>
      <c r="D14560" t="s">
        <v>31</v>
      </c>
      <c r="E14560" t="s">
        <v>398</v>
      </c>
      <c r="F14560" s="20">
        <v>45665</v>
      </c>
      <c r="G14560" t="s">
        <v>4302</v>
      </c>
      <c r="H14560" s="17">
        <v>500.94</v>
      </c>
    </row>
    <row r="14561" spans="1:8" x14ac:dyDescent="0.3">
      <c r="A14561" t="s">
        <v>397</v>
      </c>
      <c r="B14561" t="s">
        <v>472</v>
      </c>
      <c r="C14561" t="s">
        <v>473</v>
      </c>
      <c r="D14561" t="s">
        <v>31</v>
      </c>
      <c r="E14561" t="s">
        <v>398</v>
      </c>
      <c r="F14561" s="20">
        <v>45665</v>
      </c>
      <c r="G14561" t="s">
        <v>4302</v>
      </c>
      <c r="H14561" s="17">
        <v>576.17999999999995</v>
      </c>
    </row>
    <row r="14562" spans="1:8" x14ac:dyDescent="0.3">
      <c r="A14562" t="s">
        <v>397</v>
      </c>
      <c r="B14562" t="s">
        <v>472</v>
      </c>
      <c r="C14562" t="s">
        <v>473</v>
      </c>
      <c r="D14562" t="s">
        <v>31</v>
      </c>
      <c r="E14562" t="s">
        <v>398</v>
      </c>
      <c r="F14562" s="20">
        <v>45709</v>
      </c>
      <c r="G14562" t="s">
        <v>4749</v>
      </c>
      <c r="H14562" s="17">
        <v>253.44</v>
      </c>
    </row>
    <row r="14563" spans="1:8" x14ac:dyDescent="0.3">
      <c r="A14563" t="s">
        <v>397</v>
      </c>
      <c r="B14563" t="s">
        <v>472</v>
      </c>
      <c r="C14563" t="s">
        <v>473</v>
      </c>
      <c r="D14563" t="s">
        <v>31</v>
      </c>
      <c r="E14563" t="s">
        <v>398</v>
      </c>
      <c r="F14563" s="20">
        <v>45709</v>
      </c>
      <c r="G14563" t="s">
        <v>4749</v>
      </c>
      <c r="H14563" s="17">
        <v>394.02</v>
      </c>
    </row>
    <row r="14564" spans="1:8" x14ac:dyDescent="0.3">
      <c r="A14564" s="15" t="str">
        <f>A14563</f>
        <v>3010</v>
      </c>
      <c r="B14564" s="15" t="s">
        <v>474</v>
      </c>
      <c r="C14564" s="15"/>
      <c r="D14564" s="15"/>
      <c r="E14564" s="15"/>
      <c r="F14564" s="21"/>
      <c r="G14564" s="15"/>
      <c r="H14564" s="18">
        <f>SUBTOTAL(9,H14557:H14563)</f>
        <v>3852.26</v>
      </c>
    </row>
    <row r="14565" spans="1:8" x14ac:dyDescent="0.3">
      <c r="A14565" t="s">
        <v>397</v>
      </c>
      <c r="B14565" t="s">
        <v>2115</v>
      </c>
      <c r="C14565" t="s">
        <v>2116</v>
      </c>
      <c r="D14565" t="s">
        <v>13</v>
      </c>
      <c r="E14565" t="s">
        <v>398</v>
      </c>
      <c r="F14565" s="20">
        <v>45574</v>
      </c>
      <c r="G14565" t="s">
        <v>2513</v>
      </c>
      <c r="H14565" s="17">
        <v>153890</v>
      </c>
    </row>
    <row r="14566" spans="1:8" x14ac:dyDescent="0.3">
      <c r="A14566" t="s">
        <v>397</v>
      </c>
      <c r="B14566" t="s">
        <v>2115</v>
      </c>
      <c r="C14566" t="s">
        <v>2116</v>
      </c>
      <c r="D14566" t="s">
        <v>13</v>
      </c>
      <c r="E14566" t="s">
        <v>398</v>
      </c>
      <c r="F14566" s="20">
        <v>45706</v>
      </c>
      <c r="G14566" t="s">
        <v>4750</v>
      </c>
      <c r="H14566" s="17">
        <v>153890</v>
      </c>
    </row>
    <row r="14567" spans="1:8" x14ac:dyDescent="0.3">
      <c r="A14567" s="15" t="str">
        <f>A14566</f>
        <v>3010</v>
      </c>
      <c r="B14567" s="15" t="s">
        <v>2118</v>
      </c>
      <c r="C14567" s="15"/>
      <c r="D14567" s="15"/>
      <c r="E14567" s="15"/>
      <c r="F14567" s="21"/>
      <c r="G14567" s="15"/>
      <c r="H14567" s="18">
        <f>SUBTOTAL(9,H14565:H14566)</f>
        <v>307780</v>
      </c>
    </row>
    <row r="14568" spans="1:8" x14ac:dyDescent="0.3">
      <c r="A14568" t="s">
        <v>397</v>
      </c>
      <c r="B14568" t="s">
        <v>2072</v>
      </c>
      <c r="C14568" t="s">
        <v>2073</v>
      </c>
      <c r="D14568" t="s">
        <v>13</v>
      </c>
      <c r="E14568" t="s">
        <v>398</v>
      </c>
      <c r="F14568" s="20">
        <v>45574</v>
      </c>
      <c r="G14568" t="s">
        <v>2513</v>
      </c>
      <c r="H14568" s="17">
        <v>132249</v>
      </c>
    </row>
    <row r="14569" spans="1:8" x14ac:dyDescent="0.3">
      <c r="A14569" s="15" t="str">
        <f>A14568</f>
        <v>3010</v>
      </c>
      <c r="B14569" s="15" t="s">
        <v>2075</v>
      </c>
      <c r="C14569" s="15"/>
      <c r="D14569" s="15"/>
      <c r="E14569" s="15"/>
      <c r="F14569" s="21"/>
      <c r="G14569" s="15"/>
      <c r="H14569" s="18">
        <f>SUBTOTAL(9,H14568:H14568)</f>
        <v>132249</v>
      </c>
    </row>
    <row r="14570" spans="1:8" x14ac:dyDescent="0.3">
      <c r="A14570" t="s">
        <v>397</v>
      </c>
      <c r="B14570" t="s">
        <v>491</v>
      </c>
      <c r="C14570" t="s">
        <v>492</v>
      </c>
      <c r="D14570" t="s">
        <v>13</v>
      </c>
      <c r="E14570" t="s">
        <v>398</v>
      </c>
      <c r="F14570" s="20">
        <v>45583</v>
      </c>
      <c r="G14570" t="s">
        <v>2514</v>
      </c>
      <c r="H14570" s="17">
        <v>15070.59</v>
      </c>
    </row>
    <row r="14571" spans="1:8" x14ac:dyDescent="0.3">
      <c r="A14571" s="15" t="str">
        <f>A14570</f>
        <v>3010</v>
      </c>
      <c r="B14571" s="15" t="s">
        <v>493</v>
      </c>
      <c r="C14571" s="15"/>
      <c r="D14571" s="15"/>
      <c r="E14571" s="15"/>
      <c r="F14571" s="21"/>
      <c r="G14571" s="15"/>
      <c r="H14571" s="18">
        <f>SUBTOTAL(9,H14570:H14570)</f>
        <v>15070.59</v>
      </c>
    </row>
    <row r="14572" spans="1:8" x14ac:dyDescent="0.3">
      <c r="A14572" t="s">
        <v>397</v>
      </c>
      <c r="B14572" t="s">
        <v>2611</v>
      </c>
      <c r="C14572" t="s">
        <v>2612</v>
      </c>
      <c r="D14572" t="s">
        <v>13</v>
      </c>
      <c r="E14572" t="s">
        <v>398</v>
      </c>
      <c r="F14572" s="20">
        <v>45621</v>
      </c>
      <c r="G14572" t="s">
        <v>3255</v>
      </c>
      <c r="H14572" s="17">
        <v>12335.95</v>
      </c>
    </row>
    <row r="14573" spans="1:8" x14ac:dyDescent="0.3">
      <c r="A14573" s="15" t="str">
        <f>A14572</f>
        <v>3010</v>
      </c>
      <c r="B14573" s="15" t="s">
        <v>2613</v>
      </c>
      <c r="C14573" s="15"/>
      <c r="D14573" s="15"/>
      <c r="E14573" s="15"/>
      <c r="F14573" s="21"/>
      <c r="G14573" s="15"/>
      <c r="H14573" s="18">
        <f>SUBTOTAL(9,H14572:H14572)</f>
        <v>12335.95</v>
      </c>
    </row>
    <row r="14574" spans="1:8" x14ac:dyDescent="0.3">
      <c r="A14574" t="s">
        <v>397</v>
      </c>
      <c r="B14574" t="s">
        <v>582</v>
      </c>
      <c r="C14574" t="s">
        <v>583</v>
      </c>
      <c r="D14574" t="s">
        <v>13</v>
      </c>
      <c r="E14574" t="s">
        <v>398</v>
      </c>
      <c r="F14574" s="20">
        <v>45483</v>
      </c>
      <c r="G14574" t="s">
        <v>1205</v>
      </c>
      <c r="H14574" s="17">
        <v>2296.6799999999998</v>
      </c>
    </row>
    <row r="14575" spans="1:8" x14ac:dyDescent="0.3">
      <c r="A14575" s="15" t="str">
        <f>A14574</f>
        <v>3010</v>
      </c>
      <c r="B14575" s="15" t="s">
        <v>585</v>
      </c>
      <c r="C14575" s="15"/>
      <c r="D14575" s="15"/>
      <c r="E14575" s="15"/>
      <c r="F14575" s="21"/>
      <c r="G14575" s="15"/>
      <c r="H14575" s="18">
        <f>SUBTOTAL(9,H14574:H14574)</f>
        <v>2296.6799999999998</v>
      </c>
    </row>
    <row r="14576" spans="1:8" x14ac:dyDescent="0.3">
      <c r="A14576" t="s">
        <v>397</v>
      </c>
      <c r="B14576" t="s">
        <v>30</v>
      </c>
      <c r="C14576" t="s">
        <v>494</v>
      </c>
      <c r="D14576" t="s">
        <v>31</v>
      </c>
      <c r="E14576" t="s">
        <v>398</v>
      </c>
      <c r="F14576" s="20">
        <v>45642</v>
      </c>
      <c r="G14576" t="s">
        <v>3639</v>
      </c>
      <c r="H14576" s="17">
        <v>22149.09</v>
      </c>
    </row>
    <row r="14577" spans="1:8" x14ac:dyDescent="0.3">
      <c r="A14577" s="15" t="str">
        <f>A14576</f>
        <v>3010</v>
      </c>
      <c r="B14577" s="15" t="s">
        <v>32</v>
      </c>
      <c r="C14577" s="15"/>
      <c r="D14577" s="15"/>
      <c r="E14577" s="15"/>
      <c r="F14577" s="21"/>
      <c r="G14577" s="15"/>
      <c r="H14577" s="18">
        <f>SUBTOTAL(9,H14576:H14576)</f>
        <v>22149.09</v>
      </c>
    </row>
    <row r="14578" spans="1:8" x14ac:dyDescent="0.3">
      <c r="A14578" t="s">
        <v>397</v>
      </c>
      <c r="B14578" t="s">
        <v>41</v>
      </c>
      <c r="C14578" t="s">
        <v>499</v>
      </c>
      <c r="D14578" t="s">
        <v>31</v>
      </c>
      <c r="E14578" t="s">
        <v>398</v>
      </c>
      <c r="F14578" s="20">
        <v>45628</v>
      </c>
      <c r="G14578" t="s">
        <v>3640</v>
      </c>
      <c r="H14578" s="17">
        <v>87055</v>
      </c>
    </row>
    <row r="14579" spans="1:8" x14ac:dyDescent="0.3">
      <c r="A14579" s="15" t="str">
        <f>A14578</f>
        <v>3010</v>
      </c>
      <c r="B14579" s="15" t="s">
        <v>42</v>
      </c>
      <c r="C14579" s="15"/>
      <c r="D14579" s="15"/>
      <c r="E14579" s="15"/>
      <c r="F14579" s="21"/>
      <c r="G14579" s="15"/>
      <c r="H14579" s="18">
        <f>SUBTOTAL(9,H14578:H14578)</f>
        <v>87055</v>
      </c>
    </row>
    <row r="14580" spans="1:8" x14ac:dyDescent="0.3">
      <c r="A14580" t="s">
        <v>397</v>
      </c>
      <c r="B14580" t="s">
        <v>47</v>
      </c>
      <c r="C14580" t="s">
        <v>502</v>
      </c>
      <c r="D14580" t="s">
        <v>31</v>
      </c>
      <c r="E14580" t="s">
        <v>398</v>
      </c>
      <c r="F14580" s="20">
        <v>45642</v>
      </c>
      <c r="G14580" t="s">
        <v>3639</v>
      </c>
      <c r="H14580" s="17">
        <v>26541.48</v>
      </c>
    </row>
    <row r="14581" spans="1:8" x14ac:dyDescent="0.3">
      <c r="A14581" s="15" t="str">
        <f>A14580</f>
        <v>3010</v>
      </c>
      <c r="B14581" s="15" t="s">
        <v>48</v>
      </c>
      <c r="C14581" s="15"/>
      <c r="D14581" s="15"/>
      <c r="E14581" s="15"/>
      <c r="F14581" s="21"/>
      <c r="G14581" s="15"/>
      <c r="H14581" s="18">
        <f>SUBTOTAL(9,H14580:H14580)</f>
        <v>26541.48</v>
      </c>
    </row>
    <row r="14582" spans="1:8" x14ac:dyDescent="0.3">
      <c r="A14582" t="s">
        <v>397</v>
      </c>
      <c r="B14582" t="s">
        <v>2160</v>
      </c>
      <c r="C14582" t="s">
        <v>2161</v>
      </c>
      <c r="D14582" t="s">
        <v>31</v>
      </c>
      <c r="E14582" t="s">
        <v>398</v>
      </c>
      <c r="F14582" s="20">
        <v>45642</v>
      </c>
      <c r="G14582" t="s">
        <v>3639</v>
      </c>
      <c r="H14582" s="17">
        <v>90000</v>
      </c>
    </row>
    <row r="14583" spans="1:8" x14ac:dyDescent="0.3">
      <c r="A14583" s="15" t="str">
        <f>A14582</f>
        <v>3010</v>
      </c>
      <c r="B14583" s="15" t="s">
        <v>2163</v>
      </c>
      <c r="C14583" s="15"/>
      <c r="D14583" s="15"/>
      <c r="E14583" s="15"/>
      <c r="F14583" s="21"/>
      <c r="G14583" s="15"/>
      <c r="H14583" s="18">
        <f>SUBTOTAL(9,H14582:H14582)</f>
        <v>90000</v>
      </c>
    </row>
    <row r="14584" spans="1:8" x14ac:dyDescent="0.3">
      <c r="A14584" t="s">
        <v>397</v>
      </c>
      <c r="B14584" t="s">
        <v>49</v>
      </c>
      <c r="C14584" t="s">
        <v>50</v>
      </c>
      <c r="D14584" t="s">
        <v>31</v>
      </c>
      <c r="E14584" t="s">
        <v>398</v>
      </c>
      <c r="F14584" s="20">
        <v>45492</v>
      </c>
      <c r="G14584" t="s">
        <v>1204</v>
      </c>
      <c r="H14584" s="17">
        <v>4414.93</v>
      </c>
    </row>
    <row r="14585" spans="1:8" x14ac:dyDescent="0.3">
      <c r="A14585" t="s">
        <v>397</v>
      </c>
      <c r="B14585" t="s">
        <v>49</v>
      </c>
      <c r="C14585" t="s">
        <v>50</v>
      </c>
      <c r="D14585" t="s">
        <v>31</v>
      </c>
      <c r="E14585" t="s">
        <v>398</v>
      </c>
      <c r="F14585" s="20">
        <v>45492</v>
      </c>
      <c r="G14585" t="s">
        <v>1204</v>
      </c>
      <c r="H14585" s="17">
        <v>3239.7</v>
      </c>
    </row>
    <row r="14586" spans="1:8" x14ac:dyDescent="0.3">
      <c r="A14586" t="s">
        <v>397</v>
      </c>
      <c r="B14586" t="s">
        <v>49</v>
      </c>
      <c r="C14586" t="s">
        <v>50</v>
      </c>
      <c r="D14586" t="s">
        <v>31</v>
      </c>
      <c r="E14586" t="s">
        <v>398</v>
      </c>
      <c r="F14586" s="20">
        <v>45601</v>
      </c>
      <c r="G14586" t="s">
        <v>3256</v>
      </c>
      <c r="H14586" s="17">
        <v>3594.14</v>
      </c>
    </row>
    <row r="14587" spans="1:8" x14ac:dyDescent="0.3">
      <c r="A14587" t="s">
        <v>397</v>
      </c>
      <c r="B14587" t="s">
        <v>49</v>
      </c>
      <c r="C14587" t="s">
        <v>50</v>
      </c>
      <c r="D14587" t="s">
        <v>31</v>
      </c>
      <c r="E14587" t="s">
        <v>398</v>
      </c>
      <c r="F14587" s="20">
        <v>45665</v>
      </c>
      <c r="G14587" t="s">
        <v>4302</v>
      </c>
      <c r="H14587" s="17">
        <v>4895.43</v>
      </c>
    </row>
    <row r="14588" spans="1:8" x14ac:dyDescent="0.3">
      <c r="A14588" t="s">
        <v>397</v>
      </c>
      <c r="B14588" t="s">
        <v>49</v>
      </c>
      <c r="C14588" t="s">
        <v>50</v>
      </c>
      <c r="D14588" t="s">
        <v>31</v>
      </c>
      <c r="E14588" t="s">
        <v>398</v>
      </c>
      <c r="F14588" s="20">
        <v>45665</v>
      </c>
      <c r="G14588" t="s">
        <v>4302</v>
      </c>
      <c r="H14588" s="17">
        <v>5438.49</v>
      </c>
    </row>
    <row r="14589" spans="1:8" x14ac:dyDescent="0.3">
      <c r="A14589" t="s">
        <v>397</v>
      </c>
      <c r="B14589" t="s">
        <v>49</v>
      </c>
      <c r="C14589" t="s">
        <v>50</v>
      </c>
      <c r="D14589" t="s">
        <v>31</v>
      </c>
      <c r="E14589" t="s">
        <v>398</v>
      </c>
      <c r="F14589" s="20">
        <v>45709</v>
      </c>
      <c r="G14589" t="s">
        <v>4749</v>
      </c>
      <c r="H14589" s="17">
        <v>2412.8000000000002</v>
      </c>
    </row>
    <row r="14590" spans="1:8" x14ac:dyDescent="0.3">
      <c r="A14590" t="s">
        <v>397</v>
      </c>
      <c r="B14590" t="s">
        <v>49</v>
      </c>
      <c r="C14590" t="s">
        <v>50</v>
      </c>
      <c r="D14590" t="s">
        <v>31</v>
      </c>
      <c r="E14590" t="s">
        <v>398</v>
      </c>
      <c r="F14590" s="20">
        <v>45709</v>
      </c>
      <c r="G14590" t="s">
        <v>4749</v>
      </c>
      <c r="H14590" s="17">
        <v>3514.01</v>
      </c>
    </row>
    <row r="14591" spans="1:8" x14ac:dyDescent="0.3">
      <c r="A14591" s="15" t="str">
        <f>A14590</f>
        <v>3010</v>
      </c>
      <c r="B14591" s="15" t="s">
        <v>51</v>
      </c>
      <c r="C14591" s="15"/>
      <c r="D14591" s="15"/>
      <c r="E14591" s="15"/>
      <c r="F14591" s="21"/>
      <c r="G14591" s="15"/>
      <c r="H14591" s="18">
        <f>SUBTOTAL(9,H14584:H14590)</f>
        <v>27509.5</v>
      </c>
    </row>
    <row r="14592" spans="1:8" x14ac:dyDescent="0.3">
      <c r="A14592" t="s">
        <v>397</v>
      </c>
      <c r="B14592" t="s">
        <v>52</v>
      </c>
      <c r="C14592" t="s">
        <v>53</v>
      </c>
      <c r="D14592" t="s">
        <v>31</v>
      </c>
      <c r="E14592" t="s">
        <v>398</v>
      </c>
      <c r="F14592" s="20">
        <v>45492</v>
      </c>
      <c r="G14592" t="s">
        <v>1204</v>
      </c>
      <c r="H14592" s="17">
        <v>11338.95</v>
      </c>
    </row>
    <row r="14593" spans="1:8" x14ac:dyDescent="0.3">
      <c r="A14593" t="s">
        <v>397</v>
      </c>
      <c r="B14593" t="s">
        <v>52</v>
      </c>
      <c r="C14593" t="s">
        <v>53</v>
      </c>
      <c r="D14593" t="s">
        <v>31</v>
      </c>
      <c r="E14593" t="s">
        <v>398</v>
      </c>
      <c r="F14593" s="20">
        <v>45492</v>
      </c>
      <c r="G14593" t="s">
        <v>1204</v>
      </c>
      <c r="H14593" s="17">
        <v>8218.4500000000007</v>
      </c>
    </row>
    <row r="14594" spans="1:8" x14ac:dyDescent="0.3">
      <c r="A14594" t="s">
        <v>397</v>
      </c>
      <c r="B14594" t="s">
        <v>52</v>
      </c>
      <c r="C14594" t="s">
        <v>53</v>
      </c>
      <c r="D14594" t="s">
        <v>31</v>
      </c>
      <c r="E14594" t="s">
        <v>398</v>
      </c>
      <c r="F14594" s="20">
        <v>45601</v>
      </c>
      <c r="G14594" t="s">
        <v>3256</v>
      </c>
      <c r="H14594" s="17">
        <v>8788.92</v>
      </c>
    </row>
    <row r="14595" spans="1:8" x14ac:dyDescent="0.3">
      <c r="A14595" t="s">
        <v>397</v>
      </c>
      <c r="B14595" t="s">
        <v>52</v>
      </c>
      <c r="C14595" t="s">
        <v>53</v>
      </c>
      <c r="D14595" t="s">
        <v>31</v>
      </c>
      <c r="E14595" t="s">
        <v>398</v>
      </c>
      <c r="F14595" s="20">
        <v>45601</v>
      </c>
      <c r="G14595" t="s">
        <v>3256</v>
      </c>
      <c r="H14595" s="17">
        <v>1122.8800000000001</v>
      </c>
    </row>
    <row r="14596" spans="1:8" x14ac:dyDescent="0.3">
      <c r="A14596" t="s">
        <v>397</v>
      </c>
      <c r="B14596" t="s">
        <v>52</v>
      </c>
      <c r="C14596" t="s">
        <v>53</v>
      </c>
      <c r="D14596" t="s">
        <v>31</v>
      </c>
      <c r="E14596" t="s">
        <v>398</v>
      </c>
      <c r="F14596" s="20">
        <v>45665</v>
      </c>
      <c r="G14596" t="s">
        <v>4302</v>
      </c>
      <c r="H14596" s="17">
        <v>12875.72</v>
      </c>
    </row>
    <row r="14597" spans="1:8" x14ac:dyDescent="0.3">
      <c r="A14597" t="s">
        <v>397</v>
      </c>
      <c r="B14597" t="s">
        <v>52</v>
      </c>
      <c r="C14597" t="s">
        <v>53</v>
      </c>
      <c r="D14597" t="s">
        <v>31</v>
      </c>
      <c r="E14597" t="s">
        <v>398</v>
      </c>
      <c r="F14597" s="20">
        <v>45665</v>
      </c>
      <c r="G14597" t="s">
        <v>4302</v>
      </c>
      <c r="H14597" s="17">
        <v>3131.48</v>
      </c>
    </row>
    <row r="14598" spans="1:8" x14ac:dyDescent="0.3">
      <c r="A14598" t="s">
        <v>397</v>
      </c>
      <c r="B14598" t="s">
        <v>52</v>
      </c>
      <c r="C14598" t="s">
        <v>53</v>
      </c>
      <c r="D14598" t="s">
        <v>31</v>
      </c>
      <c r="E14598" t="s">
        <v>398</v>
      </c>
      <c r="F14598" s="20">
        <v>45665</v>
      </c>
      <c r="G14598" t="s">
        <v>4302</v>
      </c>
      <c r="H14598" s="17">
        <v>15236.24</v>
      </c>
    </row>
    <row r="14599" spans="1:8" x14ac:dyDescent="0.3">
      <c r="A14599" t="s">
        <v>397</v>
      </c>
      <c r="B14599" t="s">
        <v>52</v>
      </c>
      <c r="C14599" t="s">
        <v>53</v>
      </c>
      <c r="D14599" t="s">
        <v>31</v>
      </c>
      <c r="E14599" t="s">
        <v>398</v>
      </c>
      <c r="F14599" s="20">
        <v>45665</v>
      </c>
      <c r="G14599" t="s">
        <v>4302</v>
      </c>
      <c r="H14599" s="17">
        <v>3591.28</v>
      </c>
    </row>
    <row r="14600" spans="1:8" x14ac:dyDescent="0.3">
      <c r="A14600" t="s">
        <v>397</v>
      </c>
      <c r="B14600" t="s">
        <v>52</v>
      </c>
      <c r="C14600" t="s">
        <v>53</v>
      </c>
      <c r="D14600" t="s">
        <v>31</v>
      </c>
      <c r="E14600" t="s">
        <v>398</v>
      </c>
      <c r="F14600" s="20">
        <v>45709</v>
      </c>
      <c r="G14600" t="s">
        <v>4749</v>
      </c>
      <c r="H14600" s="17">
        <v>6656.16</v>
      </c>
    </row>
    <row r="14601" spans="1:8" x14ac:dyDescent="0.3">
      <c r="A14601" t="s">
        <v>397</v>
      </c>
      <c r="B14601" t="s">
        <v>52</v>
      </c>
      <c r="C14601" t="s">
        <v>53</v>
      </c>
      <c r="D14601" t="s">
        <v>31</v>
      </c>
      <c r="E14601" t="s">
        <v>398</v>
      </c>
      <c r="F14601" s="20">
        <v>45709</v>
      </c>
      <c r="G14601" t="s">
        <v>4749</v>
      </c>
      <c r="H14601" s="17">
        <v>1435.06</v>
      </c>
    </row>
    <row r="14602" spans="1:8" x14ac:dyDescent="0.3">
      <c r="A14602" t="s">
        <v>397</v>
      </c>
      <c r="B14602" t="s">
        <v>52</v>
      </c>
      <c r="C14602" t="s">
        <v>53</v>
      </c>
      <c r="D14602" t="s">
        <v>31</v>
      </c>
      <c r="E14602" t="s">
        <v>398</v>
      </c>
      <c r="F14602" s="20">
        <v>45709</v>
      </c>
      <c r="G14602" t="s">
        <v>4749</v>
      </c>
      <c r="H14602" s="17">
        <v>9569.36</v>
      </c>
    </row>
    <row r="14603" spans="1:8" x14ac:dyDescent="0.3">
      <c r="A14603" t="s">
        <v>397</v>
      </c>
      <c r="B14603" t="s">
        <v>52</v>
      </c>
      <c r="C14603" t="s">
        <v>53</v>
      </c>
      <c r="D14603" t="s">
        <v>31</v>
      </c>
      <c r="E14603" t="s">
        <v>398</v>
      </c>
      <c r="F14603" s="20">
        <v>45709</v>
      </c>
      <c r="G14603" t="s">
        <v>4749</v>
      </c>
      <c r="H14603" s="17">
        <v>1443.53</v>
      </c>
    </row>
    <row r="14604" spans="1:8" x14ac:dyDescent="0.3">
      <c r="A14604" s="15" t="str">
        <f>A14603</f>
        <v>3010</v>
      </c>
      <c r="B14604" s="15" t="s">
        <v>54</v>
      </c>
      <c r="C14604" s="15"/>
      <c r="D14604" s="15"/>
      <c r="E14604" s="15"/>
      <c r="F14604" s="21"/>
      <c r="G14604" s="15"/>
      <c r="H14604" s="18">
        <f>SUBTOTAL(9,H14592:H14603)</f>
        <v>83408.03</v>
      </c>
    </row>
    <row r="14605" spans="1:8" x14ac:dyDescent="0.3">
      <c r="A14605" t="s">
        <v>397</v>
      </c>
      <c r="B14605" t="s">
        <v>58</v>
      </c>
      <c r="C14605" t="s">
        <v>503</v>
      </c>
      <c r="D14605" t="s">
        <v>31</v>
      </c>
      <c r="E14605" t="s">
        <v>398</v>
      </c>
      <c r="F14605" s="20">
        <v>45642</v>
      </c>
      <c r="G14605" t="s">
        <v>3639</v>
      </c>
      <c r="H14605" s="17">
        <v>29006.12</v>
      </c>
    </row>
    <row r="14606" spans="1:8" x14ac:dyDescent="0.3">
      <c r="A14606" s="15" t="str">
        <f>A14605</f>
        <v>3010</v>
      </c>
      <c r="B14606" s="15" t="s">
        <v>59</v>
      </c>
      <c r="C14606" s="15"/>
      <c r="D14606" s="15"/>
      <c r="E14606" s="15"/>
      <c r="F14606" s="21"/>
      <c r="G14606" s="15"/>
      <c r="H14606" s="18">
        <f>SUBTOTAL(9,H14605:H14605)</f>
        <v>29006.12</v>
      </c>
    </row>
    <row r="14607" spans="1:8" ht="16.2" thickBot="1" x14ac:dyDescent="0.35">
      <c r="A14607" s="22" t="s">
        <v>1206</v>
      </c>
      <c r="B14607" s="22"/>
      <c r="C14607" s="19" t="str">
        <f>E14605&amp;" TOTAL"</f>
        <v>CRIPPLE CREEK-VICTOR RE-1 TOTAL</v>
      </c>
      <c r="D14607" s="22"/>
      <c r="E14607" s="22"/>
      <c r="F14607" s="23"/>
      <c r="G14607" s="22"/>
      <c r="H14607" s="24">
        <f>SUBTOTAL(9,H14545:H14605)</f>
        <v>940197.49000000011</v>
      </c>
    </row>
    <row r="14608" spans="1:8" x14ac:dyDescent="0.3">
      <c r="A14608" t="s">
        <v>399</v>
      </c>
      <c r="B14608" t="s">
        <v>61</v>
      </c>
      <c r="C14608" t="s">
        <v>62</v>
      </c>
      <c r="D14608" t="s">
        <v>13</v>
      </c>
      <c r="E14608" t="s">
        <v>400</v>
      </c>
      <c r="F14608" s="20">
        <v>45485</v>
      </c>
      <c r="G14608" t="s">
        <v>1207</v>
      </c>
      <c r="H14608" s="17">
        <v>4852.3500000000004</v>
      </c>
    </row>
    <row r="14609" spans="1:8" x14ac:dyDescent="0.3">
      <c r="A14609" t="s">
        <v>399</v>
      </c>
      <c r="B14609" t="s">
        <v>61</v>
      </c>
      <c r="C14609" t="s">
        <v>62</v>
      </c>
      <c r="D14609" t="s">
        <v>13</v>
      </c>
      <c r="E14609" t="s">
        <v>400</v>
      </c>
      <c r="F14609" s="20">
        <v>45502</v>
      </c>
      <c r="G14609" t="s">
        <v>1208</v>
      </c>
      <c r="H14609" s="17">
        <v>6469.44</v>
      </c>
    </row>
    <row r="14610" spans="1:8" x14ac:dyDescent="0.3">
      <c r="A14610" t="s">
        <v>399</v>
      </c>
      <c r="B14610" t="s">
        <v>61</v>
      </c>
      <c r="C14610" t="s">
        <v>62</v>
      </c>
      <c r="D14610" t="s">
        <v>13</v>
      </c>
      <c r="E14610" t="s">
        <v>400</v>
      </c>
      <c r="F14610" s="20">
        <v>45531</v>
      </c>
      <c r="G14610" t="s">
        <v>1680</v>
      </c>
      <c r="H14610" s="17">
        <v>6472.66</v>
      </c>
    </row>
    <row r="14611" spans="1:8" x14ac:dyDescent="0.3">
      <c r="A14611" t="s">
        <v>399</v>
      </c>
      <c r="B14611" t="s">
        <v>61</v>
      </c>
      <c r="C14611" t="s">
        <v>62</v>
      </c>
      <c r="D14611" t="s">
        <v>13</v>
      </c>
      <c r="E14611" t="s">
        <v>400</v>
      </c>
      <c r="F14611" s="20">
        <v>45559</v>
      </c>
      <c r="G14611" t="s">
        <v>1981</v>
      </c>
      <c r="H14611" s="17">
        <v>6472.66</v>
      </c>
    </row>
    <row r="14612" spans="1:8" x14ac:dyDescent="0.3">
      <c r="A14612" t="s">
        <v>399</v>
      </c>
      <c r="B14612" t="s">
        <v>61</v>
      </c>
      <c r="C14612" t="s">
        <v>62</v>
      </c>
      <c r="D14612" t="s">
        <v>13</v>
      </c>
      <c r="E14612" t="s">
        <v>400</v>
      </c>
      <c r="F14612" s="20">
        <v>45594</v>
      </c>
      <c r="G14612" t="s">
        <v>2515</v>
      </c>
      <c r="H14612" s="17">
        <v>6472.66</v>
      </c>
    </row>
    <row r="14613" spans="1:8" x14ac:dyDescent="0.3">
      <c r="A14613" t="s">
        <v>399</v>
      </c>
      <c r="B14613" t="s">
        <v>61</v>
      </c>
      <c r="C14613" t="s">
        <v>62</v>
      </c>
      <c r="D14613" t="s">
        <v>13</v>
      </c>
      <c r="E14613" t="s">
        <v>400</v>
      </c>
      <c r="F14613" s="20">
        <v>45616</v>
      </c>
      <c r="G14613" t="s">
        <v>3257</v>
      </c>
      <c r="H14613" s="17">
        <v>6472.66</v>
      </c>
    </row>
    <row r="14614" spans="1:8" x14ac:dyDescent="0.3">
      <c r="A14614" t="s">
        <v>399</v>
      </c>
      <c r="B14614" t="s">
        <v>61</v>
      </c>
      <c r="C14614" t="s">
        <v>62</v>
      </c>
      <c r="D14614" t="s">
        <v>13</v>
      </c>
      <c r="E14614" t="s">
        <v>400</v>
      </c>
      <c r="F14614" s="20">
        <v>45664</v>
      </c>
      <c r="G14614" t="s">
        <v>4303</v>
      </c>
      <c r="H14614" s="17">
        <v>6472.66</v>
      </c>
    </row>
    <row r="14615" spans="1:8" x14ac:dyDescent="0.3">
      <c r="A14615" t="s">
        <v>399</v>
      </c>
      <c r="B14615" t="s">
        <v>61</v>
      </c>
      <c r="C14615" t="s">
        <v>62</v>
      </c>
      <c r="D14615" t="s">
        <v>13</v>
      </c>
      <c r="E14615" t="s">
        <v>400</v>
      </c>
      <c r="F14615" s="20">
        <v>45681</v>
      </c>
      <c r="G14615" t="s">
        <v>4304</v>
      </c>
      <c r="H14615" s="17">
        <v>6428.95</v>
      </c>
    </row>
    <row r="14616" spans="1:8" x14ac:dyDescent="0.3">
      <c r="A14616" t="s">
        <v>399</v>
      </c>
      <c r="B14616" t="s">
        <v>61</v>
      </c>
      <c r="C14616" t="s">
        <v>62</v>
      </c>
      <c r="D14616" t="s">
        <v>13</v>
      </c>
      <c r="E14616" t="s">
        <v>400</v>
      </c>
      <c r="F14616" s="20">
        <v>45712</v>
      </c>
      <c r="G14616" t="s">
        <v>4751</v>
      </c>
      <c r="H14616" s="17">
        <v>6428.95</v>
      </c>
    </row>
    <row r="14617" spans="1:8" x14ac:dyDescent="0.3">
      <c r="A14617" t="s">
        <v>399</v>
      </c>
      <c r="B14617" t="s">
        <v>61</v>
      </c>
      <c r="C14617" t="s">
        <v>62</v>
      </c>
      <c r="D14617" t="s">
        <v>13</v>
      </c>
      <c r="E14617" t="s">
        <v>400</v>
      </c>
      <c r="F14617" s="20">
        <v>45735</v>
      </c>
      <c r="G14617" t="s">
        <v>5165</v>
      </c>
      <c r="H14617" s="17">
        <v>6428.95</v>
      </c>
    </row>
    <row r="14618" spans="1:8" x14ac:dyDescent="0.3">
      <c r="A14618" s="15" t="str">
        <f>A14617</f>
        <v>3020</v>
      </c>
      <c r="B14618" s="15" t="s">
        <v>64</v>
      </c>
      <c r="C14618" s="15"/>
      <c r="D14618" s="15"/>
      <c r="E14618" s="15"/>
      <c r="F14618" s="21"/>
      <c r="G14618" s="15"/>
      <c r="H14618" s="18">
        <f>SUBTOTAL(9,H14608:H14617)</f>
        <v>62971.939999999988</v>
      </c>
    </row>
    <row r="14619" spans="1:8" x14ac:dyDescent="0.3">
      <c r="A14619" t="s">
        <v>399</v>
      </c>
      <c r="B14619" t="s">
        <v>16</v>
      </c>
      <c r="C14619" t="s">
        <v>1339</v>
      </c>
      <c r="D14619" t="s">
        <v>13</v>
      </c>
      <c r="E14619" t="s">
        <v>400</v>
      </c>
      <c r="F14619" s="20">
        <v>45531</v>
      </c>
      <c r="G14619" t="s">
        <v>1680</v>
      </c>
      <c r="H14619" s="17">
        <v>16920.310000000001</v>
      </c>
    </row>
    <row r="14620" spans="1:8" x14ac:dyDescent="0.3">
      <c r="A14620" s="15" t="str">
        <f>A14619</f>
        <v>3020</v>
      </c>
      <c r="B14620" s="15" t="s">
        <v>17</v>
      </c>
      <c r="C14620" s="15"/>
      <c r="D14620" s="15"/>
      <c r="E14620" s="15"/>
      <c r="F14620" s="21"/>
      <c r="G14620" s="15"/>
      <c r="H14620" s="18">
        <f>SUBTOTAL(9,H14619:H14619)</f>
        <v>16920.310000000001</v>
      </c>
    </row>
    <row r="14621" spans="1:8" x14ac:dyDescent="0.3">
      <c r="A14621" t="s">
        <v>399</v>
      </c>
      <c r="B14621" t="s">
        <v>2588</v>
      </c>
      <c r="C14621" t="s">
        <v>2589</v>
      </c>
      <c r="D14621" t="s">
        <v>13</v>
      </c>
      <c r="E14621" t="s">
        <v>400</v>
      </c>
      <c r="F14621" s="20">
        <v>45608</v>
      </c>
      <c r="G14621" t="s">
        <v>3258</v>
      </c>
      <c r="H14621" s="17">
        <v>228121.82</v>
      </c>
    </row>
    <row r="14622" spans="1:8" x14ac:dyDescent="0.3">
      <c r="A14622" s="15" t="str">
        <f>A14621</f>
        <v>3020</v>
      </c>
      <c r="B14622" s="15" t="s">
        <v>2591</v>
      </c>
      <c r="C14622" s="15"/>
      <c r="D14622" s="15"/>
      <c r="E14622" s="15"/>
      <c r="F14622" s="21"/>
      <c r="G14622" s="15"/>
      <c r="H14622" s="18">
        <f>SUBTOTAL(9,H14621:H14621)</f>
        <v>228121.82</v>
      </c>
    </row>
    <row r="14623" spans="1:8" x14ac:dyDescent="0.3">
      <c r="A14623" t="s">
        <v>399</v>
      </c>
      <c r="B14623" t="s">
        <v>2592</v>
      </c>
      <c r="C14623" t="s">
        <v>2593</v>
      </c>
      <c r="D14623" t="s">
        <v>13</v>
      </c>
      <c r="E14623" t="s">
        <v>400</v>
      </c>
      <c r="F14623" s="20">
        <v>45621</v>
      </c>
      <c r="G14623" t="s">
        <v>3259</v>
      </c>
      <c r="H14623" s="17">
        <v>6430.76</v>
      </c>
    </row>
    <row r="14624" spans="1:8" x14ac:dyDescent="0.3">
      <c r="A14624" s="15" t="str">
        <f>A14623</f>
        <v>3020</v>
      </c>
      <c r="B14624" s="15" t="s">
        <v>2595</v>
      </c>
      <c r="C14624" s="15"/>
      <c r="D14624" s="15"/>
      <c r="E14624" s="15"/>
      <c r="F14624" s="21"/>
      <c r="G14624" s="15"/>
      <c r="H14624" s="18">
        <f>SUBTOTAL(9,H14623:H14623)</f>
        <v>6430.76</v>
      </c>
    </row>
    <row r="14625" spans="1:8" x14ac:dyDescent="0.3">
      <c r="A14625" t="s">
        <v>399</v>
      </c>
      <c r="B14625" t="s">
        <v>469</v>
      </c>
      <c r="C14625" t="s">
        <v>470</v>
      </c>
      <c r="D14625" t="s">
        <v>31</v>
      </c>
      <c r="E14625" t="s">
        <v>400</v>
      </c>
      <c r="F14625" s="20">
        <v>45601</v>
      </c>
      <c r="G14625" t="s">
        <v>3260</v>
      </c>
      <c r="H14625" s="17">
        <v>16585.36</v>
      </c>
    </row>
    <row r="14626" spans="1:8" x14ac:dyDescent="0.3">
      <c r="A14626" t="s">
        <v>399</v>
      </c>
      <c r="B14626" t="s">
        <v>469</v>
      </c>
      <c r="C14626" t="s">
        <v>470</v>
      </c>
      <c r="D14626" t="s">
        <v>31</v>
      </c>
      <c r="E14626" t="s">
        <v>400</v>
      </c>
      <c r="F14626" s="20">
        <v>45601</v>
      </c>
      <c r="G14626" t="s">
        <v>3260</v>
      </c>
      <c r="H14626" s="17">
        <v>41675.93</v>
      </c>
    </row>
    <row r="14627" spans="1:8" x14ac:dyDescent="0.3">
      <c r="A14627" t="s">
        <v>399</v>
      </c>
      <c r="B14627" t="s">
        <v>469</v>
      </c>
      <c r="C14627" t="s">
        <v>470</v>
      </c>
      <c r="D14627" t="s">
        <v>31</v>
      </c>
      <c r="E14627" t="s">
        <v>400</v>
      </c>
      <c r="F14627" s="20">
        <v>45635</v>
      </c>
      <c r="G14627" t="s">
        <v>3641</v>
      </c>
      <c r="H14627" s="17">
        <v>40160.15</v>
      </c>
    </row>
    <row r="14628" spans="1:8" x14ac:dyDescent="0.3">
      <c r="A14628" t="s">
        <v>399</v>
      </c>
      <c r="B14628" t="s">
        <v>469</v>
      </c>
      <c r="C14628" t="s">
        <v>470</v>
      </c>
      <c r="D14628" t="s">
        <v>31</v>
      </c>
      <c r="E14628" t="s">
        <v>400</v>
      </c>
      <c r="F14628" s="20">
        <v>45665</v>
      </c>
      <c r="G14628" t="s">
        <v>4305</v>
      </c>
      <c r="H14628" s="17">
        <v>29104.58</v>
      </c>
    </row>
    <row r="14629" spans="1:8" x14ac:dyDescent="0.3">
      <c r="A14629" t="s">
        <v>399</v>
      </c>
      <c r="B14629" t="s">
        <v>469</v>
      </c>
      <c r="C14629" t="s">
        <v>470</v>
      </c>
      <c r="D14629" t="s">
        <v>31</v>
      </c>
      <c r="E14629" t="s">
        <v>400</v>
      </c>
      <c r="F14629" s="20">
        <v>45681</v>
      </c>
      <c r="G14629" t="s">
        <v>4304</v>
      </c>
      <c r="H14629" s="17">
        <v>30660.46</v>
      </c>
    </row>
    <row r="14630" spans="1:8" x14ac:dyDescent="0.3">
      <c r="A14630" t="s">
        <v>399</v>
      </c>
      <c r="B14630" t="s">
        <v>469</v>
      </c>
      <c r="C14630" t="s">
        <v>470</v>
      </c>
      <c r="D14630" t="s">
        <v>31</v>
      </c>
      <c r="E14630" t="s">
        <v>400</v>
      </c>
      <c r="F14630" s="20">
        <v>45709</v>
      </c>
      <c r="G14630" t="s">
        <v>4752</v>
      </c>
      <c r="H14630" s="17">
        <v>36085.99</v>
      </c>
    </row>
    <row r="14631" spans="1:8" x14ac:dyDescent="0.3">
      <c r="A14631" t="s">
        <v>399</v>
      </c>
      <c r="B14631" t="s">
        <v>469</v>
      </c>
      <c r="C14631" t="s">
        <v>470</v>
      </c>
      <c r="D14631" t="s">
        <v>31</v>
      </c>
      <c r="E14631" t="s">
        <v>400</v>
      </c>
      <c r="F14631" s="20">
        <v>45742</v>
      </c>
      <c r="G14631" t="s">
        <v>5166</v>
      </c>
      <c r="H14631" s="17">
        <v>35304.04</v>
      </c>
    </row>
    <row r="14632" spans="1:8" x14ac:dyDescent="0.3">
      <c r="A14632" s="15" t="str">
        <f>A14631</f>
        <v>3020</v>
      </c>
      <c r="B14632" s="15" t="s">
        <v>471</v>
      </c>
      <c r="C14632" s="15"/>
      <c r="D14632" s="15"/>
      <c r="E14632" s="15"/>
      <c r="F14632" s="21"/>
      <c r="G14632" s="15"/>
      <c r="H14632" s="18">
        <f>SUBTOTAL(9,H14625:H14631)</f>
        <v>229576.51</v>
      </c>
    </row>
    <row r="14633" spans="1:8" x14ac:dyDescent="0.3">
      <c r="A14633" t="s">
        <v>399</v>
      </c>
      <c r="B14633" t="s">
        <v>472</v>
      </c>
      <c r="C14633" t="s">
        <v>473</v>
      </c>
      <c r="D14633" t="s">
        <v>31</v>
      </c>
      <c r="E14633" t="s">
        <v>400</v>
      </c>
      <c r="F14633" s="20">
        <v>45601</v>
      </c>
      <c r="G14633" t="s">
        <v>3260</v>
      </c>
      <c r="H14633" s="17">
        <v>3752.1</v>
      </c>
    </row>
    <row r="14634" spans="1:8" x14ac:dyDescent="0.3">
      <c r="A14634" t="s">
        <v>399</v>
      </c>
      <c r="B14634" t="s">
        <v>472</v>
      </c>
      <c r="C14634" t="s">
        <v>473</v>
      </c>
      <c r="D14634" t="s">
        <v>31</v>
      </c>
      <c r="E14634" t="s">
        <v>400</v>
      </c>
      <c r="F14634" s="20">
        <v>45601</v>
      </c>
      <c r="G14634" t="s">
        <v>3260</v>
      </c>
      <c r="H14634" s="17">
        <v>11685.96</v>
      </c>
    </row>
    <row r="14635" spans="1:8" x14ac:dyDescent="0.3">
      <c r="A14635" t="s">
        <v>399</v>
      </c>
      <c r="B14635" t="s">
        <v>472</v>
      </c>
      <c r="C14635" t="s">
        <v>473</v>
      </c>
      <c r="D14635" t="s">
        <v>31</v>
      </c>
      <c r="E14635" t="s">
        <v>400</v>
      </c>
      <c r="F14635" s="20">
        <v>45635</v>
      </c>
      <c r="G14635" t="s">
        <v>3641</v>
      </c>
      <c r="H14635" s="17">
        <v>11864.16</v>
      </c>
    </row>
    <row r="14636" spans="1:8" x14ac:dyDescent="0.3">
      <c r="A14636" t="s">
        <v>399</v>
      </c>
      <c r="B14636" t="s">
        <v>472</v>
      </c>
      <c r="C14636" t="s">
        <v>473</v>
      </c>
      <c r="D14636" t="s">
        <v>31</v>
      </c>
      <c r="E14636" t="s">
        <v>400</v>
      </c>
      <c r="F14636" s="20">
        <v>45665</v>
      </c>
      <c r="G14636" t="s">
        <v>4305</v>
      </c>
      <c r="H14636" s="17">
        <v>8579.34</v>
      </c>
    </row>
    <row r="14637" spans="1:8" x14ac:dyDescent="0.3">
      <c r="A14637" t="s">
        <v>399</v>
      </c>
      <c r="B14637" t="s">
        <v>472</v>
      </c>
      <c r="C14637" t="s">
        <v>473</v>
      </c>
      <c r="D14637" t="s">
        <v>31</v>
      </c>
      <c r="E14637" t="s">
        <v>400</v>
      </c>
      <c r="F14637" s="20">
        <v>45681</v>
      </c>
      <c r="G14637" t="s">
        <v>4304</v>
      </c>
      <c r="H14637" s="17">
        <v>8611.02</v>
      </c>
    </row>
    <row r="14638" spans="1:8" x14ac:dyDescent="0.3">
      <c r="A14638" t="s">
        <v>399</v>
      </c>
      <c r="B14638" t="s">
        <v>472</v>
      </c>
      <c r="C14638" t="s">
        <v>473</v>
      </c>
      <c r="D14638" t="s">
        <v>31</v>
      </c>
      <c r="E14638" t="s">
        <v>400</v>
      </c>
      <c r="F14638" s="20">
        <v>45709</v>
      </c>
      <c r="G14638" t="s">
        <v>4752</v>
      </c>
      <c r="H14638" s="17">
        <v>9466.3799999999992</v>
      </c>
    </row>
    <row r="14639" spans="1:8" x14ac:dyDescent="0.3">
      <c r="A14639" t="s">
        <v>399</v>
      </c>
      <c r="B14639" t="s">
        <v>472</v>
      </c>
      <c r="C14639" t="s">
        <v>473</v>
      </c>
      <c r="D14639" t="s">
        <v>31</v>
      </c>
      <c r="E14639" t="s">
        <v>400</v>
      </c>
      <c r="F14639" s="20">
        <v>45742</v>
      </c>
      <c r="G14639" t="s">
        <v>5166</v>
      </c>
      <c r="H14639" s="17">
        <v>10521.72</v>
      </c>
    </row>
    <row r="14640" spans="1:8" x14ac:dyDescent="0.3">
      <c r="A14640" s="15" t="str">
        <f>A14639</f>
        <v>3020</v>
      </c>
      <c r="B14640" s="15" t="s">
        <v>474</v>
      </c>
      <c r="C14640" s="15"/>
      <c r="D14640" s="15"/>
      <c r="E14640" s="15"/>
      <c r="F14640" s="21"/>
      <c r="G14640" s="15"/>
      <c r="H14640" s="18">
        <f>SUBTOTAL(9,H14633:H14639)</f>
        <v>64480.68</v>
      </c>
    </row>
    <row r="14641" spans="1:8" x14ac:dyDescent="0.3">
      <c r="A14641" t="s">
        <v>399</v>
      </c>
      <c r="B14641" t="s">
        <v>491</v>
      </c>
      <c r="C14641" t="s">
        <v>492</v>
      </c>
      <c r="D14641" t="s">
        <v>13</v>
      </c>
      <c r="E14641" t="s">
        <v>400</v>
      </c>
      <c r="F14641" s="20">
        <v>45485</v>
      </c>
      <c r="G14641" t="s">
        <v>1209</v>
      </c>
      <c r="H14641" s="17">
        <v>21102.75</v>
      </c>
    </row>
    <row r="14642" spans="1:8" x14ac:dyDescent="0.3">
      <c r="A14642" t="s">
        <v>399</v>
      </c>
      <c r="B14642" t="s">
        <v>491</v>
      </c>
      <c r="C14642" t="s">
        <v>492</v>
      </c>
      <c r="D14642" t="s">
        <v>13</v>
      </c>
      <c r="E14642" t="s">
        <v>400</v>
      </c>
      <c r="F14642" s="20">
        <v>45583</v>
      </c>
      <c r="G14642" t="s">
        <v>2516</v>
      </c>
      <c r="H14642" s="17">
        <v>1522.28</v>
      </c>
    </row>
    <row r="14643" spans="1:8" x14ac:dyDescent="0.3">
      <c r="A14643" s="15" t="str">
        <f>A14642</f>
        <v>3020</v>
      </c>
      <c r="B14643" s="15" t="s">
        <v>493</v>
      </c>
      <c r="C14643" s="15"/>
      <c r="D14643" s="15"/>
      <c r="E14643" s="15"/>
      <c r="F14643" s="21"/>
      <c r="G14643" s="15"/>
      <c r="H14643" s="18">
        <f>SUBTOTAL(9,H14641:H14642)</f>
        <v>22625.03</v>
      </c>
    </row>
    <row r="14644" spans="1:8" x14ac:dyDescent="0.3">
      <c r="A14644" t="s">
        <v>399</v>
      </c>
      <c r="B14644" t="s">
        <v>2611</v>
      </c>
      <c r="C14644" t="s">
        <v>2612</v>
      </c>
      <c r="D14644" t="s">
        <v>13</v>
      </c>
      <c r="E14644" t="s">
        <v>400</v>
      </c>
      <c r="F14644" s="20">
        <v>45664</v>
      </c>
      <c r="G14644" t="s">
        <v>4303</v>
      </c>
      <c r="H14644" s="17">
        <v>52708.14</v>
      </c>
    </row>
    <row r="14645" spans="1:8" x14ac:dyDescent="0.3">
      <c r="A14645" s="15" t="str">
        <f>A14644</f>
        <v>3020</v>
      </c>
      <c r="B14645" s="15" t="s">
        <v>2613</v>
      </c>
      <c r="C14645" s="15"/>
      <c r="D14645" s="15"/>
      <c r="E14645" s="15"/>
      <c r="F14645" s="21"/>
      <c r="G14645" s="15"/>
      <c r="H14645" s="18">
        <f>SUBTOTAL(9,H14644:H14644)</f>
        <v>52708.14</v>
      </c>
    </row>
    <row r="14646" spans="1:8" x14ac:dyDescent="0.3">
      <c r="A14646" t="s">
        <v>399</v>
      </c>
      <c r="B14646" t="s">
        <v>1761</v>
      </c>
      <c r="C14646" t="s">
        <v>1762</v>
      </c>
      <c r="D14646" t="s">
        <v>13</v>
      </c>
      <c r="E14646" t="s">
        <v>400</v>
      </c>
      <c r="F14646" s="20">
        <v>45539</v>
      </c>
      <c r="G14646" t="s">
        <v>1982</v>
      </c>
      <c r="H14646" s="17">
        <v>50000</v>
      </c>
    </row>
    <row r="14647" spans="1:8" x14ac:dyDescent="0.3">
      <c r="A14647" s="15" t="str">
        <f>A14646</f>
        <v>3020</v>
      </c>
      <c r="B14647" s="15" t="s">
        <v>1764</v>
      </c>
      <c r="C14647" s="15"/>
      <c r="D14647" s="15"/>
      <c r="E14647" s="15"/>
      <c r="F14647" s="21"/>
      <c r="G14647" s="15"/>
      <c r="H14647" s="18">
        <f>SUBTOTAL(9,H14646:H14646)</f>
        <v>50000</v>
      </c>
    </row>
    <row r="14648" spans="1:8" x14ac:dyDescent="0.3">
      <c r="A14648" t="s">
        <v>399</v>
      </c>
      <c r="B14648" t="s">
        <v>47</v>
      </c>
      <c r="C14648" t="s">
        <v>502</v>
      </c>
      <c r="D14648" t="s">
        <v>31</v>
      </c>
      <c r="E14648" t="s">
        <v>400</v>
      </c>
      <c r="F14648" s="20">
        <v>45498</v>
      </c>
      <c r="G14648" t="s">
        <v>1210</v>
      </c>
      <c r="H14648" s="17">
        <v>50259.3</v>
      </c>
    </row>
    <row r="14649" spans="1:8" x14ac:dyDescent="0.3">
      <c r="A14649" t="s">
        <v>399</v>
      </c>
      <c r="B14649" t="s">
        <v>47</v>
      </c>
      <c r="C14649" t="s">
        <v>502</v>
      </c>
      <c r="D14649" t="s">
        <v>31</v>
      </c>
      <c r="E14649" t="s">
        <v>400</v>
      </c>
      <c r="F14649" s="20">
        <v>45616</v>
      </c>
      <c r="G14649" t="s">
        <v>3257</v>
      </c>
      <c r="H14649" s="17">
        <v>26847.5</v>
      </c>
    </row>
    <row r="14650" spans="1:8" x14ac:dyDescent="0.3">
      <c r="A14650" s="15" t="str">
        <f>A14649</f>
        <v>3020</v>
      </c>
      <c r="B14650" s="15" t="s">
        <v>48</v>
      </c>
      <c r="C14650" s="15"/>
      <c r="D14650" s="15"/>
      <c r="E14650" s="15"/>
      <c r="F14650" s="21"/>
      <c r="G14650" s="15"/>
      <c r="H14650" s="18">
        <f>SUBTOTAL(9,H14648:H14649)</f>
        <v>77106.8</v>
      </c>
    </row>
    <row r="14651" spans="1:8" x14ac:dyDescent="0.3">
      <c r="A14651" t="s">
        <v>399</v>
      </c>
      <c r="B14651" t="s">
        <v>49</v>
      </c>
      <c r="C14651" t="s">
        <v>50</v>
      </c>
      <c r="D14651" t="s">
        <v>31</v>
      </c>
      <c r="E14651" t="s">
        <v>400</v>
      </c>
      <c r="F14651" s="20">
        <v>45601</v>
      </c>
      <c r="G14651" t="s">
        <v>3260</v>
      </c>
      <c r="H14651" s="17">
        <v>5906.33</v>
      </c>
    </row>
    <row r="14652" spans="1:8" x14ac:dyDescent="0.3">
      <c r="A14652" t="s">
        <v>399</v>
      </c>
      <c r="B14652" t="s">
        <v>49</v>
      </c>
      <c r="C14652" t="s">
        <v>50</v>
      </c>
      <c r="D14652" t="s">
        <v>31</v>
      </c>
      <c r="E14652" t="s">
        <v>400</v>
      </c>
      <c r="F14652" s="20">
        <v>45601</v>
      </c>
      <c r="G14652" t="s">
        <v>3260</v>
      </c>
      <c r="H14652" s="17">
        <v>18019.22</v>
      </c>
    </row>
    <row r="14653" spans="1:8" x14ac:dyDescent="0.3">
      <c r="A14653" t="s">
        <v>399</v>
      </c>
      <c r="B14653" t="s">
        <v>49</v>
      </c>
      <c r="C14653" t="s">
        <v>50</v>
      </c>
      <c r="D14653" t="s">
        <v>31</v>
      </c>
      <c r="E14653" t="s">
        <v>400</v>
      </c>
      <c r="F14653" s="20">
        <v>45635</v>
      </c>
      <c r="G14653" t="s">
        <v>3641</v>
      </c>
      <c r="H14653" s="17">
        <v>18357.46</v>
      </c>
    </row>
    <row r="14654" spans="1:8" x14ac:dyDescent="0.3">
      <c r="A14654" t="s">
        <v>399</v>
      </c>
      <c r="B14654" t="s">
        <v>49</v>
      </c>
      <c r="C14654" t="s">
        <v>50</v>
      </c>
      <c r="D14654" t="s">
        <v>31</v>
      </c>
      <c r="E14654" t="s">
        <v>400</v>
      </c>
      <c r="F14654" s="20">
        <v>45681</v>
      </c>
      <c r="G14654" t="s">
        <v>4304</v>
      </c>
      <c r="H14654" s="17">
        <v>254.74</v>
      </c>
    </row>
    <row r="14655" spans="1:8" x14ac:dyDescent="0.3">
      <c r="A14655" t="s">
        <v>399</v>
      </c>
      <c r="B14655" t="s">
        <v>49</v>
      </c>
      <c r="C14655" t="s">
        <v>50</v>
      </c>
      <c r="D14655" t="s">
        <v>31</v>
      </c>
      <c r="E14655" t="s">
        <v>400</v>
      </c>
      <c r="F14655" s="20">
        <v>45681</v>
      </c>
      <c r="G14655" t="s">
        <v>4304</v>
      </c>
      <c r="H14655" s="17">
        <v>855.87</v>
      </c>
    </row>
    <row r="14656" spans="1:8" x14ac:dyDescent="0.3">
      <c r="A14656" t="s">
        <v>399</v>
      </c>
      <c r="B14656" t="s">
        <v>49</v>
      </c>
      <c r="C14656" t="s">
        <v>50</v>
      </c>
      <c r="D14656" t="s">
        <v>31</v>
      </c>
      <c r="E14656" t="s">
        <v>400</v>
      </c>
      <c r="F14656" s="20">
        <v>45665</v>
      </c>
      <c r="G14656" t="s">
        <v>4305</v>
      </c>
      <c r="H14656" s="17">
        <v>13231.03</v>
      </c>
    </row>
    <row r="14657" spans="1:8" x14ac:dyDescent="0.3">
      <c r="A14657" t="s">
        <v>399</v>
      </c>
      <c r="B14657" t="s">
        <v>49</v>
      </c>
      <c r="C14657" t="s">
        <v>50</v>
      </c>
      <c r="D14657" t="s">
        <v>31</v>
      </c>
      <c r="E14657" t="s">
        <v>400</v>
      </c>
      <c r="F14657" s="20">
        <v>45681</v>
      </c>
      <c r="G14657" t="s">
        <v>4304</v>
      </c>
      <c r="H14657" s="17">
        <v>771.74</v>
      </c>
    </row>
    <row r="14658" spans="1:8" x14ac:dyDescent="0.3">
      <c r="A14658" t="s">
        <v>399</v>
      </c>
      <c r="B14658" t="s">
        <v>49</v>
      </c>
      <c r="C14658" t="s">
        <v>50</v>
      </c>
      <c r="D14658" t="s">
        <v>31</v>
      </c>
      <c r="E14658" t="s">
        <v>400</v>
      </c>
      <c r="F14658" s="20">
        <v>45681</v>
      </c>
      <c r="G14658" t="s">
        <v>4304</v>
      </c>
      <c r="H14658" s="17">
        <v>548.96</v>
      </c>
    </row>
    <row r="14659" spans="1:8" x14ac:dyDescent="0.3">
      <c r="A14659" t="s">
        <v>399</v>
      </c>
      <c r="B14659" t="s">
        <v>49</v>
      </c>
      <c r="C14659" t="s">
        <v>50</v>
      </c>
      <c r="D14659" t="s">
        <v>31</v>
      </c>
      <c r="E14659" t="s">
        <v>400</v>
      </c>
      <c r="F14659" s="20">
        <v>45681</v>
      </c>
      <c r="G14659" t="s">
        <v>4304</v>
      </c>
      <c r="H14659" s="17">
        <v>13686.95</v>
      </c>
    </row>
    <row r="14660" spans="1:8" x14ac:dyDescent="0.3">
      <c r="A14660" t="s">
        <v>399</v>
      </c>
      <c r="B14660" t="s">
        <v>49</v>
      </c>
      <c r="C14660" t="s">
        <v>50</v>
      </c>
      <c r="D14660" t="s">
        <v>31</v>
      </c>
      <c r="E14660" t="s">
        <v>400</v>
      </c>
      <c r="F14660" s="20">
        <v>45709</v>
      </c>
      <c r="G14660" t="s">
        <v>4752</v>
      </c>
      <c r="H14660" s="17">
        <v>15124.56</v>
      </c>
    </row>
    <row r="14661" spans="1:8" x14ac:dyDescent="0.3">
      <c r="A14661" t="s">
        <v>399</v>
      </c>
      <c r="B14661" t="s">
        <v>49</v>
      </c>
      <c r="C14661" t="s">
        <v>50</v>
      </c>
      <c r="D14661" t="s">
        <v>31</v>
      </c>
      <c r="E14661" t="s">
        <v>400</v>
      </c>
      <c r="F14661" s="20">
        <v>45742</v>
      </c>
      <c r="G14661" t="s">
        <v>5166</v>
      </c>
      <c r="H14661" s="17">
        <v>16841.66</v>
      </c>
    </row>
    <row r="14662" spans="1:8" x14ac:dyDescent="0.3">
      <c r="A14662" s="15" t="str">
        <f>A14661</f>
        <v>3020</v>
      </c>
      <c r="B14662" s="15" t="s">
        <v>51</v>
      </c>
      <c r="C14662" s="15"/>
      <c r="D14662" s="15"/>
      <c r="E14662" s="15"/>
      <c r="F14662" s="21"/>
      <c r="G14662" s="15"/>
      <c r="H14662" s="18">
        <f>SUBTOTAL(9,H14651:H14661)</f>
        <v>103598.52</v>
      </c>
    </row>
    <row r="14663" spans="1:8" x14ac:dyDescent="0.3">
      <c r="A14663" t="s">
        <v>399</v>
      </c>
      <c r="B14663" t="s">
        <v>52</v>
      </c>
      <c r="C14663" t="s">
        <v>53</v>
      </c>
      <c r="D14663" t="s">
        <v>31</v>
      </c>
      <c r="E14663" t="s">
        <v>400</v>
      </c>
      <c r="F14663" s="20">
        <v>45601</v>
      </c>
      <c r="G14663" t="s">
        <v>3260</v>
      </c>
      <c r="H14663" s="17">
        <v>22273.08</v>
      </c>
    </row>
    <row r="14664" spans="1:8" x14ac:dyDescent="0.3">
      <c r="A14664" t="s">
        <v>399</v>
      </c>
      <c r="B14664" t="s">
        <v>52</v>
      </c>
      <c r="C14664" t="s">
        <v>53</v>
      </c>
      <c r="D14664" t="s">
        <v>31</v>
      </c>
      <c r="E14664" t="s">
        <v>400</v>
      </c>
      <c r="F14664" s="20">
        <v>45601</v>
      </c>
      <c r="G14664" t="s">
        <v>3260</v>
      </c>
      <c r="H14664" s="17">
        <v>55689.39</v>
      </c>
    </row>
    <row r="14665" spans="1:8" x14ac:dyDescent="0.3">
      <c r="A14665" t="s">
        <v>399</v>
      </c>
      <c r="B14665" t="s">
        <v>52</v>
      </c>
      <c r="C14665" t="s">
        <v>53</v>
      </c>
      <c r="D14665" t="s">
        <v>31</v>
      </c>
      <c r="E14665" t="s">
        <v>400</v>
      </c>
      <c r="F14665" s="20">
        <v>45635</v>
      </c>
      <c r="G14665" t="s">
        <v>3641</v>
      </c>
      <c r="H14665" s="17">
        <v>53797.09</v>
      </c>
    </row>
    <row r="14666" spans="1:8" x14ac:dyDescent="0.3">
      <c r="A14666" t="s">
        <v>399</v>
      </c>
      <c r="B14666" t="s">
        <v>52</v>
      </c>
      <c r="C14666" t="s">
        <v>53</v>
      </c>
      <c r="D14666" t="s">
        <v>31</v>
      </c>
      <c r="E14666" t="s">
        <v>400</v>
      </c>
      <c r="F14666" s="20">
        <v>45665</v>
      </c>
      <c r="G14666" t="s">
        <v>4305</v>
      </c>
      <c r="H14666" s="17">
        <v>38885.26</v>
      </c>
    </row>
    <row r="14667" spans="1:8" x14ac:dyDescent="0.3">
      <c r="A14667" t="s">
        <v>399</v>
      </c>
      <c r="B14667" t="s">
        <v>52</v>
      </c>
      <c r="C14667" t="s">
        <v>53</v>
      </c>
      <c r="D14667" t="s">
        <v>31</v>
      </c>
      <c r="E14667" t="s">
        <v>400</v>
      </c>
      <c r="F14667" s="20">
        <v>45681</v>
      </c>
      <c r="G14667" t="s">
        <v>4304</v>
      </c>
      <c r="H14667" s="17">
        <v>41026.74</v>
      </c>
    </row>
    <row r="14668" spans="1:8" x14ac:dyDescent="0.3">
      <c r="A14668" t="s">
        <v>399</v>
      </c>
      <c r="B14668" t="s">
        <v>52</v>
      </c>
      <c r="C14668" t="s">
        <v>53</v>
      </c>
      <c r="D14668" t="s">
        <v>31</v>
      </c>
      <c r="E14668" t="s">
        <v>400</v>
      </c>
      <c r="F14668" s="20">
        <v>45709</v>
      </c>
      <c r="G14668" t="s">
        <v>4752</v>
      </c>
      <c r="H14668" s="17">
        <v>48157.77</v>
      </c>
    </row>
    <row r="14669" spans="1:8" x14ac:dyDescent="0.3">
      <c r="A14669" t="s">
        <v>399</v>
      </c>
      <c r="B14669" t="s">
        <v>52</v>
      </c>
      <c r="C14669" t="s">
        <v>53</v>
      </c>
      <c r="D14669" t="s">
        <v>31</v>
      </c>
      <c r="E14669" t="s">
        <v>400</v>
      </c>
      <c r="F14669" s="20">
        <v>45742</v>
      </c>
      <c r="G14669" t="s">
        <v>5166</v>
      </c>
      <c r="H14669" s="17">
        <v>47389.36</v>
      </c>
    </row>
    <row r="14670" spans="1:8" x14ac:dyDescent="0.3">
      <c r="A14670" s="15" t="str">
        <f>A14669</f>
        <v>3020</v>
      </c>
      <c r="B14670" s="15" t="s">
        <v>54</v>
      </c>
      <c r="C14670" s="15"/>
      <c r="D14670" s="15"/>
      <c r="E14670" s="15"/>
      <c r="F14670" s="21"/>
      <c r="G14670" s="15"/>
      <c r="H14670" s="18">
        <f>SUBTOTAL(9,H14663:H14669)</f>
        <v>307218.69</v>
      </c>
    </row>
    <row r="14671" spans="1:8" ht="16.2" thickBot="1" x14ac:dyDescent="0.35">
      <c r="A14671" s="22" t="s">
        <v>1211</v>
      </c>
      <c r="B14671" s="22"/>
      <c r="C14671" s="19" t="str">
        <f>E14669&amp;" TOTAL"</f>
        <v>WOODLAND PARK RE-2 TOTAL</v>
      </c>
      <c r="D14671" s="22"/>
      <c r="E14671" s="22"/>
      <c r="F14671" s="23"/>
      <c r="G14671" s="22"/>
      <c r="H14671" s="24">
        <f>SUBTOTAL(9,H14608:H14669)</f>
        <v>1221759.2</v>
      </c>
    </row>
    <row r="14672" spans="1:8" x14ac:dyDescent="0.3">
      <c r="A14672" t="s">
        <v>401</v>
      </c>
      <c r="B14672" t="s">
        <v>16</v>
      </c>
      <c r="C14672" t="s">
        <v>1339</v>
      </c>
      <c r="D14672" t="s">
        <v>13</v>
      </c>
      <c r="E14672" t="s">
        <v>402</v>
      </c>
      <c r="F14672" s="20">
        <v>45531</v>
      </c>
      <c r="G14672" t="s">
        <v>1681</v>
      </c>
      <c r="H14672" s="17">
        <v>2900.62</v>
      </c>
    </row>
    <row r="14673" spans="1:8" x14ac:dyDescent="0.3">
      <c r="A14673" s="15" t="str">
        <f>A14672</f>
        <v>3030</v>
      </c>
      <c r="B14673" s="15" t="s">
        <v>17</v>
      </c>
      <c r="C14673" s="15"/>
      <c r="D14673" s="15"/>
      <c r="E14673" s="15"/>
      <c r="F14673" s="21"/>
      <c r="G14673" s="15"/>
      <c r="H14673" s="18">
        <f>SUBTOTAL(9,H14672:H14672)</f>
        <v>2900.62</v>
      </c>
    </row>
    <row r="14674" spans="1:8" x14ac:dyDescent="0.3">
      <c r="A14674" t="s">
        <v>401</v>
      </c>
      <c r="B14674" t="s">
        <v>2588</v>
      </c>
      <c r="C14674" t="s">
        <v>2589</v>
      </c>
      <c r="D14674" t="s">
        <v>13</v>
      </c>
      <c r="E14674" t="s">
        <v>402</v>
      </c>
      <c r="F14674" s="20">
        <v>45608</v>
      </c>
      <c r="G14674" t="s">
        <v>3261</v>
      </c>
      <c r="H14674" s="17">
        <v>59144.05</v>
      </c>
    </row>
    <row r="14675" spans="1:8" x14ac:dyDescent="0.3">
      <c r="A14675" s="15" t="str">
        <f>A14674</f>
        <v>3030</v>
      </c>
      <c r="B14675" s="15" t="s">
        <v>2591</v>
      </c>
      <c r="C14675" s="15"/>
      <c r="D14675" s="15"/>
      <c r="E14675" s="15"/>
      <c r="F14675" s="21"/>
      <c r="G14675" s="15"/>
      <c r="H14675" s="18">
        <f>SUBTOTAL(9,H14674:H14674)</f>
        <v>59144.05</v>
      </c>
    </row>
    <row r="14676" spans="1:8" x14ac:dyDescent="0.3">
      <c r="A14676" t="s">
        <v>401</v>
      </c>
      <c r="B14676" t="s">
        <v>2592</v>
      </c>
      <c r="C14676" t="s">
        <v>2593</v>
      </c>
      <c r="D14676" t="s">
        <v>13</v>
      </c>
      <c r="E14676" t="s">
        <v>402</v>
      </c>
      <c r="F14676" s="20">
        <v>45621</v>
      </c>
      <c r="G14676" t="s">
        <v>3262</v>
      </c>
      <c r="H14676" s="17">
        <v>1410.37</v>
      </c>
    </row>
    <row r="14677" spans="1:8" x14ac:dyDescent="0.3">
      <c r="A14677" s="15" t="str">
        <f>A14676</f>
        <v>3030</v>
      </c>
      <c r="B14677" s="15" t="s">
        <v>2595</v>
      </c>
      <c r="C14677" s="15"/>
      <c r="D14677" s="15"/>
      <c r="E14677" s="15"/>
      <c r="F14677" s="21"/>
      <c r="G14677" s="15"/>
      <c r="H14677" s="18">
        <f>SUBTOTAL(9,H14676:H14676)</f>
        <v>1410.37</v>
      </c>
    </row>
    <row r="14678" spans="1:8" x14ac:dyDescent="0.3">
      <c r="A14678" t="s">
        <v>401</v>
      </c>
      <c r="B14678" t="s">
        <v>469</v>
      </c>
      <c r="C14678" t="s">
        <v>470</v>
      </c>
      <c r="D14678" t="s">
        <v>31</v>
      </c>
      <c r="E14678" t="s">
        <v>402</v>
      </c>
      <c r="F14678" s="20">
        <v>45601</v>
      </c>
      <c r="G14678" t="s">
        <v>3263</v>
      </c>
      <c r="H14678" s="17">
        <v>2341.84</v>
      </c>
    </row>
    <row r="14679" spans="1:8" x14ac:dyDescent="0.3">
      <c r="A14679" t="s">
        <v>401</v>
      </c>
      <c r="B14679" t="s">
        <v>469</v>
      </c>
      <c r="C14679" t="s">
        <v>470</v>
      </c>
      <c r="D14679" t="s">
        <v>31</v>
      </c>
      <c r="E14679" t="s">
        <v>402</v>
      </c>
      <c r="F14679" s="20">
        <v>45601</v>
      </c>
      <c r="G14679" t="s">
        <v>3263</v>
      </c>
      <c r="H14679" s="17">
        <v>5593.95</v>
      </c>
    </row>
    <row r="14680" spans="1:8" x14ac:dyDescent="0.3">
      <c r="A14680" t="s">
        <v>401</v>
      </c>
      <c r="B14680" t="s">
        <v>469</v>
      </c>
      <c r="C14680" t="s">
        <v>470</v>
      </c>
      <c r="D14680" t="s">
        <v>31</v>
      </c>
      <c r="E14680" t="s">
        <v>402</v>
      </c>
      <c r="F14680" s="20">
        <v>45642</v>
      </c>
      <c r="G14680" t="s">
        <v>3642</v>
      </c>
      <c r="H14680" s="17">
        <v>6993.44</v>
      </c>
    </row>
    <row r="14681" spans="1:8" x14ac:dyDescent="0.3">
      <c r="A14681" t="s">
        <v>401</v>
      </c>
      <c r="B14681" t="s">
        <v>469</v>
      </c>
      <c r="C14681" t="s">
        <v>470</v>
      </c>
      <c r="D14681" t="s">
        <v>31</v>
      </c>
      <c r="E14681" t="s">
        <v>402</v>
      </c>
      <c r="F14681" s="20">
        <v>45665</v>
      </c>
      <c r="G14681" t="s">
        <v>4306</v>
      </c>
      <c r="H14681" s="17">
        <v>4202.4799999999996</v>
      </c>
    </row>
    <row r="14682" spans="1:8" x14ac:dyDescent="0.3">
      <c r="A14682" t="s">
        <v>401</v>
      </c>
      <c r="B14682" t="s">
        <v>469</v>
      </c>
      <c r="C14682" t="s">
        <v>470</v>
      </c>
      <c r="D14682" t="s">
        <v>31</v>
      </c>
      <c r="E14682" t="s">
        <v>402</v>
      </c>
      <c r="F14682" s="20">
        <v>45681</v>
      </c>
      <c r="G14682" t="s">
        <v>4307</v>
      </c>
      <c r="H14682" s="17">
        <v>4338.82</v>
      </c>
    </row>
    <row r="14683" spans="1:8" x14ac:dyDescent="0.3">
      <c r="A14683" t="s">
        <v>401</v>
      </c>
      <c r="B14683" t="s">
        <v>469</v>
      </c>
      <c r="C14683" t="s">
        <v>470</v>
      </c>
      <c r="D14683" t="s">
        <v>31</v>
      </c>
      <c r="E14683" t="s">
        <v>402</v>
      </c>
      <c r="F14683" s="20">
        <v>45709</v>
      </c>
      <c r="G14683" t="s">
        <v>4753</v>
      </c>
      <c r="H14683" s="17">
        <v>4402.9799999999996</v>
      </c>
    </row>
    <row r="14684" spans="1:8" x14ac:dyDescent="0.3">
      <c r="A14684" t="s">
        <v>401</v>
      </c>
      <c r="B14684" t="s">
        <v>469</v>
      </c>
      <c r="C14684" t="s">
        <v>470</v>
      </c>
      <c r="D14684" t="s">
        <v>31</v>
      </c>
      <c r="E14684" t="s">
        <v>402</v>
      </c>
      <c r="F14684" s="20">
        <v>45742</v>
      </c>
      <c r="G14684" t="s">
        <v>5167</v>
      </c>
      <c r="H14684" s="17">
        <v>5128.79</v>
      </c>
    </row>
    <row r="14685" spans="1:8" x14ac:dyDescent="0.3">
      <c r="A14685" s="15" t="str">
        <f>A14684</f>
        <v>3030</v>
      </c>
      <c r="B14685" s="15" t="s">
        <v>471</v>
      </c>
      <c r="C14685" s="15"/>
      <c r="D14685" s="15"/>
      <c r="E14685" s="15"/>
      <c r="F14685" s="21"/>
      <c r="G14685" s="15"/>
      <c r="H14685" s="18">
        <f>SUBTOTAL(9,H14678:H14684)</f>
        <v>33002.299999999996</v>
      </c>
    </row>
    <row r="14686" spans="1:8" x14ac:dyDescent="0.3">
      <c r="A14686" t="s">
        <v>401</v>
      </c>
      <c r="B14686" t="s">
        <v>472</v>
      </c>
      <c r="C14686" t="s">
        <v>473</v>
      </c>
      <c r="D14686" t="s">
        <v>31</v>
      </c>
      <c r="E14686" t="s">
        <v>402</v>
      </c>
      <c r="F14686" s="20">
        <v>45601</v>
      </c>
      <c r="G14686" t="s">
        <v>3263</v>
      </c>
      <c r="H14686" s="17">
        <v>405.9</v>
      </c>
    </row>
    <row r="14687" spans="1:8" x14ac:dyDescent="0.3">
      <c r="A14687" t="s">
        <v>401</v>
      </c>
      <c r="B14687" t="s">
        <v>472</v>
      </c>
      <c r="C14687" t="s">
        <v>473</v>
      </c>
      <c r="D14687" t="s">
        <v>31</v>
      </c>
      <c r="E14687" t="s">
        <v>402</v>
      </c>
      <c r="F14687" s="20">
        <v>45601</v>
      </c>
      <c r="G14687" t="s">
        <v>3263</v>
      </c>
      <c r="H14687" s="17">
        <v>853.38</v>
      </c>
    </row>
    <row r="14688" spans="1:8" x14ac:dyDescent="0.3">
      <c r="A14688" t="s">
        <v>401</v>
      </c>
      <c r="B14688" t="s">
        <v>472</v>
      </c>
      <c r="C14688" t="s">
        <v>473</v>
      </c>
      <c r="D14688" t="s">
        <v>31</v>
      </c>
      <c r="E14688" t="s">
        <v>402</v>
      </c>
      <c r="F14688" s="20">
        <v>45642</v>
      </c>
      <c r="G14688" t="s">
        <v>3642</v>
      </c>
      <c r="H14688" s="17">
        <v>924.66</v>
      </c>
    </row>
    <row r="14689" spans="1:8" x14ac:dyDescent="0.3">
      <c r="A14689" t="s">
        <v>401</v>
      </c>
      <c r="B14689" t="s">
        <v>472</v>
      </c>
      <c r="C14689" t="s">
        <v>473</v>
      </c>
      <c r="D14689" t="s">
        <v>31</v>
      </c>
      <c r="E14689" t="s">
        <v>402</v>
      </c>
      <c r="F14689" s="20">
        <v>45665</v>
      </c>
      <c r="G14689" t="s">
        <v>4306</v>
      </c>
      <c r="H14689" s="17">
        <v>605.88</v>
      </c>
    </row>
    <row r="14690" spans="1:8" x14ac:dyDescent="0.3">
      <c r="A14690" t="s">
        <v>401</v>
      </c>
      <c r="B14690" t="s">
        <v>472</v>
      </c>
      <c r="C14690" t="s">
        <v>473</v>
      </c>
      <c r="D14690" t="s">
        <v>31</v>
      </c>
      <c r="E14690" t="s">
        <v>402</v>
      </c>
      <c r="F14690" s="20">
        <v>45681</v>
      </c>
      <c r="G14690" t="s">
        <v>4307</v>
      </c>
      <c r="H14690" s="17">
        <v>605.88</v>
      </c>
    </row>
    <row r="14691" spans="1:8" x14ac:dyDescent="0.3">
      <c r="A14691" t="s">
        <v>401</v>
      </c>
      <c r="B14691" t="s">
        <v>472</v>
      </c>
      <c r="C14691" t="s">
        <v>473</v>
      </c>
      <c r="D14691" t="s">
        <v>31</v>
      </c>
      <c r="E14691" t="s">
        <v>402</v>
      </c>
      <c r="F14691" s="20">
        <v>45709</v>
      </c>
      <c r="G14691" t="s">
        <v>4753</v>
      </c>
      <c r="H14691" s="17">
        <v>639.54</v>
      </c>
    </row>
    <row r="14692" spans="1:8" x14ac:dyDescent="0.3">
      <c r="A14692" t="s">
        <v>401</v>
      </c>
      <c r="B14692" t="s">
        <v>472</v>
      </c>
      <c r="C14692" t="s">
        <v>473</v>
      </c>
      <c r="D14692" t="s">
        <v>31</v>
      </c>
      <c r="E14692" t="s">
        <v>402</v>
      </c>
      <c r="F14692" s="20">
        <v>45742</v>
      </c>
      <c r="G14692" t="s">
        <v>5167</v>
      </c>
      <c r="H14692" s="17">
        <v>657.36</v>
      </c>
    </row>
    <row r="14693" spans="1:8" x14ac:dyDescent="0.3">
      <c r="A14693" s="15" t="str">
        <f>A14692</f>
        <v>3030</v>
      </c>
      <c r="B14693" s="15" t="s">
        <v>474</v>
      </c>
      <c r="C14693" s="15"/>
      <c r="D14693" s="15"/>
      <c r="E14693" s="15"/>
      <c r="F14693" s="21"/>
      <c r="G14693" s="15"/>
      <c r="H14693" s="18">
        <f>SUBTOTAL(9,H14686:H14692)</f>
        <v>4692.6000000000004</v>
      </c>
    </row>
    <row r="14694" spans="1:8" x14ac:dyDescent="0.3">
      <c r="A14694" t="s">
        <v>401</v>
      </c>
      <c r="B14694" t="s">
        <v>27</v>
      </c>
      <c r="C14694" t="s">
        <v>28</v>
      </c>
      <c r="D14694" t="s">
        <v>13</v>
      </c>
      <c r="E14694" t="s">
        <v>402</v>
      </c>
      <c r="F14694" s="20">
        <v>45730</v>
      </c>
      <c r="G14694" t="s">
        <v>5168</v>
      </c>
      <c r="H14694" s="17">
        <v>15129.55</v>
      </c>
    </row>
    <row r="14695" spans="1:8" x14ac:dyDescent="0.3">
      <c r="A14695" s="15" t="str">
        <f>A14694</f>
        <v>3030</v>
      </c>
      <c r="B14695" s="15" t="s">
        <v>29</v>
      </c>
      <c r="C14695" s="15"/>
      <c r="D14695" s="15"/>
      <c r="E14695" s="15"/>
      <c r="F14695" s="21"/>
      <c r="G14695" s="15"/>
      <c r="H14695" s="18">
        <f>SUBTOTAL(9,H14694:H14694)</f>
        <v>15129.55</v>
      </c>
    </row>
    <row r="14696" spans="1:8" x14ac:dyDescent="0.3">
      <c r="A14696" t="s">
        <v>401</v>
      </c>
      <c r="B14696" t="s">
        <v>65</v>
      </c>
      <c r="C14696" t="s">
        <v>66</v>
      </c>
      <c r="D14696" t="s">
        <v>13</v>
      </c>
      <c r="E14696" t="s">
        <v>402</v>
      </c>
      <c r="F14696" s="20">
        <v>45722</v>
      </c>
      <c r="G14696" t="s">
        <v>5169</v>
      </c>
      <c r="H14696" s="17">
        <v>4500</v>
      </c>
    </row>
    <row r="14697" spans="1:8" x14ac:dyDescent="0.3">
      <c r="A14697" s="15" t="str">
        <f>A14696</f>
        <v>3030</v>
      </c>
      <c r="B14697" s="15" t="s">
        <v>67</v>
      </c>
      <c r="C14697" s="15"/>
      <c r="D14697" s="15"/>
      <c r="E14697" s="15"/>
      <c r="F14697" s="21"/>
      <c r="G14697" s="15"/>
      <c r="H14697" s="18">
        <f>SUBTOTAL(9,H14696:H14696)</f>
        <v>4500</v>
      </c>
    </row>
    <row r="14698" spans="1:8" x14ac:dyDescent="0.3">
      <c r="A14698" t="s">
        <v>401</v>
      </c>
      <c r="B14698" t="s">
        <v>491</v>
      </c>
      <c r="C14698" t="s">
        <v>492</v>
      </c>
      <c r="D14698" t="s">
        <v>13</v>
      </c>
      <c r="E14698" t="s">
        <v>402</v>
      </c>
      <c r="F14698" s="20">
        <v>45485</v>
      </c>
      <c r="G14698" t="s">
        <v>1212</v>
      </c>
      <c r="H14698" s="17">
        <v>21102.75</v>
      </c>
    </row>
    <row r="14699" spans="1:8" x14ac:dyDescent="0.3">
      <c r="A14699" t="s">
        <v>401</v>
      </c>
      <c r="B14699" t="s">
        <v>491</v>
      </c>
      <c r="C14699" t="s">
        <v>492</v>
      </c>
      <c r="D14699" t="s">
        <v>13</v>
      </c>
      <c r="E14699" t="s">
        <v>402</v>
      </c>
      <c r="F14699" s="20">
        <v>45583</v>
      </c>
      <c r="G14699" t="s">
        <v>2517</v>
      </c>
      <c r="H14699" s="17">
        <v>36839.21</v>
      </c>
    </row>
    <row r="14700" spans="1:8" x14ac:dyDescent="0.3">
      <c r="A14700" s="15" t="str">
        <f>A14699</f>
        <v>3030</v>
      </c>
      <c r="B14700" s="15" t="s">
        <v>493</v>
      </c>
      <c r="C14700" s="15"/>
      <c r="D14700" s="15"/>
      <c r="E14700" s="15"/>
      <c r="F14700" s="21"/>
      <c r="G14700" s="15"/>
      <c r="H14700" s="18">
        <f>SUBTOTAL(9,H14698:H14699)</f>
        <v>57941.96</v>
      </c>
    </row>
    <row r="14701" spans="1:8" x14ac:dyDescent="0.3">
      <c r="A14701" t="s">
        <v>401</v>
      </c>
      <c r="B14701" t="s">
        <v>2611</v>
      </c>
      <c r="C14701" t="s">
        <v>2612</v>
      </c>
      <c r="D14701" t="s">
        <v>13</v>
      </c>
      <c r="E14701" t="s">
        <v>402</v>
      </c>
      <c r="F14701" s="20">
        <v>45621</v>
      </c>
      <c r="G14701" t="s">
        <v>3262</v>
      </c>
      <c r="H14701" s="17">
        <v>8410.8700000000008</v>
      </c>
    </row>
    <row r="14702" spans="1:8" x14ac:dyDescent="0.3">
      <c r="A14702" s="15" t="str">
        <f>A14701</f>
        <v>3030</v>
      </c>
      <c r="B14702" s="15" t="s">
        <v>2613</v>
      </c>
      <c r="C14702" s="15"/>
      <c r="D14702" s="15"/>
      <c r="E14702" s="15"/>
      <c r="F14702" s="21"/>
      <c r="G14702" s="15"/>
      <c r="H14702" s="18">
        <f>SUBTOTAL(9,H14701:H14701)</f>
        <v>8410.8700000000008</v>
      </c>
    </row>
    <row r="14703" spans="1:8" x14ac:dyDescent="0.3">
      <c r="A14703" t="s">
        <v>401</v>
      </c>
      <c r="B14703" t="s">
        <v>582</v>
      </c>
      <c r="C14703" t="s">
        <v>583</v>
      </c>
      <c r="D14703" t="s">
        <v>13</v>
      </c>
      <c r="E14703" t="s">
        <v>402</v>
      </c>
      <c r="F14703" s="20">
        <v>45483</v>
      </c>
      <c r="G14703" t="s">
        <v>1213</v>
      </c>
      <c r="H14703" s="17">
        <v>2847.14</v>
      </c>
    </row>
    <row r="14704" spans="1:8" x14ac:dyDescent="0.3">
      <c r="A14704" s="15" t="str">
        <f>A14703</f>
        <v>3030</v>
      </c>
      <c r="B14704" s="15" t="s">
        <v>585</v>
      </c>
      <c r="C14704" s="15"/>
      <c r="D14704" s="15"/>
      <c r="E14704" s="15"/>
      <c r="F14704" s="21"/>
      <c r="G14704" s="15"/>
      <c r="H14704" s="18">
        <f>SUBTOTAL(9,H14703:H14703)</f>
        <v>2847.14</v>
      </c>
    </row>
    <row r="14705" spans="1:8" x14ac:dyDescent="0.3">
      <c r="A14705" t="s">
        <v>401</v>
      </c>
      <c r="B14705" t="s">
        <v>30</v>
      </c>
      <c r="C14705" t="s">
        <v>494</v>
      </c>
      <c r="D14705" t="s">
        <v>31</v>
      </c>
      <c r="E14705" t="s">
        <v>402</v>
      </c>
      <c r="F14705" s="20">
        <v>45498</v>
      </c>
      <c r="G14705" t="s">
        <v>1214</v>
      </c>
      <c r="H14705" s="17">
        <v>8188.54</v>
      </c>
    </row>
    <row r="14706" spans="1:8" x14ac:dyDescent="0.3">
      <c r="A14706" t="s">
        <v>401</v>
      </c>
      <c r="B14706" t="s">
        <v>30</v>
      </c>
      <c r="C14706" t="s">
        <v>494</v>
      </c>
      <c r="D14706" t="s">
        <v>31</v>
      </c>
      <c r="E14706" t="s">
        <v>402</v>
      </c>
      <c r="F14706" s="20">
        <v>45680</v>
      </c>
      <c r="G14706" t="s">
        <v>4308</v>
      </c>
      <c r="H14706" s="17">
        <v>26346.25</v>
      </c>
    </row>
    <row r="14707" spans="1:8" x14ac:dyDescent="0.3">
      <c r="A14707" t="s">
        <v>401</v>
      </c>
      <c r="B14707" t="s">
        <v>30</v>
      </c>
      <c r="C14707" t="s">
        <v>494</v>
      </c>
      <c r="D14707" t="s">
        <v>31</v>
      </c>
      <c r="E14707" t="s">
        <v>402</v>
      </c>
      <c r="F14707" s="20">
        <v>45680</v>
      </c>
      <c r="G14707" t="s">
        <v>4308</v>
      </c>
      <c r="H14707" s="17">
        <v>19609.2</v>
      </c>
    </row>
    <row r="14708" spans="1:8" x14ac:dyDescent="0.3">
      <c r="A14708" s="15" t="str">
        <f>A14707</f>
        <v>3030</v>
      </c>
      <c r="B14708" s="15" t="s">
        <v>32</v>
      </c>
      <c r="C14708" s="15"/>
      <c r="D14708" s="15"/>
      <c r="E14708" s="15"/>
      <c r="F14708" s="21"/>
      <c r="G14708" s="15"/>
      <c r="H14708" s="18">
        <f>SUBTOTAL(9,H14705:H14707)</f>
        <v>54143.990000000005</v>
      </c>
    </row>
    <row r="14709" spans="1:8" x14ac:dyDescent="0.3">
      <c r="A14709" t="s">
        <v>401</v>
      </c>
      <c r="B14709" t="s">
        <v>39</v>
      </c>
      <c r="C14709" t="s">
        <v>498</v>
      </c>
      <c r="D14709" t="s">
        <v>31</v>
      </c>
      <c r="E14709" t="s">
        <v>402</v>
      </c>
      <c r="F14709" s="20">
        <v>45498</v>
      </c>
      <c r="G14709" t="s">
        <v>1214</v>
      </c>
      <c r="H14709" s="17">
        <v>1126.08</v>
      </c>
    </row>
    <row r="14710" spans="1:8" x14ac:dyDescent="0.3">
      <c r="A14710" t="s">
        <v>401</v>
      </c>
      <c r="B14710" t="s">
        <v>39</v>
      </c>
      <c r="C14710" t="s">
        <v>498</v>
      </c>
      <c r="D14710" t="s">
        <v>31</v>
      </c>
      <c r="E14710" t="s">
        <v>402</v>
      </c>
      <c r="F14710" s="20">
        <v>45680</v>
      </c>
      <c r="G14710" t="s">
        <v>4308</v>
      </c>
      <c r="H14710" s="17">
        <v>4395.21</v>
      </c>
    </row>
    <row r="14711" spans="1:8" x14ac:dyDescent="0.3">
      <c r="A14711" t="s">
        <v>401</v>
      </c>
      <c r="B14711" t="s">
        <v>39</v>
      </c>
      <c r="C14711" t="s">
        <v>498</v>
      </c>
      <c r="D14711" t="s">
        <v>31</v>
      </c>
      <c r="E14711" t="s">
        <v>402</v>
      </c>
      <c r="F14711" s="20">
        <v>45680</v>
      </c>
      <c r="G14711" t="s">
        <v>4308</v>
      </c>
      <c r="H14711" s="17">
        <v>2729.04</v>
      </c>
    </row>
    <row r="14712" spans="1:8" x14ac:dyDescent="0.3">
      <c r="A14712" s="15" t="str">
        <f>A14711</f>
        <v>3030</v>
      </c>
      <c r="B14712" s="15" t="s">
        <v>40</v>
      </c>
      <c r="C14712" s="15"/>
      <c r="D14712" s="15"/>
      <c r="E14712" s="15"/>
      <c r="F14712" s="21"/>
      <c r="G14712" s="15"/>
      <c r="H14712" s="18">
        <f>SUBTOTAL(9,H14709:H14711)</f>
        <v>8250.33</v>
      </c>
    </row>
    <row r="14713" spans="1:8" x14ac:dyDescent="0.3">
      <c r="A14713" t="s">
        <v>401</v>
      </c>
      <c r="B14713" t="s">
        <v>41</v>
      </c>
      <c r="C14713" t="s">
        <v>499</v>
      </c>
      <c r="D14713" t="s">
        <v>31</v>
      </c>
      <c r="E14713" t="s">
        <v>402</v>
      </c>
      <c r="F14713" s="20">
        <v>45498</v>
      </c>
      <c r="G14713" t="s">
        <v>1214</v>
      </c>
      <c r="H14713" s="17">
        <v>5596.43</v>
      </c>
    </row>
    <row r="14714" spans="1:8" x14ac:dyDescent="0.3">
      <c r="A14714" s="15" t="str">
        <f>A14713</f>
        <v>3030</v>
      </c>
      <c r="B14714" s="15" t="s">
        <v>42</v>
      </c>
      <c r="C14714" s="15"/>
      <c r="D14714" s="15"/>
      <c r="E14714" s="15"/>
      <c r="F14714" s="21"/>
      <c r="G14714" s="15"/>
      <c r="H14714" s="18">
        <f>SUBTOTAL(9,H14713:H14713)</f>
        <v>5596.43</v>
      </c>
    </row>
    <row r="14715" spans="1:8" x14ac:dyDescent="0.3">
      <c r="A14715" t="s">
        <v>401</v>
      </c>
      <c r="B14715" t="s">
        <v>45</v>
      </c>
      <c r="C14715" t="s">
        <v>501</v>
      </c>
      <c r="D14715" t="s">
        <v>31</v>
      </c>
      <c r="E14715" t="s">
        <v>402</v>
      </c>
      <c r="F14715" s="20">
        <v>45680</v>
      </c>
      <c r="G14715" t="s">
        <v>4308</v>
      </c>
      <c r="H14715" s="17">
        <v>10000</v>
      </c>
    </row>
    <row r="14716" spans="1:8" x14ac:dyDescent="0.3">
      <c r="A14716" s="15" t="str">
        <f>A14715</f>
        <v>3030</v>
      </c>
      <c r="B14716" s="15" t="s">
        <v>46</v>
      </c>
      <c r="C14716" s="15"/>
      <c r="D14716" s="15"/>
      <c r="E14716" s="15"/>
      <c r="F14716" s="21"/>
      <c r="G14716" s="15"/>
      <c r="H14716" s="18">
        <f>SUBTOTAL(9,H14715:H14715)</f>
        <v>10000</v>
      </c>
    </row>
    <row r="14717" spans="1:8" x14ac:dyDescent="0.3">
      <c r="A14717" t="s">
        <v>401</v>
      </c>
      <c r="B14717" t="s">
        <v>49</v>
      </c>
      <c r="C14717" t="s">
        <v>50</v>
      </c>
      <c r="D14717" t="s">
        <v>31</v>
      </c>
      <c r="E14717" t="s">
        <v>402</v>
      </c>
      <c r="F14717" s="20">
        <v>45601</v>
      </c>
      <c r="G14717" t="s">
        <v>3263</v>
      </c>
      <c r="H14717" s="17">
        <v>1815.19</v>
      </c>
    </row>
    <row r="14718" spans="1:8" x14ac:dyDescent="0.3">
      <c r="A14718" t="s">
        <v>401</v>
      </c>
      <c r="B14718" t="s">
        <v>49</v>
      </c>
      <c r="C14718" t="s">
        <v>50</v>
      </c>
      <c r="D14718" t="s">
        <v>31</v>
      </c>
      <c r="E14718" t="s">
        <v>402</v>
      </c>
      <c r="F14718" s="20">
        <v>45601</v>
      </c>
      <c r="G14718" t="s">
        <v>3263</v>
      </c>
      <c r="H14718" s="17">
        <v>3814.65</v>
      </c>
    </row>
    <row r="14719" spans="1:8" x14ac:dyDescent="0.3">
      <c r="A14719" t="s">
        <v>401</v>
      </c>
      <c r="B14719" t="s">
        <v>49</v>
      </c>
      <c r="C14719" t="s">
        <v>50</v>
      </c>
      <c r="D14719" t="s">
        <v>31</v>
      </c>
      <c r="E14719" t="s">
        <v>402</v>
      </c>
      <c r="F14719" s="20">
        <v>45642</v>
      </c>
      <c r="G14719" t="s">
        <v>3642</v>
      </c>
      <c r="H14719" s="17">
        <v>4126.8900000000003</v>
      </c>
    </row>
    <row r="14720" spans="1:8" x14ac:dyDescent="0.3">
      <c r="A14720" t="s">
        <v>401</v>
      </c>
      <c r="B14720" t="s">
        <v>49</v>
      </c>
      <c r="C14720" t="s">
        <v>50</v>
      </c>
      <c r="D14720" t="s">
        <v>31</v>
      </c>
      <c r="E14720" t="s">
        <v>402</v>
      </c>
      <c r="F14720" s="20">
        <v>45665</v>
      </c>
      <c r="G14720" t="s">
        <v>4306</v>
      </c>
      <c r="H14720" s="17">
        <v>2706.58</v>
      </c>
    </row>
    <row r="14721" spans="1:8" x14ac:dyDescent="0.3">
      <c r="A14721" t="s">
        <v>401</v>
      </c>
      <c r="B14721" t="s">
        <v>49</v>
      </c>
      <c r="C14721" t="s">
        <v>50</v>
      </c>
      <c r="D14721" t="s">
        <v>31</v>
      </c>
      <c r="E14721" t="s">
        <v>402</v>
      </c>
      <c r="F14721" s="20">
        <v>45681</v>
      </c>
      <c r="G14721" t="s">
        <v>4307</v>
      </c>
      <c r="H14721" s="17">
        <v>2703.74</v>
      </c>
    </row>
    <row r="14722" spans="1:8" x14ac:dyDescent="0.3">
      <c r="A14722" t="s">
        <v>401</v>
      </c>
      <c r="B14722" t="s">
        <v>49</v>
      </c>
      <c r="C14722" t="s">
        <v>50</v>
      </c>
      <c r="D14722" t="s">
        <v>31</v>
      </c>
      <c r="E14722" t="s">
        <v>402</v>
      </c>
      <c r="F14722" s="20">
        <v>45709</v>
      </c>
      <c r="G14722" t="s">
        <v>4753</v>
      </c>
      <c r="H14722" s="17">
        <v>2858.05</v>
      </c>
    </row>
    <row r="14723" spans="1:8" x14ac:dyDescent="0.3">
      <c r="A14723" t="s">
        <v>401</v>
      </c>
      <c r="B14723" t="s">
        <v>49</v>
      </c>
      <c r="C14723" t="s">
        <v>50</v>
      </c>
      <c r="D14723" t="s">
        <v>31</v>
      </c>
      <c r="E14723" t="s">
        <v>402</v>
      </c>
      <c r="F14723" s="20">
        <v>45742</v>
      </c>
      <c r="G14723" t="s">
        <v>5167</v>
      </c>
      <c r="H14723" s="17">
        <v>2932.56</v>
      </c>
    </row>
    <row r="14724" spans="1:8" x14ac:dyDescent="0.3">
      <c r="A14724" s="15" t="str">
        <f>A14723</f>
        <v>3030</v>
      </c>
      <c r="B14724" s="15" t="s">
        <v>51</v>
      </c>
      <c r="C14724" s="15"/>
      <c r="D14724" s="15"/>
      <c r="E14724" s="15"/>
      <c r="F14724" s="21"/>
      <c r="G14724" s="15"/>
      <c r="H14724" s="18">
        <f>SUBTOTAL(9,H14717:H14723)</f>
        <v>20957.66</v>
      </c>
    </row>
    <row r="14725" spans="1:8" x14ac:dyDescent="0.3">
      <c r="A14725" t="s">
        <v>401</v>
      </c>
      <c r="B14725" t="s">
        <v>52</v>
      </c>
      <c r="C14725" t="s">
        <v>53</v>
      </c>
      <c r="D14725" t="s">
        <v>31</v>
      </c>
      <c r="E14725" t="s">
        <v>402</v>
      </c>
      <c r="F14725" s="20">
        <v>45601</v>
      </c>
      <c r="G14725" t="s">
        <v>3263</v>
      </c>
      <c r="H14725" s="17">
        <v>7358.08</v>
      </c>
    </row>
    <row r="14726" spans="1:8" x14ac:dyDescent="0.3">
      <c r="A14726" t="s">
        <v>401</v>
      </c>
      <c r="B14726" t="s">
        <v>52</v>
      </c>
      <c r="C14726" t="s">
        <v>53</v>
      </c>
      <c r="D14726" t="s">
        <v>31</v>
      </c>
      <c r="E14726" t="s">
        <v>402</v>
      </c>
      <c r="F14726" s="20">
        <v>45601</v>
      </c>
      <c r="G14726" t="s">
        <v>3263</v>
      </c>
      <c r="H14726" s="17">
        <v>18154.13</v>
      </c>
    </row>
    <row r="14727" spans="1:8" x14ac:dyDescent="0.3">
      <c r="A14727" t="s">
        <v>401</v>
      </c>
      <c r="B14727" t="s">
        <v>52</v>
      </c>
      <c r="C14727" t="s">
        <v>53</v>
      </c>
      <c r="D14727" t="s">
        <v>31</v>
      </c>
      <c r="E14727" t="s">
        <v>402</v>
      </c>
      <c r="F14727" s="20">
        <v>45642</v>
      </c>
      <c r="G14727" t="s">
        <v>3642</v>
      </c>
      <c r="H14727" s="17">
        <v>22300.68</v>
      </c>
    </row>
    <row r="14728" spans="1:8" x14ac:dyDescent="0.3">
      <c r="A14728" t="s">
        <v>401</v>
      </c>
      <c r="B14728" t="s">
        <v>52</v>
      </c>
      <c r="C14728" t="s">
        <v>53</v>
      </c>
      <c r="D14728" t="s">
        <v>31</v>
      </c>
      <c r="E14728" t="s">
        <v>402</v>
      </c>
      <c r="F14728" s="20">
        <v>45665</v>
      </c>
      <c r="G14728" t="s">
        <v>4306</v>
      </c>
      <c r="H14728" s="17">
        <v>13461.68</v>
      </c>
    </row>
    <row r="14729" spans="1:8" x14ac:dyDescent="0.3">
      <c r="A14729" t="s">
        <v>401</v>
      </c>
      <c r="B14729" t="s">
        <v>52</v>
      </c>
      <c r="C14729" t="s">
        <v>53</v>
      </c>
      <c r="D14729" t="s">
        <v>31</v>
      </c>
      <c r="E14729" t="s">
        <v>402</v>
      </c>
      <c r="F14729" s="20">
        <v>45681</v>
      </c>
      <c r="G14729" t="s">
        <v>4307</v>
      </c>
      <c r="H14729" s="17">
        <v>13940.06</v>
      </c>
    </row>
    <row r="14730" spans="1:8" x14ac:dyDescent="0.3">
      <c r="A14730" t="s">
        <v>401</v>
      </c>
      <c r="B14730" t="s">
        <v>52</v>
      </c>
      <c r="C14730" t="s">
        <v>53</v>
      </c>
      <c r="D14730" t="s">
        <v>31</v>
      </c>
      <c r="E14730" t="s">
        <v>402</v>
      </c>
      <c r="F14730" s="20">
        <v>45709</v>
      </c>
      <c r="G14730" t="s">
        <v>4753</v>
      </c>
      <c r="H14730" s="17">
        <v>14119.98</v>
      </c>
    </row>
    <row r="14731" spans="1:8" x14ac:dyDescent="0.3">
      <c r="A14731" t="s">
        <v>401</v>
      </c>
      <c r="B14731" t="s">
        <v>52</v>
      </c>
      <c r="C14731" t="s">
        <v>53</v>
      </c>
      <c r="D14731" t="s">
        <v>31</v>
      </c>
      <c r="E14731" t="s">
        <v>402</v>
      </c>
      <c r="F14731" s="20">
        <v>45742</v>
      </c>
      <c r="G14731" t="s">
        <v>5167</v>
      </c>
      <c r="H14731" s="17">
        <v>16449.689999999999</v>
      </c>
    </row>
    <row r="14732" spans="1:8" x14ac:dyDescent="0.3">
      <c r="A14732" s="15" t="str">
        <f>A14731</f>
        <v>3030</v>
      </c>
      <c r="B14732" s="15" t="s">
        <v>54</v>
      </c>
      <c r="C14732" s="15"/>
      <c r="D14732" s="15"/>
      <c r="E14732" s="15"/>
      <c r="F14732" s="21"/>
      <c r="G14732" s="15"/>
      <c r="H14732" s="18">
        <f>SUBTOTAL(9,H14725:H14731)</f>
        <v>105784.3</v>
      </c>
    </row>
    <row r="14733" spans="1:8" ht="16.2" thickBot="1" x14ac:dyDescent="0.35">
      <c r="A14733" s="22" t="s">
        <v>1215</v>
      </c>
      <c r="B14733" s="22"/>
      <c r="C14733" s="19" t="str">
        <f>E14731&amp;" TOTAL"</f>
        <v>AKRON R-1 TOTAL</v>
      </c>
      <c r="D14733" s="22"/>
      <c r="E14733" s="22"/>
      <c r="F14733" s="23"/>
      <c r="G14733" s="22"/>
      <c r="H14733" s="24">
        <f>SUBTOTAL(9,H14672:H14731)</f>
        <v>394712.17</v>
      </c>
    </row>
    <row r="14734" spans="1:8" x14ac:dyDescent="0.3">
      <c r="A14734" t="s">
        <v>1682</v>
      </c>
      <c r="B14734" t="s">
        <v>16</v>
      </c>
      <c r="C14734" t="s">
        <v>1339</v>
      </c>
      <c r="D14734" t="s">
        <v>13</v>
      </c>
      <c r="E14734" t="s">
        <v>1683</v>
      </c>
      <c r="F14734" s="20">
        <v>45531</v>
      </c>
      <c r="G14734" t="s">
        <v>1684</v>
      </c>
      <c r="H14734" s="17">
        <v>7735.12</v>
      </c>
    </row>
    <row r="14735" spans="1:8" x14ac:dyDescent="0.3">
      <c r="A14735" s="15" t="str">
        <f>A14734</f>
        <v>3040</v>
      </c>
      <c r="B14735" s="15" t="s">
        <v>17</v>
      </c>
      <c r="C14735" s="15"/>
      <c r="D14735" s="15"/>
      <c r="E14735" s="15"/>
      <c r="F14735" s="21"/>
      <c r="G14735" s="15"/>
      <c r="H14735" s="18">
        <f>SUBTOTAL(9,H14734:H14734)</f>
        <v>7735.12</v>
      </c>
    </row>
    <row r="14736" spans="1:8" x14ac:dyDescent="0.3">
      <c r="A14736" t="s">
        <v>1682</v>
      </c>
      <c r="B14736" t="s">
        <v>2588</v>
      </c>
      <c r="C14736" t="s">
        <v>2589</v>
      </c>
      <c r="D14736" t="s">
        <v>13</v>
      </c>
      <c r="E14736" t="s">
        <v>1683</v>
      </c>
      <c r="F14736" s="20">
        <v>45608</v>
      </c>
      <c r="G14736" t="s">
        <v>3264</v>
      </c>
      <c r="H14736" s="17">
        <v>28257.52</v>
      </c>
    </row>
    <row r="14737" spans="1:8" x14ac:dyDescent="0.3">
      <c r="A14737" s="15" t="str">
        <f>A14736</f>
        <v>3040</v>
      </c>
      <c r="B14737" s="15" t="s">
        <v>2591</v>
      </c>
      <c r="C14737" s="15"/>
      <c r="D14737" s="15"/>
      <c r="E14737" s="15"/>
      <c r="F14737" s="21"/>
      <c r="G14737" s="15"/>
      <c r="H14737" s="18">
        <f>SUBTOTAL(9,H14736:H14736)</f>
        <v>28257.52</v>
      </c>
    </row>
    <row r="14738" spans="1:8" x14ac:dyDescent="0.3">
      <c r="A14738" t="s">
        <v>1682</v>
      </c>
      <c r="B14738" t="s">
        <v>2592</v>
      </c>
      <c r="C14738" t="s">
        <v>2593</v>
      </c>
      <c r="D14738" t="s">
        <v>13</v>
      </c>
      <c r="E14738" t="s">
        <v>1683</v>
      </c>
      <c r="F14738" s="20">
        <v>45621</v>
      </c>
      <c r="G14738" t="s">
        <v>3265</v>
      </c>
      <c r="H14738" s="17">
        <v>315.17</v>
      </c>
    </row>
    <row r="14739" spans="1:8" x14ac:dyDescent="0.3">
      <c r="A14739" s="15" t="str">
        <f>A14738</f>
        <v>3040</v>
      </c>
      <c r="B14739" s="15" t="s">
        <v>2595</v>
      </c>
      <c r="C14739" s="15"/>
      <c r="D14739" s="15"/>
      <c r="E14739" s="15"/>
      <c r="F14739" s="21"/>
      <c r="G14739" s="15"/>
      <c r="H14739" s="18">
        <f>SUBTOTAL(9,H14738:H14738)</f>
        <v>315.17</v>
      </c>
    </row>
    <row r="14740" spans="1:8" x14ac:dyDescent="0.3">
      <c r="A14740" t="s">
        <v>1682</v>
      </c>
      <c r="B14740" t="s">
        <v>469</v>
      </c>
      <c r="C14740" t="s">
        <v>470</v>
      </c>
      <c r="D14740" t="s">
        <v>31</v>
      </c>
      <c r="E14740" t="s">
        <v>1683</v>
      </c>
      <c r="F14740" s="20">
        <v>45601</v>
      </c>
      <c r="G14740" t="s">
        <v>3266</v>
      </c>
      <c r="H14740" s="17">
        <v>713.78</v>
      </c>
    </row>
    <row r="14741" spans="1:8" x14ac:dyDescent="0.3">
      <c r="A14741" t="s">
        <v>1682</v>
      </c>
      <c r="B14741" t="s">
        <v>469</v>
      </c>
      <c r="C14741" t="s">
        <v>470</v>
      </c>
      <c r="D14741" t="s">
        <v>31</v>
      </c>
      <c r="E14741" t="s">
        <v>1683</v>
      </c>
      <c r="F14741" s="20">
        <v>45621</v>
      </c>
      <c r="G14741" t="s">
        <v>3265</v>
      </c>
      <c r="H14741" s="17">
        <v>1652.12</v>
      </c>
    </row>
    <row r="14742" spans="1:8" x14ac:dyDescent="0.3">
      <c r="A14742" t="s">
        <v>1682</v>
      </c>
      <c r="B14742" t="s">
        <v>469</v>
      </c>
      <c r="C14742" t="s">
        <v>470</v>
      </c>
      <c r="D14742" t="s">
        <v>31</v>
      </c>
      <c r="E14742" t="s">
        <v>1683</v>
      </c>
      <c r="F14742" s="20">
        <v>45635</v>
      </c>
      <c r="G14742" t="s">
        <v>3643</v>
      </c>
      <c r="H14742" s="17">
        <v>1772.42</v>
      </c>
    </row>
    <row r="14743" spans="1:8" x14ac:dyDescent="0.3">
      <c r="A14743" t="s">
        <v>1682</v>
      </c>
      <c r="B14743" t="s">
        <v>469</v>
      </c>
      <c r="C14743" t="s">
        <v>470</v>
      </c>
      <c r="D14743" t="s">
        <v>31</v>
      </c>
      <c r="E14743" t="s">
        <v>1683</v>
      </c>
      <c r="F14743" s="20">
        <v>45681</v>
      </c>
      <c r="G14743" t="s">
        <v>4309</v>
      </c>
      <c r="H14743" s="17">
        <v>1142.8499999999999</v>
      </c>
    </row>
    <row r="14744" spans="1:8" x14ac:dyDescent="0.3">
      <c r="A14744" t="s">
        <v>1682</v>
      </c>
      <c r="B14744" t="s">
        <v>469</v>
      </c>
      <c r="C14744" t="s">
        <v>470</v>
      </c>
      <c r="D14744" t="s">
        <v>31</v>
      </c>
      <c r="E14744" t="s">
        <v>1683</v>
      </c>
      <c r="F14744" s="20">
        <v>45681</v>
      </c>
      <c r="G14744" t="s">
        <v>4309</v>
      </c>
      <c r="H14744" s="17">
        <v>1034.58</v>
      </c>
    </row>
    <row r="14745" spans="1:8" x14ac:dyDescent="0.3">
      <c r="A14745" t="s">
        <v>1682</v>
      </c>
      <c r="B14745" t="s">
        <v>469</v>
      </c>
      <c r="C14745" t="s">
        <v>470</v>
      </c>
      <c r="D14745" t="s">
        <v>31</v>
      </c>
      <c r="E14745" t="s">
        <v>1683</v>
      </c>
      <c r="F14745" s="20">
        <v>45727</v>
      </c>
      <c r="G14745" t="s">
        <v>5170</v>
      </c>
      <c r="H14745" s="17">
        <v>1271.17</v>
      </c>
    </row>
    <row r="14746" spans="1:8" x14ac:dyDescent="0.3">
      <c r="A14746" s="15" t="str">
        <f>A14745</f>
        <v>3040</v>
      </c>
      <c r="B14746" s="15" t="s">
        <v>471</v>
      </c>
      <c r="C14746" s="15"/>
      <c r="D14746" s="15"/>
      <c r="E14746" s="15"/>
      <c r="F14746" s="21"/>
      <c r="G14746" s="15"/>
      <c r="H14746" s="18">
        <f>SUBTOTAL(9,H14740:H14745)</f>
        <v>7586.92</v>
      </c>
    </row>
    <row r="14747" spans="1:8" x14ac:dyDescent="0.3">
      <c r="A14747" t="s">
        <v>1682</v>
      </c>
      <c r="B14747" t="s">
        <v>472</v>
      </c>
      <c r="C14747" t="s">
        <v>473</v>
      </c>
      <c r="D14747" t="s">
        <v>31</v>
      </c>
      <c r="E14747" t="s">
        <v>1683</v>
      </c>
      <c r="F14747" s="20">
        <v>45601</v>
      </c>
      <c r="G14747" t="s">
        <v>3266</v>
      </c>
      <c r="H14747" s="17">
        <v>308.88</v>
      </c>
    </row>
    <row r="14748" spans="1:8" x14ac:dyDescent="0.3">
      <c r="A14748" t="s">
        <v>1682</v>
      </c>
      <c r="B14748" t="s">
        <v>472</v>
      </c>
      <c r="C14748" t="s">
        <v>473</v>
      </c>
      <c r="D14748" t="s">
        <v>31</v>
      </c>
      <c r="E14748" t="s">
        <v>1683</v>
      </c>
      <c r="F14748" s="20">
        <v>45621</v>
      </c>
      <c r="G14748" t="s">
        <v>3265</v>
      </c>
      <c r="H14748" s="17">
        <v>788.04</v>
      </c>
    </row>
    <row r="14749" spans="1:8" x14ac:dyDescent="0.3">
      <c r="A14749" t="s">
        <v>1682</v>
      </c>
      <c r="B14749" t="s">
        <v>472</v>
      </c>
      <c r="C14749" t="s">
        <v>473</v>
      </c>
      <c r="D14749" t="s">
        <v>31</v>
      </c>
      <c r="E14749" t="s">
        <v>1683</v>
      </c>
      <c r="F14749" s="20">
        <v>45635</v>
      </c>
      <c r="G14749" t="s">
        <v>3643</v>
      </c>
      <c r="H14749" s="17">
        <v>867.24</v>
      </c>
    </row>
    <row r="14750" spans="1:8" x14ac:dyDescent="0.3">
      <c r="A14750" t="s">
        <v>1682</v>
      </c>
      <c r="B14750" t="s">
        <v>472</v>
      </c>
      <c r="C14750" t="s">
        <v>473</v>
      </c>
      <c r="D14750" t="s">
        <v>31</v>
      </c>
      <c r="E14750" t="s">
        <v>1683</v>
      </c>
      <c r="F14750" s="20">
        <v>45681</v>
      </c>
      <c r="G14750" t="s">
        <v>4309</v>
      </c>
      <c r="H14750" s="17">
        <v>548.46</v>
      </c>
    </row>
    <row r="14751" spans="1:8" x14ac:dyDescent="0.3">
      <c r="A14751" t="s">
        <v>1682</v>
      </c>
      <c r="B14751" t="s">
        <v>472</v>
      </c>
      <c r="C14751" t="s">
        <v>473</v>
      </c>
      <c r="D14751" t="s">
        <v>31</v>
      </c>
      <c r="E14751" t="s">
        <v>1683</v>
      </c>
      <c r="F14751" s="20">
        <v>45681</v>
      </c>
      <c r="G14751" t="s">
        <v>4309</v>
      </c>
      <c r="H14751" s="17">
        <v>481.14</v>
      </c>
    </row>
    <row r="14752" spans="1:8" x14ac:dyDescent="0.3">
      <c r="A14752" t="s">
        <v>1682</v>
      </c>
      <c r="B14752" t="s">
        <v>472</v>
      </c>
      <c r="C14752" t="s">
        <v>473</v>
      </c>
      <c r="D14752" t="s">
        <v>31</v>
      </c>
      <c r="E14752" t="s">
        <v>1683</v>
      </c>
      <c r="F14752" s="20">
        <v>45727</v>
      </c>
      <c r="G14752" t="s">
        <v>5170</v>
      </c>
      <c r="H14752" s="17">
        <v>592.02</v>
      </c>
    </row>
    <row r="14753" spans="1:8" x14ac:dyDescent="0.3">
      <c r="A14753" s="15" t="str">
        <f>A14752</f>
        <v>3040</v>
      </c>
      <c r="B14753" s="15" t="s">
        <v>474</v>
      </c>
      <c r="C14753" s="15"/>
      <c r="D14753" s="15"/>
      <c r="E14753" s="15"/>
      <c r="F14753" s="21"/>
      <c r="G14753" s="15"/>
      <c r="H14753" s="18">
        <f>SUBTOTAL(9,H14747:H14752)</f>
        <v>3585.7799999999997</v>
      </c>
    </row>
    <row r="14754" spans="1:8" x14ac:dyDescent="0.3">
      <c r="A14754" t="s">
        <v>1682</v>
      </c>
      <c r="B14754" t="s">
        <v>41</v>
      </c>
      <c r="C14754" t="s">
        <v>499</v>
      </c>
      <c r="D14754" t="s">
        <v>31</v>
      </c>
      <c r="E14754" t="s">
        <v>1683</v>
      </c>
      <c r="F14754" s="20">
        <v>45610</v>
      </c>
      <c r="G14754" t="s">
        <v>3267</v>
      </c>
      <c r="H14754" s="17">
        <v>104304</v>
      </c>
    </row>
    <row r="14755" spans="1:8" x14ac:dyDescent="0.3">
      <c r="A14755" s="15" t="str">
        <f>A14754</f>
        <v>3040</v>
      </c>
      <c r="B14755" s="15" t="s">
        <v>42</v>
      </c>
      <c r="C14755" s="15"/>
      <c r="D14755" s="15"/>
      <c r="E14755" s="15"/>
      <c r="F14755" s="21"/>
      <c r="G14755" s="15"/>
      <c r="H14755" s="18">
        <f>SUBTOTAL(9,H14754:H14754)</f>
        <v>104304</v>
      </c>
    </row>
    <row r="14756" spans="1:8" x14ac:dyDescent="0.3">
      <c r="A14756" t="s">
        <v>1682</v>
      </c>
      <c r="B14756" t="s">
        <v>43</v>
      </c>
      <c r="C14756" t="s">
        <v>500</v>
      </c>
      <c r="D14756" t="s">
        <v>31</v>
      </c>
      <c r="E14756" t="s">
        <v>1683</v>
      </c>
      <c r="F14756" s="20">
        <v>45610</v>
      </c>
      <c r="G14756" t="s">
        <v>3267</v>
      </c>
      <c r="H14756" s="17">
        <v>15047</v>
      </c>
    </row>
    <row r="14757" spans="1:8" x14ac:dyDescent="0.3">
      <c r="A14757" s="15" t="str">
        <f>A14756</f>
        <v>3040</v>
      </c>
      <c r="B14757" s="15" t="s">
        <v>44</v>
      </c>
      <c r="C14757" s="15"/>
      <c r="D14757" s="15"/>
      <c r="E14757" s="15"/>
      <c r="F14757" s="21"/>
      <c r="G14757" s="15"/>
      <c r="H14757" s="18">
        <f>SUBTOTAL(9,H14756:H14756)</f>
        <v>15047</v>
      </c>
    </row>
    <row r="14758" spans="1:8" x14ac:dyDescent="0.3">
      <c r="A14758" t="s">
        <v>1682</v>
      </c>
      <c r="B14758" t="s">
        <v>49</v>
      </c>
      <c r="C14758" t="s">
        <v>50</v>
      </c>
      <c r="D14758" t="s">
        <v>31</v>
      </c>
      <c r="E14758" t="s">
        <v>1683</v>
      </c>
      <c r="F14758" s="20">
        <v>45601</v>
      </c>
      <c r="G14758" t="s">
        <v>3266</v>
      </c>
      <c r="H14758" s="17">
        <v>802.08</v>
      </c>
    </row>
    <row r="14759" spans="1:8" x14ac:dyDescent="0.3">
      <c r="A14759" t="s">
        <v>1682</v>
      </c>
      <c r="B14759" t="s">
        <v>49</v>
      </c>
      <c r="C14759" t="s">
        <v>50</v>
      </c>
      <c r="D14759" t="s">
        <v>31</v>
      </c>
      <c r="E14759" t="s">
        <v>1683</v>
      </c>
      <c r="F14759" s="20">
        <v>45621</v>
      </c>
      <c r="G14759" t="s">
        <v>3265</v>
      </c>
      <c r="H14759" s="17">
        <v>2040.98</v>
      </c>
    </row>
    <row r="14760" spans="1:8" x14ac:dyDescent="0.3">
      <c r="A14760" t="s">
        <v>1682</v>
      </c>
      <c r="B14760" t="s">
        <v>49</v>
      </c>
      <c r="C14760" t="s">
        <v>50</v>
      </c>
      <c r="D14760" t="s">
        <v>31</v>
      </c>
      <c r="E14760" t="s">
        <v>1683</v>
      </c>
      <c r="F14760" s="20">
        <v>45635</v>
      </c>
      <c r="G14760" t="s">
        <v>3643</v>
      </c>
      <c r="H14760" s="17">
        <v>2241.1799999999998</v>
      </c>
    </row>
    <row r="14761" spans="1:8" x14ac:dyDescent="0.3">
      <c r="A14761" t="s">
        <v>1682</v>
      </c>
      <c r="B14761" t="s">
        <v>49</v>
      </c>
      <c r="C14761" t="s">
        <v>50</v>
      </c>
      <c r="D14761" t="s">
        <v>31</v>
      </c>
      <c r="E14761" t="s">
        <v>1683</v>
      </c>
      <c r="F14761" s="20">
        <v>45681</v>
      </c>
      <c r="G14761" t="s">
        <v>4309</v>
      </c>
      <c r="H14761" s="17">
        <v>1420.11</v>
      </c>
    </row>
    <row r="14762" spans="1:8" x14ac:dyDescent="0.3">
      <c r="A14762" t="s">
        <v>1682</v>
      </c>
      <c r="B14762" t="s">
        <v>49</v>
      </c>
      <c r="C14762" t="s">
        <v>50</v>
      </c>
      <c r="D14762" t="s">
        <v>31</v>
      </c>
      <c r="E14762" t="s">
        <v>1683</v>
      </c>
      <c r="F14762" s="20">
        <v>45681</v>
      </c>
      <c r="G14762" t="s">
        <v>4309</v>
      </c>
      <c r="H14762" s="17">
        <v>1247.81</v>
      </c>
    </row>
    <row r="14763" spans="1:8" x14ac:dyDescent="0.3">
      <c r="A14763" t="s">
        <v>1682</v>
      </c>
      <c r="B14763" t="s">
        <v>49</v>
      </c>
      <c r="C14763" t="s">
        <v>50</v>
      </c>
      <c r="D14763" t="s">
        <v>31</v>
      </c>
      <c r="E14763" t="s">
        <v>1683</v>
      </c>
      <c r="F14763" s="20">
        <v>45727</v>
      </c>
      <c r="G14763" t="s">
        <v>5170</v>
      </c>
      <c r="H14763" s="17">
        <v>1536.61</v>
      </c>
    </row>
    <row r="14764" spans="1:8" x14ac:dyDescent="0.3">
      <c r="A14764" s="15" t="str">
        <f>A14763</f>
        <v>3040</v>
      </c>
      <c r="B14764" s="15" t="s">
        <v>51</v>
      </c>
      <c r="C14764" s="15"/>
      <c r="D14764" s="15"/>
      <c r="E14764" s="15"/>
      <c r="F14764" s="21"/>
      <c r="G14764" s="15"/>
      <c r="H14764" s="18">
        <f>SUBTOTAL(9,H14758:H14763)</f>
        <v>9288.77</v>
      </c>
    </row>
    <row r="14765" spans="1:8" x14ac:dyDescent="0.3">
      <c r="A14765" t="s">
        <v>1682</v>
      </c>
      <c r="B14765" t="s">
        <v>52</v>
      </c>
      <c r="C14765" t="s">
        <v>53</v>
      </c>
      <c r="D14765" t="s">
        <v>31</v>
      </c>
      <c r="E14765" t="s">
        <v>1683</v>
      </c>
      <c r="F14765" s="20">
        <v>45601</v>
      </c>
      <c r="G14765" t="s">
        <v>3266</v>
      </c>
      <c r="H14765" s="17">
        <v>1437.74</v>
      </c>
    </row>
    <row r="14766" spans="1:8" x14ac:dyDescent="0.3">
      <c r="A14766" t="s">
        <v>1682</v>
      </c>
      <c r="B14766" t="s">
        <v>52</v>
      </c>
      <c r="C14766" t="s">
        <v>53</v>
      </c>
      <c r="D14766" t="s">
        <v>31</v>
      </c>
      <c r="E14766" t="s">
        <v>1683</v>
      </c>
      <c r="F14766" s="20">
        <v>45621</v>
      </c>
      <c r="G14766" t="s">
        <v>3265</v>
      </c>
      <c r="H14766" s="17">
        <v>3324.4</v>
      </c>
    </row>
    <row r="14767" spans="1:8" x14ac:dyDescent="0.3">
      <c r="A14767" t="s">
        <v>1682</v>
      </c>
      <c r="B14767" t="s">
        <v>52</v>
      </c>
      <c r="C14767" t="s">
        <v>53</v>
      </c>
      <c r="D14767" t="s">
        <v>31</v>
      </c>
      <c r="E14767" t="s">
        <v>1683</v>
      </c>
      <c r="F14767" s="20">
        <v>45635</v>
      </c>
      <c r="G14767" t="s">
        <v>3643</v>
      </c>
      <c r="H14767" s="17">
        <v>3556.66</v>
      </c>
    </row>
    <row r="14768" spans="1:8" x14ac:dyDescent="0.3">
      <c r="A14768" t="s">
        <v>1682</v>
      </c>
      <c r="B14768" t="s">
        <v>52</v>
      </c>
      <c r="C14768" t="s">
        <v>53</v>
      </c>
      <c r="D14768" t="s">
        <v>31</v>
      </c>
      <c r="E14768" t="s">
        <v>1683</v>
      </c>
      <c r="F14768" s="20">
        <v>45681</v>
      </c>
      <c r="G14768" t="s">
        <v>4309</v>
      </c>
      <c r="H14768" s="17">
        <v>2296.87</v>
      </c>
    </row>
    <row r="14769" spans="1:8" x14ac:dyDescent="0.3">
      <c r="A14769" t="s">
        <v>1682</v>
      </c>
      <c r="B14769" t="s">
        <v>52</v>
      </c>
      <c r="C14769" t="s">
        <v>53</v>
      </c>
      <c r="D14769" t="s">
        <v>31</v>
      </c>
      <c r="E14769" t="s">
        <v>1683</v>
      </c>
      <c r="F14769" s="20">
        <v>45681</v>
      </c>
      <c r="G14769" t="s">
        <v>4309</v>
      </c>
      <c r="H14769" s="17">
        <v>2079.6999999999998</v>
      </c>
    </row>
    <row r="14770" spans="1:8" x14ac:dyDescent="0.3">
      <c r="A14770" t="s">
        <v>1682</v>
      </c>
      <c r="B14770" t="s">
        <v>52</v>
      </c>
      <c r="C14770" t="s">
        <v>53</v>
      </c>
      <c r="D14770" t="s">
        <v>31</v>
      </c>
      <c r="E14770" t="s">
        <v>1683</v>
      </c>
      <c r="F14770" s="20">
        <v>45727</v>
      </c>
      <c r="G14770" t="s">
        <v>5170</v>
      </c>
      <c r="H14770" s="17">
        <v>2548.23</v>
      </c>
    </row>
    <row r="14771" spans="1:8" x14ac:dyDescent="0.3">
      <c r="A14771" s="15" t="str">
        <f>A14770</f>
        <v>3040</v>
      </c>
      <c r="B14771" s="15" t="s">
        <v>54</v>
      </c>
      <c r="C14771" s="15"/>
      <c r="D14771" s="15"/>
      <c r="E14771" s="15"/>
      <c r="F14771" s="21"/>
      <c r="G14771" s="15"/>
      <c r="H14771" s="18">
        <f>SUBTOTAL(9,H14765:H14770)</f>
        <v>15243.599999999999</v>
      </c>
    </row>
    <row r="14772" spans="1:8" x14ac:dyDescent="0.3">
      <c r="A14772" t="s">
        <v>1682</v>
      </c>
      <c r="B14772" t="s">
        <v>116</v>
      </c>
      <c r="C14772" t="s">
        <v>525</v>
      </c>
      <c r="D14772" t="s">
        <v>31</v>
      </c>
      <c r="E14772" t="s">
        <v>1683</v>
      </c>
      <c r="F14772" s="20">
        <v>45642</v>
      </c>
      <c r="G14772" t="s">
        <v>3644</v>
      </c>
      <c r="H14772" s="17">
        <v>4759</v>
      </c>
    </row>
    <row r="14773" spans="1:8" x14ac:dyDescent="0.3">
      <c r="A14773" s="15" t="str">
        <f>A14772</f>
        <v>3040</v>
      </c>
      <c r="B14773" s="15" t="s">
        <v>117</v>
      </c>
      <c r="C14773" s="15"/>
      <c r="D14773" s="15"/>
      <c r="E14773" s="15"/>
      <c r="F14773" s="21"/>
      <c r="G14773" s="15"/>
      <c r="H14773" s="18">
        <f>SUBTOTAL(9,H14772:H14772)</f>
        <v>4759</v>
      </c>
    </row>
    <row r="14774" spans="1:8" ht="16.2" thickBot="1" x14ac:dyDescent="0.35">
      <c r="A14774" s="22" t="s">
        <v>1685</v>
      </c>
      <c r="B14774" s="22"/>
      <c r="C14774" s="19" t="str">
        <f>E14772&amp;" TOTAL"</f>
        <v>ARICKAREE R-2 TOTAL</v>
      </c>
      <c r="D14774" s="22"/>
      <c r="E14774" s="22"/>
      <c r="F14774" s="23"/>
      <c r="G14774" s="22"/>
      <c r="H14774" s="24">
        <f>SUBTOTAL(9,H14734:H14772)</f>
        <v>196122.87999999995</v>
      </c>
    </row>
    <row r="14775" spans="1:8" x14ac:dyDescent="0.3">
      <c r="A14775" t="s">
        <v>403</v>
      </c>
      <c r="B14775" t="s">
        <v>2588</v>
      </c>
      <c r="C14775" t="s">
        <v>2589</v>
      </c>
      <c r="D14775" t="s">
        <v>13</v>
      </c>
      <c r="E14775" t="s">
        <v>404</v>
      </c>
      <c r="F14775" s="20">
        <v>45608</v>
      </c>
      <c r="G14775" t="s">
        <v>3268</v>
      </c>
      <c r="H14775" s="17">
        <v>34287.82</v>
      </c>
    </row>
    <row r="14776" spans="1:8" x14ac:dyDescent="0.3">
      <c r="A14776" s="15" t="str">
        <f>A14775</f>
        <v>3050</v>
      </c>
      <c r="B14776" s="15" t="s">
        <v>2591</v>
      </c>
      <c r="C14776" s="15"/>
      <c r="D14776" s="15"/>
      <c r="E14776" s="15"/>
      <c r="F14776" s="21"/>
      <c r="G14776" s="15"/>
      <c r="H14776" s="18">
        <f>SUBTOTAL(9,H14775:H14775)</f>
        <v>34287.82</v>
      </c>
    </row>
    <row r="14777" spans="1:8" x14ac:dyDescent="0.3">
      <c r="A14777" t="s">
        <v>403</v>
      </c>
      <c r="B14777" t="s">
        <v>2592</v>
      </c>
      <c r="C14777" t="s">
        <v>2593</v>
      </c>
      <c r="D14777" t="s">
        <v>13</v>
      </c>
      <c r="E14777" t="s">
        <v>404</v>
      </c>
      <c r="F14777" s="20">
        <v>45621</v>
      </c>
      <c r="G14777" t="s">
        <v>3269</v>
      </c>
      <c r="H14777" s="17">
        <v>673.35</v>
      </c>
    </row>
    <row r="14778" spans="1:8" x14ac:dyDescent="0.3">
      <c r="A14778" s="15" t="str">
        <f>A14777</f>
        <v>3050</v>
      </c>
      <c r="B14778" s="15" t="s">
        <v>2595</v>
      </c>
      <c r="C14778" s="15"/>
      <c r="D14778" s="15"/>
      <c r="E14778" s="15"/>
      <c r="F14778" s="21"/>
      <c r="G14778" s="15"/>
      <c r="H14778" s="18">
        <f>SUBTOTAL(9,H14777:H14777)</f>
        <v>673.35</v>
      </c>
    </row>
    <row r="14779" spans="1:8" x14ac:dyDescent="0.3">
      <c r="A14779" t="s">
        <v>403</v>
      </c>
      <c r="B14779" t="s">
        <v>469</v>
      </c>
      <c r="C14779" t="s">
        <v>470</v>
      </c>
      <c r="D14779" t="s">
        <v>31</v>
      </c>
      <c r="E14779" t="s">
        <v>404</v>
      </c>
      <c r="F14779" s="20">
        <v>45601</v>
      </c>
      <c r="G14779" t="s">
        <v>3270</v>
      </c>
      <c r="H14779" s="17">
        <v>2005</v>
      </c>
    </row>
    <row r="14780" spans="1:8" x14ac:dyDescent="0.3">
      <c r="A14780" t="s">
        <v>403</v>
      </c>
      <c r="B14780" t="s">
        <v>469</v>
      </c>
      <c r="C14780" t="s">
        <v>470</v>
      </c>
      <c r="D14780" t="s">
        <v>31</v>
      </c>
      <c r="E14780" t="s">
        <v>404</v>
      </c>
      <c r="F14780" s="20">
        <v>45601</v>
      </c>
      <c r="G14780" t="s">
        <v>3270</v>
      </c>
      <c r="H14780" s="17">
        <v>3332.31</v>
      </c>
    </row>
    <row r="14781" spans="1:8" x14ac:dyDescent="0.3">
      <c r="A14781" t="s">
        <v>403</v>
      </c>
      <c r="B14781" t="s">
        <v>469</v>
      </c>
      <c r="C14781" t="s">
        <v>470</v>
      </c>
      <c r="D14781" t="s">
        <v>31</v>
      </c>
      <c r="E14781" t="s">
        <v>404</v>
      </c>
      <c r="F14781" s="20">
        <v>45635</v>
      </c>
      <c r="G14781" t="s">
        <v>3645</v>
      </c>
      <c r="H14781" s="17">
        <v>4018.02</v>
      </c>
    </row>
    <row r="14782" spans="1:8" x14ac:dyDescent="0.3">
      <c r="A14782" t="s">
        <v>403</v>
      </c>
      <c r="B14782" t="s">
        <v>469</v>
      </c>
      <c r="C14782" t="s">
        <v>470</v>
      </c>
      <c r="D14782" t="s">
        <v>31</v>
      </c>
      <c r="E14782" t="s">
        <v>404</v>
      </c>
      <c r="F14782" s="20">
        <v>45665</v>
      </c>
      <c r="G14782" t="s">
        <v>4310</v>
      </c>
      <c r="H14782" s="17">
        <v>2867.15</v>
      </c>
    </row>
    <row r="14783" spans="1:8" x14ac:dyDescent="0.3">
      <c r="A14783" t="s">
        <v>403</v>
      </c>
      <c r="B14783" t="s">
        <v>469</v>
      </c>
      <c r="C14783" t="s">
        <v>470</v>
      </c>
      <c r="D14783" t="s">
        <v>31</v>
      </c>
      <c r="E14783" t="s">
        <v>404</v>
      </c>
      <c r="F14783" s="20">
        <v>45695</v>
      </c>
      <c r="G14783" t="s">
        <v>4754</v>
      </c>
      <c r="H14783" s="17">
        <v>2213.52</v>
      </c>
    </row>
    <row r="14784" spans="1:8" x14ac:dyDescent="0.3">
      <c r="A14784" t="s">
        <v>403</v>
      </c>
      <c r="B14784" t="s">
        <v>469</v>
      </c>
      <c r="C14784" t="s">
        <v>470</v>
      </c>
      <c r="D14784" t="s">
        <v>31</v>
      </c>
      <c r="E14784" t="s">
        <v>404</v>
      </c>
      <c r="F14784" s="20">
        <v>45742</v>
      </c>
      <c r="G14784" t="s">
        <v>5171</v>
      </c>
      <c r="H14784" s="17">
        <v>3288.2</v>
      </c>
    </row>
    <row r="14785" spans="1:8" x14ac:dyDescent="0.3">
      <c r="A14785" t="s">
        <v>403</v>
      </c>
      <c r="B14785" t="s">
        <v>469</v>
      </c>
      <c r="C14785" t="s">
        <v>470</v>
      </c>
      <c r="D14785" t="s">
        <v>31</v>
      </c>
      <c r="E14785" t="s">
        <v>404</v>
      </c>
      <c r="F14785" s="20">
        <v>45742</v>
      </c>
      <c r="G14785" t="s">
        <v>5171</v>
      </c>
      <c r="H14785" s="17">
        <v>2807</v>
      </c>
    </row>
    <row r="14786" spans="1:8" x14ac:dyDescent="0.3">
      <c r="A14786" s="15" t="str">
        <f>A14785</f>
        <v>3050</v>
      </c>
      <c r="B14786" s="15" t="s">
        <v>471</v>
      </c>
      <c r="C14786" s="15"/>
      <c r="D14786" s="15"/>
      <c r="E14786" s="15"/>
      <c r="F14786" s="21"/>
      <c r="G14786" s="15"/>
      <c r="H14786" s="18">
        <f>SUBTOTAL(9,H14779:H14785)</f>
        <v>20531.2</v>
      </c>
    </row>
    <row r="14787" spans="1:8" x14ac:dyDescent="0.3">
      <c r="A14787" t="s">
        <v>403</v>
      </c>
      <c r="B14787" t="s">
        <v>472</v>
      </c>
      <c r="C14787" t="s">
        <v>473</v>
      </c>
      <c r="D14787" t="s">
        <v>31</v>
      </c>
      <c r="E14787" t="s">
        <v>404</v>
      </c>
      <c r="F14787" s="20">
        <v>45601</v>
      </c>
      <c r="G14787" t="s">
        <v>3270</v>
      </c>
      <c r="H14787" s="17">
        <v>178.2</v>
      </c>
    </row>
    <row r="14788" spans="1:8" x14ac:dyDescent="0.3">
      <c r="A14788" t="s">
        <v>403</v>
      </c>
      <c r="B14788" t="s">
        <v>472</v>
      </c>
      <c r="C14788" t="s">
        <v>473</v>
      </c>
      <c r="D14788" t="s">
        <v>31</v>
      </c>
      <c r="E14788" t="s">
        <v>404</v>
      </c>
      <c r="F14788" s="20">
        <v>45601</v>
      </c>
      <c r="G14788" t="s">
        <v>3270</v>
      </c>
      <c r="H14788" s="17">
        <v>451.44</v>
      </c>
    </row>
    <row r="14789" spans="1:8" x14ac:dyDescent="0.3">
      <c r="A14789" t="s">
        <v>403</v>
      </c>
      <c r="B14789" t="s">
        <v>472</v>
      </c>
      <c r="C14789" t="s">
        <v>473</v>
      </c>
      <c r="D14789" t="s">
        <v>31</v>
      </c>
      <c r="E14789" t="s">
        <v>404</v>
      </c>
      <c r="F14789" s="20">
        <v>45635</v>
      </c>
      <c r="G14789" t="s">
        <v>3645</v>
      </c>
      <c r="H14789" s="17">
        <v>536.58000000000004</v>
      </c>
    </row>
    <row r="14790" spans="1:8" x14ac:dyDescent="0.3">
      <c r="A14790" t="s">
        <v>403</v>
      </c>
      <c r="B14790" t="s">
        <v>472</v>
      </c>
      <c r="C14790" t="s">
        <v>473</v>
      </c>
      <c r="D14790" t="s">
        <v>31</v>
      </c>
      <c r="E14790" t="s">
        <v>404</v>
      </c>
      <c r="F14790" s="20">
        <v>45665</v>
      </c>
      <c r="G14790" t="s">
        <v>4310</v>
      </c>
      <c r="H14790" s="17">
        <v>340.56</v>
      </c>
    </row>
    <row r="14791" spans="1:8" x14ac:dyDescent="0.3">
      <c r="A14791" t="s">
        <v>403</v>
      </c>
      <c r="B14791" t="s">
        <v>472</v>
      </c>
      <c r="C14791" t="s">
        <v>473</v>
      </c>
      <c r="D14791" t="s">
        <v>31</v>
      </c>
      <c r="E14791" t="s">
        <v>404</v>
      </c>
      <c r="F14791" s="20">
        <v>45695</v>
      </c>
      <c r="G14791" t="s">
        <v>4754</v>
      </c>
      <c r="H14791" s="17">
        <v>261.36</v>
      </c>
    </row>
    <row r="14792" spans="1:8" x14ac:dyDescent="0.3">
      <c r="A14792" t="s">
        <v>403</v>
      </c>
      <c r="B14792" t="s">
        <v>472</v>
      </c>
      <c r="C14792" t="s">
        <v>473</v>
      </c>
      <c r="D14792" t="s">
        <v>31</v>
      </c>
      <c r="E14792" t="s">
        <v>404</v>
      </c>
      <c r="F14792" s="20">
        <v>45742</v>
      </c>
      <c r="G14792" t="s">
        <v>5171</v>
      </c>
      <c r="H14792" s="17">
        <v>344.52</v>
      </c>
    </row>
    <row r="14793" spans="1:8" x14ac:dyDescent="0.3">
      <c r="A14793" t="s">
        <v>403</v>
      </c>
      <c r="B14793" t="s">
        <v>472</v>
      </c>
      <c r="C14793" t="s">
        <v>473</v>
      </c>
      <c r="D14793" t="s">
        <v>31</v>
      </c>
      <c r="E14793" t="s">
        <v>404</v>
      </c>
      <c r="F14793" s="20">
        <v>45742</v>
      </c>
      <c r="G14793" t="s">
        <v>5171</v>
      </c>
      <c r="H14793" s="17">
        <v>247.5</v>
      </c>
    </row>
    <row r="14794" spans="1:8" x14ac:dyDescent="0.3">
      <c r="A14794" s="15" t="str">
        <f>A14793</f>
        <v>3050</v>
      </c>
      <c r="B14794" s="15" t="s">
        <v>474</v>
      </c>
      <c r="C14794" s="15"/>
      <c r="D14794" s="15"/>
      <c r="E14794" s="15"/>
      <c r="F14794" s="21"/>
      <c r="G14794" s="15"/>
      <c r="H14794" s="18">
        <f>SUBTOTAL(9,H14787:H14793)</f>
        <v>2360.16</v>
      </c>
    </row>
    <row r="14795" spans="1:8" x14ac:dyDescent="0.3">
      <c r="A14795" t="s">
        <v>403</v>
      </c>
      <c r="B14795" t="s">
        <v>2611</v>
      </c>
      <c r="C14795" t="s">
        <v>2612</v>
      </c>
      <c r="D14795" t="s">
        <v>13</v>
      </c>
      <c r="E14795" t="s">
        <v>404</v>
      </c>
      <c r="F14795" s="20">
        <v>45664</v>
      </c>
      <c r="G14795" t="s">
        <v>4311</v>
      </c>
      <c r="H14795" s="17">
        <v>3925.07</v>
      </c>
    </row>
    <row r="14796" spans="1:8" x14ac:dyDescent="0.3">
      <c r="A14796" s="15" t="str">
        <f>A14795</f>
        <v>3050</v>
      </c>
      <c r="B14796" s="15" t="s">
        <v>2613</v>
      </c>
      <c r="C14796" s="15"/>
      <c r="D14796" s="15"/>
      <c r="E14796" s="15"/>
      <c r="F14796" s="21"/>
      <c r="G14796" s="15"/>
      <c r="H14796" s="18">
        <f>SUBTOTAL(9,H14795:H14795)</f>
        <v>3925.07</v>
      </c>
    </row>
    <row r="14797" spans="1:8" x14ac:dyDescent="0.3">
      <c r="A14797" t="s">
        <v>403</v>
      </c>
      <c r="B14797" t="s">
        <v>582</v>
      </c>
      <c r="C14797" t="s">
        <v>583</v>
      </c>
      <c r="D14797" t="s">
        <v>13</v>
      </c>
      <c r="E14797" t="s">
        <v>404</v>
      </c>
      <c r="F14797" s="20">
        <v>45483</v>
      </c>
      <c r="G14797" t="s">
        <v>1216</v>
      </c>
      <c r="H14797" s="17">
        <v>15117.37</v>
      </c>
    </row>
    <row r="14798" spans="1:8" x14ac:dyDescent="0.3">
      <c r="A14798" s="15" t="str">
        <f>A14797</f>
        <v>3050</v>
      </c>
      <c r="B14798" s="15" t="s">
        <v>585</v>
      </c>
      <c r="C14798" s="15"/>
      <c r="D14798" s="15"/>
      <c r="E14798" s="15"/>
      <c r="F14798" s="21"/>
      <c r="G14798" s="15"/>
      <c r="H14798" s="18">
        <f>SUBTOTAL(9,H14797:H14797)</f>
        <v>15117.37</v>
      </c>
    </row>
    <row r="14799" spans="1:8" x14ac:dyDescent="0.3">
      <c r="A14799" t="s">
        <v>403</v>
      </c>
      <c r="B14799" t="s">
        <v>41</v>
      </c>
      <c r="C14799" t="s">
        <v>499</v>
      </c>
      <c r="D14799" t="s">
        <v>31</v>
      </c>
      <c r="E14799" t="s">
        <v>404</v>
      </c>
      <c r="F14799" s="20">
        <v>45559</v>
      </c>
      <c r="G14799" t="s">
        <v>1983</v>
      </c>
      <c r="H14799" s="17">
        <v>15697.79</v>
      </c>
    </row>
    <row r="14800" spans="1:8" x14ac:dyDescent="0.3">
      <c r="A14800" s="15" t="str">
        <f>A14799</f>
        <v>3050</v>
      </c>
      <c r="B14800" s="15" t="s">
        <v>42</v>
      </c>
      <c r="C14800" s="15"/>
      <c r="D14800" s="15"/>
      <c r="E14800" s="15"/>
      <c r="F14800" s="21"/>
      <c r="G14800" s="15"/>
      <c r="H14800" s="18">
        <f>SUBTOTAL(9,H14799:H14799)</f>
        <v>15697.79</v>
      </c>
    </row>
    <row r="14801" spans="1:8" x14ac:dyDescent="0.3">
      <c r="A14801" t="s">
        <v>403</v>
      </c>
      <c r="B14801" t="s">
        <v>43</v>
      </c>
      <c r="C14801" t="s">
        <v>500</v>
      </c>
      <c r="D14801" t="s">
        <v>31</v>
      </c>
      <c r="E14801" t="s">
        <v>404</v>
      </c>
      <c r="F14801" s="20">
        <v>45559</v>
      </c>
      <c r="G14801" t="s">
        <v>1983</v>
      </c>
      <c r="H14801" s="17">
        <v>45242</v>
      </c>
    </row>
    <row r="14802" spans="1:8" x14ac:dyDescent="0.3">
      <c r="A14802" s="15" t="str">
        <f>A14801</f>
        <v>3050</v>
      </c>
      <c r="B14802" s="15" t="s">
        <v>44</v>
      </c>
      <c r="C14802" s="15"/>
      <c r="D14802" s="15"/>
      <c r="E14802" s="15"/>
      <c r="F14802" s="21"/>
      <c r="G14802" s="15"/>
      <c r="H14802" s="18">
        <f>SUBTOTAL(9,H14801:H14801)</f>
        <v>45242</v>
      </c>
    </row>
    <row r="14803" spans="1:8" x14ac:dyDescent="0.3">
      <c r="A14803" t="s">
        <v>403</v>
      </c>
      <c r="B14803" t="s">
        <v>49</v>
      </c>
      <c r="C14803" t="s">
        <v>50</v>
      </c>
      <c r="D14803" t="s">
        <v>31</v>
      </c>
      <c r="E14803" t="s">
        <v>404</v>
      </c>
      <c r="F14803" s="20">
        <v>45601</v>
      </c>
      <c r="G14803" t="s">
        <v>3270</v>
      </c>
      <c r="H14803" s="17">
        <v>418.5</v>
      </c>
    </row>
    <row r="14804" spans="1:8" x14ac:dyDescent="0.3">
      <c r="A14804" t="s">
        <v>403</v>
      </c>
      <c r="B14804" t="s">
        <v>49</v>
      </c>
      <c r="C14804" t="s">
        <v>50</v>
      </c>
      <c r="D14804" t="s">
        <v>31</v>
      </c>
      <c r="E14804" t="s">
        <v>404</v>
      </c>
      <c r="F14804" s="20">
        <v>45601</v>
      </c>
      <c r="G14804" t="s">
        <v>3270</v>
      </c>
      <c r="H14804" s="17">
        <v>1091.44</v>
      </c>
    </row>
    <row r="14805" spans="1:8" x14ac:dyDescent="0.3">
      <c r="A14805" t="s">
        <v>403</v>
      </c>
      <c r="B14805" t="s">
        <v>49</v>
      </c>
      <c r="C14805" t="s">
        <v>50</v>
      </c>
      <c r="D14805" t="s">
        <v>31</v>
      </c>
      <c r="E14805" t="s">
        <v>404</v>
      </c>
      <c r="F14805" s="20">
        <v>45635</v>
      </c>
      <c r="G14805" t="s">
        <v>3645</v>
      </c>
      <c r="H14805" s="17">
        <v>1301.33</v>
      </c>
    </row>
    <row r="14806" spans="1:8" x14ac:dyDescent="0.3">
      <c r="A14806" t="s">
        <v>403</v>
      </c>
      <c r="B14806" t="s">
        <v>49</v>
      </c>
      <c r="C14806" t="s">
        <v>50</v>
      </c>
      <c r="D14806" t="s">
        <v>31</v>
      </c>
      <c r="E14806" t="s">
        <v>404</v>
      </c>
      <c r="F14806" s="20">
        <v>45665</v>
      </c>
      <c r="G14806" t="s">
        <v>4310</v>
      </c>
      <c r="H14806" s="17">
        <v>811.16</v>
      </c>
    </row>
    <row r="14807" spans="1:8" x14ac:dyDescent="0.3">
      <c r="A14807" t="s">
        <v>403</v>
      </c>
      <c r="B14807" t="s">
        <v>49</v>
      </c>
      <c r="C14807" t="s">
        <v>50</v>
      </c>
      <c r="D14807" t="s">
        <v>31</v>
      </c>
      <c r="E14807" t="s">
        <v>404</v>
      </c>
      <c r="F14807" s="20">
        <v>45695</v>
      </c>
      <c r="G14807" t="s">
        <v>4754</v>
      </c>
      <c r="H14807" s="17">
        <v>613.79999999999995</v>
      </c>
    </row>
    <row r="14808" spans="1:8" x14ac:dyDescent="0.3">
      <c r="A14808" t="s">
        <v>403</v>
      </c>
      <c r="B14808" t="s">
        <v>49</v>
      </c>
      <c r="C14808" t="s">
        <v>50</v>
      </c>
      <c r="D14808" t="s">
        <v>31</v>
      </c>
      <c r="E14808" t="s">
        <v>404</v>
      </c>
      <c r="F14808" s="20">
        <v>45742</v>
      </c>
      <c r="G14808" t="s">
        <v>5171</v>
      </c>
      <c r="H14808" s="17">
        <v>809.1</v>
      </c>
    </row>
    <row r="14809" spans="1:8" x14ac:dyDescent="0.3">
      <c r="A14809" t="s">
        <v>403</v>
      </c>
      <c r="B14809" t="s">
        <v>49</v>
      </c>
      <c r="C14809" t="s">
        <v>50</v>
      </c>
      <c r="D14809" t="s">
        <v>31</v>
      </c>
      <c r="E14809" t="s">
        <v>404</v>
      </c>
      <c r="F14809" s="20">
        <v>45742</v>
      </c>
      <c r="G14809" t="s">
        <v>5171</v>
      </c>
      <c r="H14809" s="17">
        <v>576.99</v>
      </c>
    </row>
    <row r="14810" spans="1:8" x14ac:dyDescent="0.3">
      <c r="A14810" s="15" t="str">
        <f>A14809</f>
        <v>3050</v>
      </c>
      <c r="B14810" s="15" t="s">
        <v>51</v>
      </c>
      <c r="C14810" s="15"/>
      <c r="D14810" s="15"/>
      <c r="E14810" s="15"/>
      <c r="F14810" s="21"/>
      <c r="G14810" s="15"/>
      <c r="H14810" s="18">
        <f>SUBTOTAL(9,H14803:H14809)</f>
        <v>5622.32</v>
      </c>
    </row>
    <row r="14811" spans="1:8" x14ac:dyDescent="0.3">
      <c r="A14811" t="s">
        <v>403</v>
      </c>
      <c r="B14811" t="s">
        <v>52</v>
      </c>
      <c r="C14811" t="s">
        <v>53</v>
      </c>
      <c r="D14811" t="s">
        <v>31</v>
      </c>
      <c r="E14811" t="s">
        <v>404</v>
      </c>
      <c r="F14811" s="20">
        <v>45601</v>
      </c>
      <c r="G14811" t="s">
        <v>3270</v>
      </c>
      <c r="H14811" s="17">
        <v>3324.08</v>
      </c>
    </row>
    <row r="14812" spans="1:8" x14ac:dyDescent="0.3">
      <c r="A14812" t="s">
        <v>403</v>
      </c>
      <c r="B14812" t="s">
        <v>52</v>
      </c>
      <c r="C14812" t="s">
        <v>53</v>
      </c>
      <c r="D14812" t="s">
        <v>31</v>
      </c>
      <c r="E14812" t="s">
        <v>404</v>
      </c>
      <c r="F14812" s="20">
        <v>45601</v>
      </c>
      <c r="G14812" t="s">
        <v>3270</v>
      </c>
      <c r="H14812" s="17">
        <v>5626.33</v>
      </c>
    </row>
    <row r="14813" spans="1:8" x14ac:dyDescent="0.3">
      <c r="A14813" t="s">
        <v>403</v>
      </c>
      <c r="B14813" t="s">
        <v>52</v>
      </c>
      <c r="C14813" t="s">
        <v>53</v>
      </c>
      <c r="D14813" t="s">
        <v>31</v>
      </c>
      <c r="E14813" t="s">
        <v>404</v>
      </c>
      <c r="F14813" s="20">
        <v>45635</v>
      </c>
      <c r="G14813" t="s">
        <v>3645</v>
      </c>
      <c r="H14813" s="17">
        <v>6798.34</v>
      </c>
    </row>
    <row r="14814" spans="1:8" x14ac:dyDescent="0.3">
      <c r="A14814" t="s">
        <v>403</v>
      </c>
      <c r="B14814" t="s">
        <v>52</v>
      </c>
      <c r="C14814" t="s">
        <v>53</v>
      </c>
      <c r="D14814" t="s">
        <v>31</v>
      </c>
      <c r="E14814" t="s">
        <v>404</v>
      </c>
      <c r="F14814" s="20">
        <v>45665</v>
      </c>
      <c r="G14814" t="s">
        <v>4310</v>
      </c>
      <c r="H14814" s="17">
        <v>4843.97</v>
      </c>
    </row>
    <row r="14815" spans="1:8" x14ac:dyDescent="0.3">
      <c r="A14815" t="s">
        <v>403</v>
      </c>
      <c r="B14815" t="s">
        <v>52</v>
      </c>
      <c r="C14815" t="s">
        <v>53</v>
      </c>
      <c r="D14815" t="s">
        <v>31</v>
      </c>
      <c r="E14815" t="s">
        <v>404</v>
      </c>
      <c r="F14815" s="20">
        <v>45695</v>
      </c>
      <c r="G14815" t="s">
        <v>4754</v>
      </c>
      <c r="H14815" s="17">
        <v>3775.48</v>
      </c>
    </row>
    <row r="14816" spans="1:8" x14ac:dyDescent="0.3">
      <c r="A14816" t="s">
        <v>403</v>
      </c>
      <c r="B14816" t="s">
        <v>52</v>
      </c>
      <c r="C14816" t="s">
        <v>53</v>
      </c>
      <c r="D14816" t="s">
        <v>31</v>
      </c>
      <c r="E14816" t="s">
        <v>404</v>
      </c>
      <c r="F14816" s="20">
        <v>45742</v>
      </c>
      <c r="G14816" t="s">
        <v>5171</v>
      </c>
      <c r="H14816" s="17">
        <v>5530.32</v>
      </c>
    </row>
    <row r="14817" spans="1:8" x14ac:dyDescent="0.3">
      <c r="A14817" t="s">
        <v>403</v>
      </c>
      <c r="B14817" t="s">
        <v>52</v>
      </c>
      <c r="C14817" t="s">
        <v>53</v>
      </c>
      <c r="D14817" t="s">
        <v>31</v>
      </c>
      <c r="E14817" t="s">
        <v>404</v>
      </c>
      <c r="F14817" s="20">
        <v>45742</v>
      </c>
      <c r="G14817" t="s">
        <v>5171</v>
      </c>
      <c r="H14817" s="17">
        <v>4768.5200000000004</v>
      </c>
    </row>
    <row r="14818" spans="1:8" x14ac:dyDescent="0.3">
      <c r="A14818" s="15" t="str">
        <f>A14817</f>
        <v>3050</v>
      </c>
      <c r="B14818" s="15" t="s">
        <v>54</v>
      </c>
      <c r="C14818" s="15"/>
      <c r="D14818" s="15"/>
      <c r="E14818" s="15"/>
      <c r="F14818" s="21"/>
      <c r="G14818" s="15"/>
      <c r="H14818" s="18">
        <f>SUBTOTAL(9,H14811:H14817)</f>
        <v>34667.040000000001</v>
      </c>
    </row>
    <row r="14819" spans="1:8" x14ac:dyDescent="0.3">
      <c r="A14819" t="s">
        <v>403</v>
      </c>
      <c r="B14819" t="s">
        <v>71</v>
      </c>
      <c r="C14819" t="s">
        <v>72</v>
      </c>
      <c r="D14819" t="s">
        <v>31</v>
      </c>
      <c r="E14819" t="s">
        <v>404</v>
      </c>
      <c r="F14819" s="20">
        <v>45635</v>
      </c>
      <c r="G14819" t="s">
        <v>3645</v>
      </c>
      <c r="H14819" s="17">
        <v>780.8</v>
      </c>
    </row>
    <row r="14820" spans="1:8" x14ac:dyDescent="0.3">
      <c r="A14820" t="s">
        <v>403</v>
      </c>
      <c r="B14820" t="s">
        <v>71</v>
      </c>
      <c r="C14820" t="s">
        <v>72</v>
      </c>
      <c r="D14820" t="s">
        <v>31</v>
      </c>
      <c r="E14820" t="s">
        <v>404</v>
      </c>
      <c r="F14820" s="20">
        <v>45664</v>
      </c>
      <c r="G14820" t="s">
        <v>4311</v>
      </c>
      <c r="H14820" s="17">
        <v>242.95</v>
      </c>
    </row>
    <row r="14821" spans="1:8" x14ac:dyDescent="0.3">
      <c r="A14821" t="s">
        <v>403</v>
      </c>
      <c r="B14821" t="s">
        <v>71</v>
      </c>
      <c r="C14821" t="s">
        <v>72</v>
      </c>
      <c r="D14821" t="s">
        <v>31</v>
      </c>
      <c r="E14821" t="s">
        <v>404</v>
      </c>
      <c r="F14821" s="20">
        <v>45687</v>
      </c>
      <c r="G14821" t="s">
        <v>4312</v>
      </c>
      <c r="H14821" s="17">
        <v>1119.44</v>
      </c>
    </row>
    <row r="14822" spans="1:8" x14ac:dyDescent="0.3">
      <c r="A14822" t="s">
        <v>403</v>
      </c>
      <c r="B14822" t="s">
        <v>71</v>
      </c>
      <c r="C14822" t="s">
        <v>72</v>
      </c>
      <c r="D14822" t="s">
        <v>31</v>
      </c>
      <c r="E14822" t="s">
        <v>404</v>
      </c>
      <c r="F14822" s="20">
        <v>45687</v>
      </c>
      <c r="G14822" t="s">
        <v>4312</v>
      </c>
      <c r="H14822" s="17">
        <v>425.3</v>
      </c>
    </row>
    <row r="14823" spans="1:8" x14ac:dyDescent="0.3">
      <c r="A14823" t="s">
        <v>403</v>
      </c>
      <c r="B14823" t="s">
        <v>71</v>
      </c>
      <c r="C14823" t="s">
        <v>72</v>
      </c>
      <c r="D14823" t="s">
        <v>31</v>
      </c>
      <c r="E14823" t="s">
        <v>404</v>
      </c>
      <c r="F14823" s="20">
        <v>45709</v>
      </c>
      <c r="G14823" t="s">
        <v>4755</v>
      </c>
      <c r="H14823" s="17">
        <v>656.46</v>
      </c>
    </row>
    <row r="14824" spans="1:8" x14ac:dyDescent="0.3">
      <c r="A14824" s="15" t="str">
        <f>A14823</f>
        <v>3050</v>
      </c>
      <c r="B14824" s="15" t="s">
        <v>73</v>
      </c>
      <c r="C14824" s="15"/>
      <c r="D14824" s="15"/>
      <c r="E14824" s="15"/>
      <c r="F14824" s="21"/>
      <c r="G14824" s="15"/>
      <c r="H14824" s="18">
        <f>SUBTOTAL(9,H14819:H14823)</f>
        <v>3224.9500000000003</v>
      </c>
    </row>
    <row r="14825" spans="1:8" ht="16.2" thickBot="1" x14ac:dyDescent="0.35">
      <c r="A14825" s="22" t="s">
        <v>1217</v>
      </c>
      <c r="B14825" s="22"/>
      <c r="C14825" s="19" t="str">
        <f>E14823&amp;" TOTAL"</f>
        <v>OTIS R-3 TOTAL</v>
      </c>
      <c r="D14825" s="22"/>
      <c r="E14825" s="22"/>
      <c r="F14825" s="23"/>
      <c r="G14825" s="22"/>
      <c r="H14825" s="24">
        <f>SUBTOTAL(9,H14775:H14823)</f>
        <v>181349.06999999992</v>
      </c>
    </row>
    <row r="14826" spans="1:8" x14ac:dyDescent="0.3">
      <c r="A14826" t="s">
        <v>1686</v>
      </c>
      <c r="B14826" t="s">
        <v>16</v>
      </c>
      <c r="C14826" t="s">
        <v>1339</v>
      </c>
      <c r="D14826" t="s">
        <v>13</v>
      </c>
      <c r="E14826" t="s">
        <v>1687</v>
      </c>
      <c r="F14826" s="20">
        <v>45531</v>
      </c>
      <c r="G14826" t="s">
        <v>1688</v>
      </c>
      <c r="H14826" s="17">
        <v>2417.25</v>
      </c>
    </row>
    <row r="14827" spans="1:8" x14ac:dyDescent="0.3">
      <c r="A14827" s="15" t="str">
        <f>A14826</f>
        <v>3060</v>
      </c>
      <c r="B14827" s="15" t="s">
        <v>17</v>
      </c>
      <c r="C14827" s="15"/>
      <c r="D14827" s="15"/>
      <c r="E14827" s="15"/>
      <c r="F14827" s="21"/>
      <c r="G14827" s="15"/>
      <c r="H14827" s="18">
        <f>SUBTOTAL(9,H14826:H14826)</f>
        <v>2417.25</v>
      </c>
    </row>
    <row r="14828" spans="1:8" x14ac:dyDescent="0.3">
      <c r="A14828" t="s">
        <v>1686</v>
      </c>
      <c r="B14828" t="s">
        <v>2588</v>
      </c>
      <c r="C14828" t="s">
        <v>2589</v>
      </c>
      <c r="D14828" t="s">
        <v>13</v>
      </c>
      <c r="E14828" t="s">
        <v>1687</v>
      </c>
      <c r="F14828" s="20">
        <v>45608</v>
      </c>
      <c r="G14828" t="s">
        <v>3271</v>
      </c>
      <c r="H14828" s="17">
        <v>26068.2</v>
      </c>
    </row>
    <row r="14829" spans="1:8" x14ac:dyDescent="0.3">
      <c r="A14829" s="15" t="str">
        <f>A14828</f>
        <v>3060</v>
      </c>
      <c r="B14829" s="15" t="s">
        <v>2591</v>
      </c>
      <c r="C14829" s="15"/>
      <c r="D14829" s="15"/>
      <c r="E14829" s="15"/>
      <c r="F14829" s="21"/>
      <c r="G14829" s="15"/>
      <c r="H14829" s="18">
        <f>SUBTOTAL(9,H14828:H14828)</f>
        <v>26068.2</v>
      </c>
    </row>
    <row r="14830" spans="1:8" x14ac:dyDescent="0.3">
      <c r="A14830" t="s">
        <v>1686</v>
      </c>
      <c r="B14830" t="s">
        <v>2592</v>
      </c>
      <c r="C14830" t="s">
        <v>2593</v>
      </c>
      <c r="D14830" t="s">
        <v>13</v>
      </c>
      <c r="E14830" t="s">
        <v>1687</v>
      </c>
      <c r="F14830" s="20">
        <v>45621</v>
      </c>
      <c r="G14830" t="s">
        <v>3272</v>
      </c>
      <c r="H14830" s="17">
        <v>495.63</v>
      </c>
    </row>
    <row r="14831" spans="1:8" x14ac:dyDescent="0.3">
      <c r="A14831" s="15" t="str">
        <f>A14830</f>
        <v>3060</v>
      </c>
      <c r="B14831" s="15" t="s">
        <v>2595</v>
      </c>
      <c r="C14831" s="15"/>
      <c r="D14831" s="15"/>
      <c r="E14831" s="15"/>
      <c r="F14831" s="21"/>
      <c r="G14831" s="15"/>
      <c r="H14831" s="18">
        <f>SUBTOTAL(9,H14830:H14830)</f>
        <v>495.63</v>
      </c>
    </row>
    <row r="14832" spans="1:8" x14ac:dyDescent="0.3">
      <c r="A14832" t="s">
        <v>1686</v>
      </c>
      <c r="B14832" t="s">
        <v>469</v>
      </c>
      <c r="C14832" t="s">
        <v>470</v>
      </c>
      <c r="D14832" t="s">
        <v>31</v>
      </c>
      <c r="E14832" t="s">
        <v>1687</v>
      </c>
      <c r="F14832" s="20">
        <v>45601</v>
      </c>
      <c r="G14832" t="s">
        <v>3273</v>
      </c>
      <c r="H14832" s="17">
        <v>1423.55</v>
      </c>
    </row>
    <row r="14833" spans="1:8" x14ac:dyDescent="0.3">
      <c r="A14833" t="s">
        <v>1686</v>
      </c>
      <c r="B14833" t="s">
        <v>469</v>
      </c>
      <c r="C14833" t="s">
        <v>470</v>
      </c>
      <c r="D14833" t="s">
        <v>31</v>
      </c>
      <c r="E14833" t="s">
        <v>1687</v>
      </c>
      <c r="F14833" s="20">
        <v>45602</v>
      </c>
      <c r="G14833" t="s">
        <v>3274</v>
      </c>
      <c r="H14833" s="17">
        <v>1672.17</v>
      </c>
    </row>
    <row r="14834" spans="1:8" x14ac:dyDescent="0.3">
      <c r="A14834" t="s">
        <v>1686</v>
      </c>
      <c r="B14834" t="s">
        <v>469</v>
      </c>
      <c r="C14834" t="s">
        <v>470</v>
      </c>
      <c r="D14834" t="s">
        <v>31</v>
      </c>
      <c r="E14834" t="s">
        <v>1687</v>
      </c>
      <c r="F14834" s="20">
        <v>45665</v>
      </c>
      <c r="G14834" t="s">
        <v>4313</v>
      </c>
      <c r="H14834" s="17">
        <v>3392.46</v>
      </c>
    </row>
    <row r="14835" spans="1:8" x14ac:dyDescent="0.3">
      <c r="A14835" t="s">
        <v>1686</v>
      </c>
      <c r="B14835" t="s">
        <v>469</v>
      </c>
      <c r="C14835" t="s">
        <v>470</v>
      </c>
      <c r="D14835" t="s">
        <v>31</v>
      </c>
      <c r="E14835" t="s">
        <v>1687</v>
      </c>
      <c r="F14835" s="20">
        <v>45665</v>
      </c>
      <c r="G14835" t="s">
        <v>4313</v>
      </c>
      <c r="H14835" s="17">
        <v>2438.08</v>
      </c>
    </row>
    <row r="14836" spans="1:8" x14ac:dyDescent="0.3">
      <c r="A14836" t="s">
        <v>1686</v>
      </c>
      <c r="B14836" t="s">
        <v>469</v>
      </c>
      <c r="C14836" t="s">
        <v>470</v>
      </c>
      <c r="D14836" t="s">
        <v>31</v>
      </c>
      <c r="E14836" t="s">
        <v>1687</v>
      </c>
      <c r="F14836" s="20">
        <v>45681</v>
      </c>
      <c r="G14836" t="s">
        <v>4314</v>
      </c>
      <c r="H14836" s="17">
        <v>2221.54</v>
      </c>
    </row>
    <row r="14837" spans="1:8" x14ac:dyDescent="0.3">
      <c r="A14837" t="s">
        <v>1686</v>
      </c>
      <c r="B14837" t="s">
        <v>469</v>
      </c>
      <c r="C14837" t="s">
        <v>470</v>
      </c>
      <c r="D14837" t="s">
        <v>31</v>
      </c>
      <c r="E14837" t="s">
        <v>1687</v>
      </c>
      <c r="F14837" s="20">
        <v>45709</v>
      </c>
      <c r="G14837" t="s">
        <v>4756</v>
      </c>
      <c r="H14837" s="17">
        <v>3059.63</v>
      </c>
    </row>
    <row r="14838" spans="1:8" x14ac:dyDescent="0.3">
      <c r="A14838" t="s">
        <v>1686</v>
      </c>
      <c r="B14838" t="s">
        <v>469</v>
      </c>
      <c r="C14838" t="s">
        <v>470</v>
      </c>
      <c r="D14838" t="s">
        <v>31</v>
      </c>
      <c r="E14838" t="s">
        <v>1687</v>
      </c>
      <c r="F14838" s="20">
        <v>45742</v>
      </c>
      <c r="G14838" t="s">
        <v>5172</v>
      </c>
      <c r="H14838" s="17">
        <v>2562.39</v>
      </c>
    </row>
    <row r="14839" spans="1:8" x14ac:dyDescent="0.3">
      <c r="A14839" s="15" t="str">
        <f>A14838</f>
        <v>3060</v>
      </c>
      <c r="B14839" s="15" t="s">
        <v>471</v>
      </c>
      <c r="C14839" s="15"/>
      <c r="D14839" s="15"/>
      <c r="E14839" s="15"/>
      <c r="F14839" s="21"/>
      <c r="G14839" s="15"/>
      <c r="H14839" s="18">
        <f>SUBTOTAL(9,H14832:H14838)</f>
        <v>16769.82</v>
      </c>
    </row>
    <row r="14840" spans="1:8" x14ac:dyDescent="0.3">
      <c r="A14840" t="s">
        <v>1686</v>
      </c>
      <c r="B14840" t="s">
        <v>472</v>
      </c>
      <c r="C14840" t="s">
        <v>473</v>
      </c>
      <c r="D14840" t="s">
        <v>31</v>
      </c>
      <c r="E14840" t="s">
        <v>1687</v>
      </c>
      <c r="F14840" s="20">
        <v>45601</v>
      </c>
      <c r="G14840" t="s">
        <v>3273</v>
      </c>
      <c r="H14840" s="17">
        <v>293.04000000000002</v>
      </c>
    </row>
    <row r="14841" spans="1:8" x14ac:dyDescent="0.3">
      <c r="A14841" t="s">
        <v>1686</v>
      </c>
      <c r="B14841" t="s">
        <v>472</v>
      </c>
      <c r="C14841" t="s">
        <v>473</v>
      </c>
      <c r="D14841" t="s">
        <v>31</v>
      </c>
      <c r="E14841" t="s">
        <v>1687</v>
      </c>
      <c r="F14841" s="20">
        <v>45602</v>
      </c>
      <c r="G14841" t="s">
        <v>3274</v>
      </c>
      <c r="H14841" s="17">
        <v>417.78</v>
      </c>
    </row>
    <row r="14842" spans="1:8" x14ac:dyDescent="0.3">
      <c r="A14842" t="s">
        <v>1686</v>
      </c>
      <c r="B14842" t="s">
        <v>472</v>
      </c>
      <c r="C14842" t="s">
        <v>473</v>
      </c>
      <c r="D14842" t="s">
        <v>31</v>
      </c>
      <c r="E14842" t="s">
        <v>1687</v>
      </c>
      <c r="F14842" s="20">
        <v>45665</v>
      </c>
      <c r="G14842" t="s">
        <v>4313</v>
      </c>
      <c r="H14842" s="17">
        <v>801.9</v>
      </c>
    </row>
    <row r="14843" spans="1:8" x14ac:dyDescent="0.3">
      <c r="A14843" t="s">
        <v>1686</v>
      </c>
      <c r="B14843" t="s">
        <v>472</v>
      </c>
      <c r="C14843" t="s">
        <v>473</v>
      </c>
      <c r="D14843" t="s">
        <v>31</v>
      </c>
      <c r="E14843" t="s">
        <v>1687</v>
      </c>
      <c r="F14843" s="20">
        <v>45665</v>
      </c>
      <c r="G14843" t="s">
        <v>4313</v>
      </c>
      <c r="H14843" s="17">
        <v>550.44000000000005</v>
      </c>
    </row>
    <row r="14844" spans="1:8" x14ac:dyDescent="0.3">
      <c r="A14844" t="s">
        <v>1686</v>
      </c>
      <c r="B14844" t="s">
        <v>472</v>
      </c>
      <c r="C14844" t="s">
        <v>473</v>
      </c>
      <c r="D14844" t="s">
        <v>31</v>
      </c>
      <c r="E14844" t="s">
        <v>1687</v>
      </c>
      <c r="F14844" s="20">
        <v>45681</v>
      </c>
      <c r="G14844" t="s">
        <v>4314</v>
      </c>
      <c r="H14844" s="17">
        <v>556.38</v>
      </c>
    </row>
    <row r="14845" spans="1:8" x14ac:dyDescent="0.3">
      <c r="A14845" t="s">
        <v>1686</v>
      </c>
      <c r="B14845" t="s">
        <v>472</v>
      </c>
      <c r="C14845" t="s">
        <v>473</v>
      </c>
      <c r="D14845" t="s">
        <v>31</v>
      </c>
      <c r="E14845" t="s">
        <v>1687</v>
      </c>
      <c r="F14845" s="20">
        <v>45709</v>
      </c>
      <c r="G14845" t="s">
        <v>4756</v>
      </c>
      <c r="H14845" s="17">
        <v>673.2</v>
      </c>
    </row>
    <row r="14846" spans="1:8" x14ac:dyDescent="0.3">
      <c r="A14846" t="s">
        <v>1686</v>
      </c>
      <c r="B14846" t="s">
        <v>472</v>
      </c>
      <c r="C14846" t="s">
        <v>473</v>
      </c>
      <c r="D14846" t="s">
        <v>31</v>
      </c>
      <c r="E14846" t="s">
        <v>1687</v>
      </c>
      <c r="F14846" s="20">
        <v>45742</v>
      </c>
      <c r="G14846" t="s">
        <v>5172</v>
      </c>
      <c r="H14846" s="17">
        <v>552.41999999999996</v>
      </c>
    </row>
    <row r="14847" spans="1:8" x14ac:dyDescent="0.3">
      <c r="A14847" s="15" t="str">
        <f>A14846</f>
        <v>3060</v>
      </c>
      <c r="B14847" s="15" t="s">
        <v>474</v>
      </c>
      <c r="C14847" s="15"/>
      <c r="D14847" s="15"/>
      <c r="E14847" s="15"/>
      <c r="F14847" s="21"/>
      <c r="G14847" s="15"/>
      <c r="H14847" s="18">
        <f>SUBTOTAL(9,H14840:H14846)</f>
        <v>3845.16</v>
      </c>
    </row>
    <row r="14848" spans="1:8" x14ac:dyDescent="0.3">
      <c r="A14848" t="s">
        <v>1686</v>
      </c>
      <c r="B14848" t="s">
        <v>21</v>
      </c>
      <c r="C14848" t="s">
        <v>22</v>
      </c>
      <c r="D14848" t="s">
        <v>13</v>
      </c>
      <c r="E14848" t="s">
        <v>1687</v>
      </c>
      <c r="F14848" s="20">
        <v>45602</v>
      </c>
      <c r="G14848" t="s">
        <v>3274</v>
      </c>
      <c r="H14848" s="17">
        <v>12.9</v>
      </c>
    </row>
    <row r="14849" spans="1:8" x14ac:dyDescent="0.3">
      <c r="A14849" t="s">
        <v>1686</v>
      </c>
      <c r="B14849" t="s">
        <v>21</v>
      </c>
      <c r="C14849" t="s">
        <v>22</v>
      </c>
      <c r="D14849" t="s">
        <v>13</v>
      </c>
      <c r="E14849" t="s">
        <v>1687</v>
      </c>
      <c r="F14849" s="20">
        <v>45665</v>
      </c>
      <c r="G14849" t="s">
        <v>4313</v>
      </c>
      <c r="H14849" s="17">
        <v>11.1</v>
      </c>
    </row>
    <row r="14850" spans="1:8" x14ac:dyDescent="0.3">
      <c r="A14850" t="s">
        <v>1686</v>
      </c>
      <c r="B14850" t="s">
        <v>21</v>
      </c>
      <c r="C14850" t="s">
        <v>22</v>
      </c>
      <c r="D14850" t="s">
        <v>13</v>
      </c>
      <c r="E14850" t="s">
        <v>1687</v>
      </c>
      <c r="F14850" s="20">
        <v>45665</v>
      </c>
      <c r="G14850" t="s">
        <v>4313</v>
      </c>
      <c r="H14850" s="17">
        <v>3.6</v>
      </c>
    </row>
    <row r="14851" spans="1:8" x14ac:dyDescent="0.3">
      <c r="A14851" t="s">
        <v>1686</v>
      </c>
      <c r="B14851" t="s">
        <v>21</v>
      </c>
      <c r="C14851" t="s">
        <v>22</v>
      </c>
      <c r="D14851" t="s">
        <v>13</v>
      </c>
      <c r="E14851" t="s">
        <v>1687</v>
      </c>
      <c r="F14851" s="20">
        <v>45681</v>
      </c>
      <c r="G14851" t="s">
        <v>4314</v>
      </c>
      <c r="H14851" s="17">
        <v>4.5</v>
      </c>
    </row>
    <row r="14852" spans="1:8" x14ac:dyDescent="0.3">
      <c r="A14852" t="s">
        <v>1686</v>
      </c>
      <c r="B14852" t="s">
        <v>21</v>
      </c>
      <c r="C14852" t="s">
        <v>22</v>
      </c>
      <c r="D14852" t="s">
        <v>13</v>
      </c>
      <c r="E14852" t="s">
        <v>1687</v>
      </c>
      <c r="F14852" s="20">
        <v>45709</v>
      </c>
      <c r="G14852" t="s">
        <v>4756</v>
      </c>
      <c r="H14852" s="17">
        <v>5.4</v>
      </c>
    </row>
    <row r="14853" spans="1:8" x14ac:dyDescent="0.3">
      <c r="A14853" t="s">
        <v>1686</v>
      </c>
      <c r="B14853" t="s">
        <v>21</v>
      </c>
      <c r="C14853" t="s">
        <v>22</v>
      </c>
      <c r="D14853" t="s">
        <v>13</v>
      </c>
      <c r="E14853" t="s">
        <v>1687</v>
      </c>
      <c r="F14853" s="20">
        <v>45742</v>
      </c>
      <c r="G14853" t="s">
        <v>5172</v>
      </c>
      <c r="H14853" s="17">
        <v>5.4</v>
      </c>
    </row>
    <row r="14854" spans="1:8" x14ac:dyDescent="0.3">
      <c r="A14854" s="15" t="str">
        <f>A14853</f>
        <v>3060</v>
      </c>
      <c r="B14854" s="15" t="s">
        <v>23</v>
      </c>
      <c r="C14854" s="15"/>
      <c r="D14854" s="15"/>
      <c r="E14854" s="15"/>
      <c r="F14854" s="21"/>
      <c r="G14854" s="15"/>
      <c r="H14854" s="18">
        <f>SUBTOTAL(9,H14848:H14853)</f>
        <v>42.9</v>
      </c>
    </row>
    <row r="14855" spans="1:8" x14ac:dyDescent="0.3">
      <c r="A14855" t="s">
        <v>1686</v>
      </c>
      <c r="B14855" t="s">
        <v>24</v>
      </c>
      <c r="C14855" t="s">
        <v>25</v>
      </c>
      <c r="D14855" t="s">
        <v>13</v>
      </c>
      <c r="E14855" t="s">
        <v>1687</v>
      </c>
      <c r="F14855" s="20">
        <v>45602</v>
      </c>
      <c r="G14855" t="s">
        <v>3274</v>
      </c>
      <c r="H14855" s="17">
        <v>32</v>
      </c>
    </row>
    <row r="14856" spans="1:8" x14ac:dyDescent="0.3">
      <c r="A14856" t="s">
        <v>1686</v>
      </c>
      <c r="B14856" t="s">
        <v>24</v>
      </c>
      <c r="C14856" t="s">
        <v>25</v>
      </c>
      <c r="D14856" t="s">
        <v>13</v>
      </c>
      <c r="E14856" t="s">
        <v>1687</v>
      </c>
      <c r="F14856" s="20">
        <v>45665</v>
      </c>
      <c r="G14856" t="s">
        <v>4313</v>
      </c>
      <c r="H14856" s="17">
        <v>21.6</v>
      </c>
    </row>
    <row r="14857" spans="1:8" x14ac:dyDescent="0.3">
      <c r="A14857" t="s">
        <v>1686</v>
      </c>
      <c r="B14857" t="s">
        <v>24</v>
      </c>
      <c r="C14857" t="s">
        <v>25</v>
      </c>
      <c r="D14857" t="s">
        <v>13</v>
      </c>
      <c r="E14857" t="s">
        <v>1687</v>
      </c>
      <c r="F14857" s="20">
        <v>45665</v>
      </c>
      <c r="G14857" t="s">
        <v>4313</v>
      </c>
      <c r="H14857" s="17">
        <v>10.4</v>
      </c>
    </row>
    <row r="14858" spans="1:8" x14ac:dyDescent="0.3">
      <c r="A14858" t="s">
        <v>1686</v>
      </c>
      <c r="B14858" t="s">
        <v>24</v>
      </c>
      <c r="C14858" t="s">
        <v>25</v>
      </c>
      <c r="D14858" t="s">
        <v>13</v>
      </c>
      <c r="E14858" t="s">
        <v>1687</v>
      </c>
      <c r="F14858" s="20">
        <v>45681</v>
      </c>
      <c r="G14858" t="s">
        <v>4314</v>
      </c>
      <c r="H14858" s="17">
        <v>9.6</v>
      </c>
    </row>
    <row r="14859" spans="1:8" x14ac:dyDescent="0.3">
      <c r="A14859" t="s">
        <v>1686</v>
      </c>
      <c r="B14859" t="s">
        <v>24</v>
      </c>
      <c r="C14859" t="s">
        <v>25</v>
      </c>
      <c r="D14859" t="s">
        <v>13</v>
      </c>
      <c r="E14859" t="s">
        <v>1687</v>
      </c>
      <c r="F14859" s="20">
        <v>45709</v>
      </c>
      <c r="G14859" t="s">
        <v>4756</v>
      </c>
      <c r="H14859" s="17">
        <v>12.4</v>
      </c>
    </row>
    <row r="14860" spans="1:8" x14ac:dyDescent="0.3">
      <c r="A14860" t="s">
        <v>1686</v>
      </c>
      <c r="B14860" t="s">
        <v>24</v>
      </c>
      <c r="C14860" t="s">
        <v>25</v>
      </c>
      <c r="D14860" t="s">
        <v>13</v>
      </c>
      <c r="E14860" t="s">
        <v>1687</v>
      </c>
      <c r="F14860" s="20">
        <v>45742</v>
      </c>
      <c r="G14860" t="s">
        <v>5172</v>
      </c>
      <c r="H14860" s="17">
        <v>8.8000000000000007</v>
      </c>
    </row>
    <row r="14861" spans="1:8" x14ac:dyDescent="0.3">
      <c r="A14861" s="15" t="str">
        <f>A14860</f>
        <v>3060</v>
      </c>
      <c r="B14861" s="15" t="s">
        <v>26</v>
      </c>
      <c r="C14861" s="15"/>
      <c r="D14861" s="15"/>
      <c r="E14861" s="15"/>
      <c r="F14861" s="21"/>
      <c r="G14861" s="15"/>
      <c r="H14861" s="18">
        <f>SUBTOTAL(9,H14855:H14860)</f>
        <v>94.8</v>
      </c>
    </row>
    <row r="14862" spans="1:8" x14ac:dyDescent="0.3">
      <c r="A14862" t="s">
        <v>1686</v>
      </c>
      <c r="B14862" t="s">
        <v>2102</v>
      </c>
      <c r="C14862" t="s">
        <v>2103</v>
      </c>
      <c r="D14862" t="s">
        <v>13</v>
      </c>
      <c r="E14862" t="s">
        <v>1687</v>
      </c>
      <c r="F14862" s="20">
        <v>45574</v>
      </c>
      <c r="G14862" t="s">
        <v>2518</v>
      </c>
      <c r="H14862" s="17">
        <v>90000</v>
      </c>
    </row>
    <row r="14863" spans="1:8" x14ac:dyDescent="0.3">
      <c r="A14863" s="15" t="str">
        <f>A14862</f>
        <v>3060</v>
      </c>
      <c r="B14863" s="15" t="s">
        <v>2105</v>
      </c>
      <c r="C14863" s="15"/>
      <c r="D14863" s="15"/>
      <c r="E14863" s="15"/>
      <c r="F14863" s="21"/>
      <c r="G14863" s="15"/>
      <c r="H14863" s="18">
        <f>SUBTOTAL(9,H14862:H14862)</f>
        <v>90000</v>
      </c>
    </row>
    <row r="14864" spans="1:8" x14ac:dyDescent="0.3">
      <c r="A14864" t="s">
        <v>1686</v>
      </c>
      <c r="B14864" t="s">
        <v>2611</v>
      </c>
      <c r="C14864" t="s">
        <v>2612</v>
      </c>
      <c r="D14864" t="s">
        <v>13</v>
      </c>
      <c r="E14864" t="s">
        <v>1687</v>
      </c>
      <c r="F14864" s="20">
        <v>45664</v>
      </c>
      <c r="G14864" t="s">
        <v>4315</v>
      </c>
      <c r="H14864" s="17">
        <v>3925.07</v>
      </c>
    </row>
    <row r="14865" spans="1:8" x14ac:dyDescent="0.3">
      <c r="A14865" s="15" t="str">
        <f>A14864</f>
        <v>3060</v>
      </c>
      <c r="B14865" s="15" t="s">
        <v>2613</v>
      </c>
      <c r="C14865" s="15"/>
      <c r="D14865" s="15"/>
      <c r="E14865" s="15"/>
      <c r="F14865" s="21"/>
      <c r="G14865" s="15"/>
      <c r="H14865" s="18">
        <f>SUBTOTAL(9,H14864:H14864)</f>
        <v>3925.07</v>
      </c>
    </row>
    <row r="14866" spans="1:8" x14ac:dyDescent="0.3">
      <c r="A14866" t="s">
        <v>1686</v>
      </c>
      <c r="B14866" t="s">
        <v>43</v>
      </c>
      <c r="C14866" t="s">
        <v>500</v>
      </c>
      <c r="D14866" t="s">
        <v>31</v>
      </c>
      <c r="E14866" t="s">
        <v>1687</v>
      </c>
      <c r="F14866" s="20">
        <v>45574</v>
      </c>
      <c r="G14866" t="s">
        <v>2518</v>
      </c>
      <c r="H14866" s="17">
        <v>23365</v>
      </c>
    </row>
    <row r="14867" spans="1:8" x14ac:dyDescent="0.3">
      <c r="A14867" s="15" t="str">
        <f>A14866</f>
        <v>3060</v>
      </c>
      <c r="B14867" s="15" t="s">
        <v>44</v>
      </c>
      <c r="C14867" s="15"/>
      <c r="D14867" s="15"/>
      <c r="E14867" s="15"/>
      <c r="F14867" s="21"/>
      <c r="G14867" s="15"/>
      <c r="H14867" s="18">
        <f>SUBTOTAL(9,H14866:H14866)</f>
        <v>23365</v>
      </c>
    </row>
    <row r="14868" spans="1:8" x14ac:dyDescent="0.3">
      <c r="A14868" t="s">
        <v>1686</v>
      </c>
      <c r="B14868" t="s">
        <v>49</v>
      </c>
      <c r="C14868" t="s">
        <v>50</v>
      </c>
      <c r="D14868" t="s">
        <v>31</v>
      </c>
      <c r="E14868" t="s">
        <v>1687</v>
      </c>
      <c r="F14868" s="20">
        <v>45601</v>
      </c>
      <c r="G14868" t="s">
        <v>3273</v>
      </c>
      <c r="H14868" s="17">
        <v>638.55999999999995</v>
      </c>
    </row>
    <row r="14869" spans="1:8" x14ac:dyDescent="0.3">
      <c r="A14869" t="s">
        <v>1686</v>
      </c>
      <c r="B14869" t="s">
        <v>49</v>
      </c>
      <c r="C14869" t="s">
        <v>50</v>
      </c>
      <c r="D14869" t="s">
        <v>31</v>
      </c>
      <c r="E14869" t="s">
        <v>1687</v>
      </c>
      <c r="F14869" s="20">
        <v>45602</v>
      </c>
      <c r="G14869" t="s">
        <v>3274</v>
      </c>
      <c r="H14869" s="17">
        <v>1603.25</v>
      </c>
    </row>
    <row r="14870" spans="1:8" x14ac:dyDescent="0.3">
      <c r="A14870" t="s">
        <v>1686</v>
      </c>
      <c r="B14870" t="s">
        <v>49</v>
      </c>
      <c r="C14870" t="s">
        <v>50</v>
      </c>
      <c r="D14870" t="s">
        <v>31</v>
      </c>
      <c r="E14870" t="s">
        <v>1687</v>
      </c>
      <c r="F14870" s="20">
        <v>45665</v>
      </c>
      <c r="G14870" t="s">
        <v>4313</v>
      </c>
      <c r="H14870" s="17">
        <v>1486.74</v>
      </c>
    </row>
    <row r="14871" spans="1:8" x14ac:dyDescent="0.3">
      <c r="A14871" t="s">
        <v>1686</v>
      </c>
      <c r="B14871" t="s">
        <v>49</v>
      </c>
      <c r="C14871" t="s">
        <v>50</v>
      </c>
      <c r="D14871" t="s">
        <v>31</v>
      </c>
      <c r="E14871" t="s">
        <v>1687</v>
      </c>
      <c r="F14871" s="20">
        <v>45665</v>
      </c>
      <c r="G14871" t="s">
        <v>4313</v>
      </c>
      <c r="H14871" s="17">
        <v>914.25</v>
      </c>
    </row>
    <row r="14872" spans="1:8" x14ac:dyDescent="0.3">
      <c r="A14872" t="s">
        <v>1686</v>
      </c>
      <c r="B14872" t="s">
        <v>49</v>
      </c>
      <c r="C14872" t="s">
        <v>50</v>
      </c>
      <c r="D14872" t="s">
        <v>31</v>
      </c>
      <c r="E14872" t="s">
        <v>1687</v>
      </c>
      <c r="F14872" s="20">
        <v>45681</v>
      </c>
      <c r="G14872" t="s">
        <v>4314</v>
      </c>
      <c r="H14872" s="17">
        <v>889.9</v>
      </c>
    </row>
    <row r="14873" spans="1:8" x14ac:dyDescent="0.3">
      <c r="A14873" t="s">
        <v>1686</v>
      </c>
      <c r="B14873" t="s">
        <v>49</v>
      </c>
      <c r="C14873" t="s">
        <v>50</v>
      </c>
      <c r="D14873" t="s">
        <v>31</v>
      </c>
      <c r="E14873" t="s">
        <v>1687</v>
      </c>
      <c r="F14873" s="20">
        <v>45709</v>
      </c>
      <c r="G14873" t="s">
        <v>4756</v>
      </c>
      <c r="H14873" s="17">
        <v>1033.25</v>
      </c>
    </row>
    <row r="14874" spans="1:8" x14ac:dyDescent="0.3">
      <c r="A14874" t="s">
        <v>1686</v>
      </c>
      <c r="B14874" t="s">
        <v>49</v>
      </c>
      <c r="C14874" t="s">
        <v>50</v>
      </c>
      <c r="D14874" t="s">
        <v>31</v>
      </c>
      <c r="E14874" t="s">
        <v>1687</v>
      </c>
      <c r="F14874" s="20">
        <v>45742</v>
      </c>
      <c r="G14874" t="s">
        <v>5172</v>
      </c>
      <c r="H14874" s="17">
        <v>851.75</v>
      </c>
    </row>
    <row r="14875" spans="1:8" x14ac:dyDescent="0.3">
      <c r="A14875" s="15" t="str">
        <f>A14874</f>
        <v>3060</v>
      </c>
      <c r="B14875" s="15" t="s">
        <v>51</v>
      </c>
      <c r="C14875" s="15"/>
      <c r="D14875" s="15"/>
      <c r="E14875" s="15"/>
      <c r="F14875" s="21"/>
      <c r="G14875" s="15"/>
      <c r="H14875" s="18">
        <f>SUBTOTAL(9,H14868:H14874)</f>
        <v>7417.7</v>
      </c>
    </row>
    <row r="14876" spans="1:8" x14ac:dyDescent="0.3">
      <c r="A14876" t="s">
        <v>1686</v>
      </c>
      <c r="B14876" t="s">
        <v>52</v>
      </c>
      <c r="C14876" t="s">
        <v>53</v>
      </c>
      <c r="D14876" t="s">
        <v>31</v>
      </c>
      <c r="E14876" t="s">
        <v>1687</v>
      </c>
      <c r="F14876" s="20">
        <v>45601</v>
      </c>
      <c r="G14876" t="s">
        <v>3273</v>
      </c>
      <c r="H14876" s="17">
        <v>2405.4499999999998</v>
      </c>
    </row>
    <row r="14877" spans="1:8" x14ac:dyDescent="0.3">
      <c r="A14877" t="s">
        <v>1686</v>
      </c>
      <c r="B14877" t="s">
        <v>52</v>
      </c>
      <c r="C14877" t="s">
        <v>53</v>
      </c>
      <c r="D14877" t="s">
        <v>31</v>
      </c>
      <c r="E14877" t="s">
        <v>1687</v>
      </c>
      <c r="F14877" s="20">
        <v>45602</v>
      </c>
      <c r="G14877" t="s">
        <v>3274</v>
      </c>
      <c r="H14877" s="17">
        <v>5414.83</v>
      </c>
    </row>
    <row r="14878" spans="1:8" x14ac:dyDescent="0.3">
      <c r="A14878" t="s">
        <v>1686</v>
      </c>
      <c r="B14878" t="s">
        <v>52</v>
      </c>
      <c r="C14878" t="s">
        <v>53</v>
      </c>
      <c r="D14878" t="s">
        <v>31</v>
      </c>
      <c r="E14878" t="s">
        <v>1687</v>
      </c>
      <c r="F14878" s="20">
        <v>45665</v>
      </c>
      <c r="G14878" t="s">
        <v>4313</v>
      </c>
      <c r="H14878" s="17">
        <v>5106.1400000000003</v>
      </c>
    </row>
    <row r="14879" spans="1:8" x14ac:dyDescent="0.3">
      <c r="A14879" t="s">
        <v>1686</v>
      </c>
      <c r="B14879" t="s">
        <v>52</v>
      </c>
      <c r="C14879" t="s">
        <v>53</v>
      </c>
      <c r="D14879" t="s">
        <v>31</v>
      </c>
      <c r="E14879" t="s">
        <v>1687</v>
      </c>
      <c r="F14879" s="20">
        <v>45665</v>
      </c>
      <c r="G14879" t="s">
        <v>4313</v>
      </c>
      <c r="H14879" s="17">
        <v>3328.08</v>
      </c>
    </row>
    <row r="14880" spans="1:8" x14ac:dyDescent="0.3">
      <c r="A14880" t="s">
        <v>1686</v>
      </c>
      <c r="B14880" t="s">
        <v>52</v>
      </c>
      <c r="C14880" t="s">
        <v>53</v>
      </c>
      <c r="D14880" t="s">
        <v>31</v>
      </c>
      <c r="E14880" t="s">
        <v>1687</v>
      </c>
      <c r="F14880" s="20">
        <v>45681</v>
      </c>
      <c r="G14880" t="s">
        <v>4314</v>
      </c>
      <c r="H14880" s="17">
        <v>3111.5</v>
      </c>
    </row>
    <row r="14881" spans="1:8" x14ac:dyDescent="0.3">
      <c r="A14881" t="s">
        <v>1686</v>
      </c>
      <c r="B14881" t="s">
        <v>52</v>
      </c>
      <c r="C14881" t="s">
        <v>53</v>
      </c>
      <c r="D14881" t="s">
        <v>31</v>
      </c>
      <c r="E14881" t="s">
        <v>1687</v>
      </c>
      <c r="F14881" s="20">
        <v>45709</v>
      </c>
      <c r="G14881" t="s">
        <v>4756</v>
      </c>
      <c r="H14881" s="17">
        <v>4200.6499999999996</v>
      </c>
    </row>
    <row r="14882" spans="1:8" x14ac:dyDescent="0.3">
      <c r="A14882" t="s">
        <v>1686</v>
      </c>
      <c r="B14882" t="s">
        <v>52</v>
      </c>
      <c r="C14882" t="s">
        <v>53</v>
      </c>
      <c r="D14882" t="s">
        <v>31</v>
      </c>
      <c r="E14882" t="s">
        <v>1687</v>
      </c>
      <c r="F14882" s="20">
        <v>45742</v>
      </c>
      <c r="G14882" t="s">
        <v>5172</v>
      </c>
      <c r="H14882" s="17">
        <v>3598.61</v>
      </c>
    </row>
    <row r="14883" spans="1:8" x14ac:dyDescent="0.3">
      <c r="A14883" s="15" t="str">
        <f>A14882</f>
        <v>3060</v>
      </c>
      <c r="B14883" s="15" t="s">
        <v>54</v>
      </c>
      <c r="C14883" s="15"/>
      <c r="D14883" s="15"/>
      <c r="E14883" s="15"/>
      <c r="F14883" s="21"/>
      <c r="G14883" s="15"/>
      <c r="H14883" s="18">
        <f>SUBTOTAL(9,H14876:H14882)</f>
        <v>27165.260000000002</v>
      </c>
    </row>
    <row r="14884" spans="1:8" x14ac:dyDescent="0.3">
      <c r="A14884" t="s">
        <v>1686</v>
      </c>
      <c r="B14884" t="s">
        <v>2067</v>
      </c>
      <c r="C14884" t="s">
        <v>2068</v>
      </c>
      <c r="D14884" t="s">
        <v>31</v>
      </c>
      <c r="E14884" t="s">
        <v>1687</v>
      </c>
      <c r="F14884" s="20">
        <v>45566</v>
      </c>
      <c r="G14884" t="s">
        <v>2519</v>
      </c>
      <c r="H14884" s="17">
        <v>1000</v>
      </c>
    </row>
    <row r="14885" spans="1:8" x14ac:dyDescent="0.3">
      <c r="A14885" s="15" t="str">
        <f>A14884</f>
        <v>3060</v>
      </c>
      <c r="B14885" s="15" t="s">
        <v>2070</v>
      </c>
      <c r="C14885" s="15"/>
      <c r="D14885" s="15"/>
      <c r="E14885" s="15"/>
      <c r="F14885" s="21"/>
      <c r="G14885" s="15"/>
      <c r="H14885" s="18">
        <f>SUBTOTAL(9,H14884:H14884)</f>
        <v>1000</v>
      </c>
    </row>
    <row r="14886" spans="1:8" ht="16.2" thickBot="1" x14ac:dyDescent="0.35">
      <c r="A14886" s="22" t="s">
        <v>1689</v>
      </c>
      <c r="B14886" s="22"/>
      <c r="C14886" s="19" t="str">
        <f>E14884&amp;" TOTAL"</f>
        <v>LONE STAR 101 TOTAL</v>
      </c>
      <c r="D14886" s="22"/>
      <c r="E14886" s="22"/>
      <c r="F14886" s="23"/>
      <c r="G14886" s="22"/>
      <c r="H14886" s="24">
        <f>SUBTOTAL(9,H14826:H14884)</f>
        <v>202606.78999999998</v>
      </c>
    </row>
    <row r="14887" spans="1:8" x14ac:dyDescent="0.3">
      <c r="A14887" t="s">
        <v>405</v>
      </c>
      <c r="B14887" t="s">
        <v>2588</v>
      </c>
      <c r="C14887" t="s">
        <v>2589</v>
      </c>
      <c r="D14887" t="s">
        <v>13</v>
      </c>
      <c r="E14887" t="s">
        <v>406</v>
      </c>
      <c r="F14887" s="20">
        <v>45608</v>
      </c>
      <c r="G14887" t="s">
        <v>3275</v>
      </c>
      <c r="H14887" s="17">
        <v>44224.14</v>
      </c>
    </row>
    <row r="14888" spans="1:8" x14ac:dyDescent="0.3">
      <c r="A14888" s="15" t="str">
        <f>A14887</f>
        <v>3070</v>
      </c>
      <c r="B14888" s="15" t="s">
        <v>2591</v>
      </c>
      <c r="C14888" s="15"/>
      <c r="D14888" s="15"/>
      <c r="E14888" s="15"/>
      <c r="F14888" s="21"/>
      <c r="G14888" s="15"/>
      <c r="H14888" s="18">
        <f>SUBTOTAL(9,H14887:H14887)</f>
        <v>44224.14</v>
      </c>
    </row>
    <row r="14889" spans="1:8" x14ac:dyDescent="0.3">
      <c r="A14889" t="s">
        <v>405</v>
      </c>
      <c r="B14889" t="s">
        <v>2592</v>
      </c>
      <c r="C14889" t="s">
        <v>2593</v>
      </c>
      <c r="D14889" t="s">
        <v>13</v>
      </c>
      <c r="E14889" t="s">
        <v>406</v>
      </c>
      <c r="F14889" s="20">
        <v>45621</v>
      </c>
      <c r="G14889" t="s">
        <v>3276</v>
      </c>
      <c r="H14889" s="17">
        <v>264.5</v>
      </c>
    </row>
    <row r="14890" spans="1:8" x14ac:dyDescent="0.3">
      <c r="A14890" s="15" t="str">
        <f>A14889</f>
        <v>3070</v>
      </c>
      <c r="B14890" s="15" t="s">
        <v>2595</v>
      </c>
      <c r="C14890" s="15"/>
      <c r="D14890" s="15"/>
      <c r="E14890" s="15"/>
      <c r="F14890" s="21"/>
      <c r="G14890" s="15"/>
      <c r="H14890" s="18">
        <f>SUBTOTAL(9,H14889:H14889)</f>
        <v>264.5</v>
      </c>
    </row>
    <row r="14891" spans="1:8" x14ac:dyDescent="0.3">
      <c r="A14891" t="s">
        <v>405</v>
      </c>
      <c r="B14891" t="s">
        <v>469</v>
      </c>
      <c r="C14891" t="s">
        <v>470</v>
      </c>
      <c r="D14891" t="s">
        <v>31</v>
      </c>
      <c r="E14891" t="s">
        <v>406</v>
      </c>
      <c r="F14891" s="20">
        <v>45492</v>
      </c>
      <c r="G14891" t="s">
        <v>1218</v>
      </c>
      <c r="H14891" s="17">
        <v>1478.4</v>
      </c>
    </row>
    <row r="14892" spans="1:8" x14ac:dyDescent="0.3">
      <c r="A14892" t="s">
        <v>405</v>
      </c>
      <c r="B14892" t="s">
        <v>469</v>
      </c>
      <c r="C14892" t="s">
        <v>470</v>
      </c>
      <c r="D14892" t="s">
        <v>31</v>
      </c>
      <c r="E14892" t="s">
        <v>406</v>
      </c>
      <c r="F14892" s="20">
        <v>45601</v>
      </c>
      <c r="G14892" t="s">
        <v>3277</v>
      </c>
      <c r="H14892" s="17">
        <v>493.23</v>
      </c>
    </row>
    <row r="14893" spans="1:8" x14ac:dyDescent="0.3">
      <c r="A14893" t="s">
        <v>405</v>
      </c>
      <c r="B14893" t="s">
        <v>469</v>
      </c>
      <c r="C14893" t="s">
        <v>470</v>
      </c>
      <c r="D14893" t="s">
        <v>31</v>
      </c>
      <c r="E14893" t="s">
        <v>406</v>
      </c>
      <c r="F14893" s="20">
        <v>45601</v>
      </c>
      <c r="G14893" t="s">
        <v>3277</v>
      </c>
      <c r="H14893" s="17">
        <v>886.21</v>
      </c>
    </row>
    <row r="14894" spans="1:8" x14ac:dyDescent="0.3">
      <c r="A14894" t="s">
        <v>405</v>
      </c>
      <c r="B14894" t="s">
        <v>469</v>
      </c>
      <c r="C14894" t="s">
        <v>470</v>
      </c>
      <c r="D14894" t="s">
        <v>31</v>
      </c>
      <c r="E14894" t="s">
        <v>406</v>
      </c>
      <c r="F14894" s="20">
        <v>45642</v>
      </c>
      <c r="G14894" t="s">
        <v>3646</v>
      </c>
      <c r="H14894" s="17">
        <v>1046.6099999999999</v>
      </c>
    </row>
    <row r="14895" spans="1:8" x14ac:dyDescent="0.3">
      <c r="A14895" t="s">
        <v>405</v>
      </c>
      <c r="B14895" t="s">
        <v>469</v>
      </c>
      <c r="C14895" t="s">
        <v>470</v>
      </c>
      <c r="D14895" t="s">
        <v>31</v>
      </c>
      <c r="E14895" t="s">
        <v>406</v>
      </c>
      <c r="F14895" s="20">
        <v>45665</v>
      </c>
      <c r="G14895" t="s">
        <v>4316</v>
      </c>
      <c r="H14895" s="17">
        <v>509.27</v>
      </c>
    </row>
    <row r="14896" spans="1:8" x14ac:dyDescent="0.3">
      <c r="A14896" t="s">
        <v>405</v>
      </c>
      <c r="B14896" t="s">
        <v>469</v>
      </c>
      <c r="C14896" t="s">
        <v>470</v>
      </c>
      <c r="D14896" t="s">
        <v>31</v>
      </c>
      <c r="E14896" t="s">
        <v>406</v>
      </c>
      <c r="F14896" s="20">
        <v>45695</v>
      </c>
      <c r="G14896" t="s">
        <v>4757</v>
      </c>
      <c r="H14896" s="17">
        <v>637.59</v>
      </c>
    </row>
    <row r="14897" spans="1:8" x14ac:dyDescent="0.3">
      <c r="A14897" t="s">
        <v>405</v>
      </c>
      <c r="B14897" t="s">
        <v>469</v>
      </c>
      <c r="C14897" t="s">
        <v>470</v>
      </c>
      <c r="D14897" t="s">
        <v>31</v>
      </c>
      <c r="E14897" t="s">
        <v>406</v>
      </c>
      <c r="F14897" s="20">
        <v>45709</v>
      </c>
      <c r="G14897" t="s">
        <v>4758</v>
      </c>
      <c r="H14897" s="17">
        <v>822.05</v>
      </c>
    </row>
    <row r="14898" spans="1:8" x14ac:dyDescent="0.3">
      <c r="A14898" t="s">
        <v>405</v>
      </c>
      <c r="B14898" t="s">
        <v>469</v>
      </c>
      <c r="C14898" t="s">
        <v>470</v>
      </c>
      <c r="D14898" t="s">
        <v>31</v>
      </c>
      <c r="E14898" t="s">
        <v>406</v>
      </c>
      <c r="F14898" s="20">
        <v>45742</v>
      </c>
      <c r="G14898" t="s">
        <v>5173</v>
      </c>
      <c r="H14898" s="17">
        <v>822.05</v>
      </c>
    </row>
    <row r="14899" spans="1:8" x14ac:dyDescent="0.3">
      <c r="A14899" s="15" t="str">
        <f>A14898</f>
        <v>3070</v>
      </c>
      <c r="B14899" s="15" t="s">
        <v>471</v>
      </c>
      <c r="C14899" s="15"/>
      <c r="D14899" s="15"/>
      <c r="E14899" s="15"/>
      <c r="F14899" s="21"/>
      <c r="G14899" s="15"/>
      <c r="H14899" s="18">
        <f>SUBTOTAL(9,H14891:H14898)</f>
        <v>6695.41</v>
      </c>
    </row>
    <row r="14900" spans="1:8" x14ac:dyDescent="0.3">
      <c r="A14900" t="s">
        <v>405</v>
      </c>
      <c r="B14900" t="s">
        <v>472</v>
      </c>
      <c r="C14900" t="s">
        <v>473</v>
      </c>
      <c r="D14900" t="s">
        <v>31</v>
      </c>
      <c r="E14900" t="s">
        <v>406</v>
      </c>
      <c r="F14900" s="20">
        <v>45492</v>
      </c>
      <c r="G14900" t="s">
        <v>1218</v>
      </c>
      <c r="H14900" s="17">
        <v>551</v>
      </c>
    </row>
    <row r="14901" spans="1:8" x14ac:dyDescent="0.3">
      <c r="A14901" t="s">
        <v>405</v>
      </c>
      <c r="B14901" t="s">
        <v>472</v>
      </c>
      <c r="C14901" t="s">
        <v>473</v>
      </c>
      <c r="D14901" t="s">
        <v>31</v>
      </c>
      <c r="E14901" t="s">
        <v>406</v>
      </c>
      <c r="F14901" s="20">
        <v>45601</v>
      </c>
      <c r="G14901" t="s">
        <v>3277</v>
      </c>
      <c r="H14901" s="17">
        <v>142.56</v>
      </c>
    </row>
    <row r="14902" spans="1:8" x14ac:dyDescent="0.3">
      <c r="A14902" t="s">
        <v>405</v>
      </c>
      <c r="B14902" t="s">
        <v>472</v>
      </c>
      <c r="C14902" t="s">
        <v>473</v>
      </c>
      <c r="D14902" t="s">
        <v>31</v>
      </c>
      <c r="E14902" t="s">
        <v>406</v>
      </c>
      <c r="F14902" s="20">
        <v>45601</v>
      </c>
      <c r="G14902" t="s">
        <v>3277</v>
      </c>
      <c r="H14902" s="17">
        <v>384.12</v>
      </c>
    </row>
    <row r="14903" spans="1:8" x14ac:dyDescent="0.3">
      <c r="A14903" t="s">
        <v>405</v>
      </c>
      <c r="B14903" t="s">
        <v>472</v>
      </c>
      <c r="C14903" t="s">
        <v>473</v>
      </c>
      <c r="D14903" t="s">
        <v>31</v>
      </c>
      <c r="E14903" t="s">
        <v>406</v>
      </c>
      <c r="F14903" s="20">
        <v>45642</v>
      </c>
      <c r="G14903" t="s">
        <v>3646</v>
      </c>
      <c r="H14903" s="17">
        <v>425.7</v>
      </c>
    </row>
    <row r="14904" spans="1:8" x14ac:dyDescent="0.3">
      <c r="A14904" t="s">
        <v>405</v>
      </c>
      <c r="B14904" t="s">
        <v>472</v>
      </c>
      <c r="C14904" t="s">
        <v>473</v>
      </c>
      <c r="D14904" t="s">
        <v>31</v>
      </c>
      <c r="E14904" t="s">
        <v>406</v>
      </c>
      <c r="F14904" s="20">
        <v>45665</v>
      </c>
      <c r="G14904" t="s">
        <v>4316</v>
      </c>
      <c r="H14904" s="17">
        <v>198</v>
      </c>
    </row>
    <row r="14905" spans="1:8" x14ac:dyDescent="0.3">
      <c r="A14905" t="s">
        <v>405</v>
      </c>
      <c r="B14905" t="s">
        <v>472</v>
      </c>
      <c r="C14905" t="s">
        <v>473</v>
      </c>
      <c r="D14905" t="s">
        <v>31</v>
      </c>
      <c r="E14905" t="s">
        <v>406</v>
      </c>
      <c r="F14905" s="20">
        <v>45695</v>
      </c>
      <c r="G14905" t="s">
        <v>4757</v>
      </c>
      <c r="H14905" s="17">
        <v>241.56</v>
      </c>
    </row>
    <row r="14906" spans="1:8" x14ac:dyDescent="0.3">
      <c r="A14906" t="s">
        <v>405</v>
      </c>
      <c r="B14906" t="s">
        <v>472</v>
      </c>
      <c r="C14906" t="s">
        <v>473</v>
      </c>
      <c r="D14906" t="s">
        <v>31</v>
      </c>
      <c r="E14906" t="s">
        <v>406</v>
      </c>
      <c r="F14906" s="20">
        <v>45709</v>
      </c>
      <c r="G14906" t="s">
        <v>4758</v>
      </c>
      <c r="H14906" s="17">
        <v>310.86</v>
      </c>
    </row>
    <row r="14907" spans="1:8" x14ac:dyDescent="0.3">
      <c r="A14907" t="s">
        <v>405</v>
      </c>
      <c r="B14907" t="s">
        <v>472</v>
      </c>
      <c r="C14907" t="s">
        <v>473</v>
      </c>
      <c r="D14907" t="s">
        <v>31</v>
      </c>
      <c r="E14907" t="s">
        <v>406</v>
      </c>
      <c r="F14907" s="20">
        <v>45742</v>
      </c>
      <c r="G14907" t="s">
        <v>5173</v>
      </c>
      <c r="H14907" s="17">
        <v>281.16000000000003</v>
      </c>
    </row>
    <row r="14908" spans="1:8" x14ac:dyDescent="0.3">
      <c r="A14908" s="15" t="str">
        <f>A14907</f>
        <v>3070</v>
      </c>
      <c r="B14908" s="15" t="s">
        <v>474</v>
      </c>
      <c r="C14908" s="15"/>
      <c r="D14908" s="15"/>
      <c r="E14908" s="15"/>
      <c r="F14908" s="21"/>
      <c r="G14908" s="15"/>
      <c r="H14908" s="18">
        <f>SUBTOTAL(9,H14900:H14907)</f>
        <v>2534.9599999999996</v>
      </c>
    </row>
    <row r="14909" spans="1:8" x14ac:dyDescent="0.3">
      <c r="A14909" t="s">
        <v>405</v>
      </c>
      <c r="B14909" t="s">
        <v>21</v>
      </c>
      <c r="C14909" t="s">
        <v>22</v>
      </c>
      <c r="D14909" t="s">
        <v>13</v>
      </c>
      <c r="E14909" t="s">
        <v>406</v>
      </c>
      <c r="F14909" s="20">
        <v>45492</v>
      </c>
      <c r="G14909" t="s">
        <v>1218</v>
      </c>
      <c r="H14909" s="17">
        <v>6</v>
      </c>
    </row>
    <row r="14910" spans="1:8" x14ac:dyDescent="0.3">
      <c r="A14910" t="s">
        <v>405</v>
      </c>
      <c r="B14910" t="s">
        <v>21</v>
      </c>
      <c r="C14910" t="s">
        <v>22</v>
      </c>
      <c r="D14910" t="s">
        <v>13</v>
      </c>
      <c r="E14910" t="s">
        <v>406</v>
      </c>
      <c r="F14910" s="20">
        <v>45583</v>
      </c>
      <c r="G14910" t="s">
        <v>2520</v>
      </c>
      <c r="H14910" s="17">
        <v>8.6999999999999993</v>
      </c>
    </row>
    <row r="14911" spans="1:8" x14ac:dyDescent="0.3">
      <c r="A14911" t="s">
        <v>405</v>
      </c>
      <c r="B14911" t="s">
        <v>21</v>
      </c>
      <c r="C14911" t="s">
        <v>22</v>
      </c>
      <c r="D14911" t="s">
        <v>13</v>
      </c>
      <c r="E14911" t="s">
        <v>406</v>
      </c>
      <c r="F14911" s="20">
        <v>45583</v>
      </c>
      <c r="G14911" t="s">
        <v>2520</v>
      </c>
      <c r="H14911" s="17">
        <v>42.6</v>
      </c>
    </row>
    <row r="14912" spans="1:8" x14ac:dyDescent="0.3">
      <c r="A14912" s="15" t="str">
        <f>A14911</f>
        <v>3070</v>
      </c>
      <c r="B14912" s="15" t="s">
        <v>23</v>
      </c>
      <c r="C14912" s="15"/>
      <c r="D14912" s="15"/>
      <c r="E14912" s="15"/>
      <c r="F14912" s="21"/>
      <c r="G14912" s="15"/>
      <c r="H14912" s="18">
        <f>SUBTOTAL(9,H14909:H14911)</f>
        <v>57.3</v>
      </c>
    </row>
    <row r="14913" spans="1:8" x14ac:dyDescent="0.3">
      <c r="A14913" t="s">
        <v>405</v>
      </c>
      <c r="B14913" t="s">
        <v>24</v>
      </c>
      <c r="C14913" t="s">
        <v>25</v>
      </c>
      <c r="D14913" t="s">
        <v>13</v>
      </c>
      <c r="E14913" t="s">
        <v>406</v>
      </c>
      <c r="F14913" s="20">
        <v>45492</v>
      </c>
      <c r="G14913" t="s">
        <v>1218</v>
      </c>
      <c r="H14913" s="17">
        <v>15.2</v>
      </c>
    </row>
    <row r="14914" spans="1:8" x14ac:dyDescent="0.3">
      <c r="A14914" s="15" t="str">
        <f>A14913</f>
        <v>3070</v>
      </c>
      <c r="B14914" s="15" t="s">
        <v>26</v>
      </c>
      <c r="C14914" s="15"/>
      <c r="D14914" s="15"/>
      <c r="E14914" s="15"/>
      <c r="F14914" s="21"/>
      <c r="G14914" s="15"/>
      <c r="H14914" s="18">
        <f>SUBTOTAL(9,H14913:H14913)</f>
        <v>15.2</v>
      </c>
    </row>
    <row r="14915" spans="1:8" x14ac:dyDescent="0.3">
      <c r="A14915" t="s">
        <v>405</v>
      </c>
      <c r="B14915" t="s">
        <v>2611</v>
      </c>
      <c r="C14915" t="s">
        <v>2612</v>
      </c>
      <c r="D14915" t="s">
        <v>13</v>
      </c>
      <c r="E14915" t="s">
        <v>406</v>
      </c>
      <c r="F14915" s="20">
        <v>45621</v>
      </c>
      <c r="G14915" t="s">
        <v>3276</v>
      </c>
      <c r="H14915" s="17">
        <v>3925.07</v>
      </c>
    </row>
    <row r="14916" spans="1:8" x14ac:dyDescent="0.3">
      <c r="A14916" s="15" t="str">
        <f>A14915</f>
        <v>3070</v>
      </c>
      <c r="B14916" s="15" t="s">
        <v>2613</v>
      </c>
      <c r="C14916" s="15"/>
      <c r="D14916" s="15"/>
      <c r="E14916" s="15"/>
      <c r="F14916" s="21"/>
      <c r="G14916" s="15"/>
      <c r="H14916" s="18">
        <f>SUBTOTAL(9,H14915:H14915)</f>
        <v>3925.07</v>
      </c>
    </row>
    <row r="14917" spans="1:8" x14ac:dyDescent="0.3">
      <c r="A14917" t="s">
        <v>405</v>
      </c>
      <c r="B14917" t="s">
        <v>41</v>
      </c>
      <c r="C14917" t="s">
        <v>499</v>
      </c>
      <c r="D14917" t="s">
        <v>31</v>
      </c>
      <c r="E14917" t="s">
        <v>406</v>
      </c>
      <c r="F14917" s="20">
        <v>45498</v>
      </c>
      <c r="G14917" t="s">
        <v>1219</v>
      </c>
      <c r="H14917" s="17">
        <v>1105.74</v>
      </c>
    </row>
    <row r="14918" spans="1:8" x14ac:dyDescent="0.3">
      <c r="A14918" s="15" t="str">
        <f>A14917</f>
        <v>3070</v>
      </c>
      <c r="B14918" s="15" t="s">
        <v>42</v>
      </c>
      <c r="C14918" s="15"/>
      <c r="D14918" s="15"/>
      <c r="E14918" s="15"/>
      <c r="F14918" s="21"/>
      <c r="G14918" s="15"/>
      <c r="H14918" s="18">
        <f>SUBTOTAL(9,H14917:H14917)</f>
        <v>1105.74</v>
      </c>
    </row>
    <row r="14919" spans="1:8" x14ac:dyDescent="0.3">
      <c r="A14919" t="s">
        <v>405</v>
      </c>
      <c r="B14919" t="s">
        <v>49</v>
      </c>
      <c r="C14919" t="s">
        <v>50</v>
      </c>
      <c r="D14919" t="s">
        <v>31</v>
      </c>
      <c r="E14919" t="s">
        <v>406</v>
      </c>
      <c r="F14919" s="20">
        <v>45492</v>
      </c>
      <c r="G14919" t="s">
        <v>1218</v>
      </c>
      <c r="H14919" s="17">
        <v>1087</v>
      </c>
    </row>
    <row r="14920" spans="1:8" x14ac:dyDescent="0.3">
      <c r="A14920" t="s">
        <v>405</v>
      </c>
      <c r="B14920" t="s">
        <v>49</v>
      </c>
      <c r="C14920" t="s">
        <v>50</v>
      </c>
      <c r="D14920" t="s">
        <v>31</v>
      </c>
      <c r="E14920" t="s">
        <v>406</v>
      </c>
      <c r="F14920" s="20">
        <v>45583</v>
      </c>
      <c r="G14920" t="s">
        <v>2520</v>
      </c>
      <c r="H14920" s="17">
        <v>510.45</v>
      </c>
    </row>
    <row r="14921" spans="1:8" x14ac:dyDescent="0.3">
      <c r="A14921" t="s">
        <v>405</v>
      </c>
      <c r="B14921" t="s">
        <v>49</v>
      </c>
      <c r="C14921" t="s">
        <v>50</v>
      </c>
      <c r="D14921" t="s">
        <v>31</v>
      </c>
      <c r="E14921" t="s">
        <v>406</v>
      </c>
      <c r="F14921" s="20">
        <v>45583</v>
      </c>
      <c r="G14921" t="s">
        <v>2520</v>
      </c>
      <c r="H14921" s="17">
        <v>1235.1400000000001</v>
      </c>
    </row>
    <row r="14922" spans="1:8" x14ac:dyDescent="0.3">
      <c r="A14922" t="s">
        <v>405</v>
      </c>
      <c r="B14922" t="s">
        <v>49</v>
      </c>
      <c r="C14922" t="s">
        <v>50</v>
      </c>
      <c r="D14922" t="s">
        <v>31</v>
      </c>
      <c r="E14922" t="s">
        <v>406</v>
      </c>
      <c r="F14922" s="20">
        <v>45618</v>
      </c>
      <c r="G14922" t="s">
        <v>3278</v>
      </c>
      <c r="H14922" s="17">
        <v>510.45</v>
      </c>
    </row>
    <row r="14923" spans="1:8" x14ac:dyDescent="0.3">
      <c r="A14923" t="s">
        <v>405</v>
      </c>
      <c r="B14923" t="s">
        <v>49</v>
      </c>
      <c r="C14923" t="s">
        <v>50</v>
      </c>
      <c r="D14923" t="s">
        <v>31</v>
      </c>
      <c r="E14923" t="s">
        <v>406</v>
      </c>
      <c r="F14923" s="20">
        <v>45618</v>
      </c>
      <c r="G14923" t="s">
        <v>3278</v>
      </c>
      <c r="H14923" s="17">
        <v>1235.1400000000001</v>
      </c>
    </row>
    <row r="14924" spans="1:8" x14ac:dyDescent="0.3">
      <c r="A14924" t="s">
        <v>405</v>
      </c>
      <c r="B14924" t="s">
        <v>49</v>
      </c>
      <c r="C14924" t="s">
        <v>50</v>
      </c>
      <c r="D14924" t="s">
        <v>31</v>
      </c>
      <c r="E14924" t="s">
        <v>406</v>
      </c>
      <c r="F14924" s="20">
        <v>45618</v>
      </c>
      <c r="G14924" t="s">
        <v>3278</v>
      </c>
      <c r="H14924" s="17">
        <v>-510.45</v>
      </c>
    </row>
    <row r="14925" spans="1:8" x14ac:dyDescent="0.3">
      <c r="A14925" t="s">
        <v>405</v>
      </c>
      <c r="B14925" t="s">
        <v>49</v>
      </c>
      <c r="C14925" t="s">
        <v>50</v>
      </c>
      <c r="D14925" t="s">
        <v>31</v>
      </c>
      <c r="E14925" t="s">
        <v>406</v>
      </c>
      <c r="F14925" s="20">
        <v>45618</v>
      </c>
      <c r="G14925" t="s">
        <v>3278</v>
      </c>
      <c r="H14925" s="17">
        <v>-1235.1400000000001</v>
      </c>
    </row>
    <row r="14926" spans="1:8" x14ac:dyDescent="0.3">
      <c r="A14926" t="s">
        <v>405</v>
      </c>
      <c r="B14926" t="s">
        <v>49</v>
      </c>
      <c r="C14926" t="s">
        <v>50</v>
      </c>
      <c r="D14926" t="s">
        <v>31</v>
      </c>
      <c r="E14926" t="s">
        <v>406</v>
      </c>
      <c r="F14926" s="20">
        <v>45601</v>
      </c>
      <c r="G14926" t="s">
        <v>3277</v>
      </c>
      <c r="H14926" s="17">
        <v>669.92</v>
      </c>
    </row>
    <row r="14927" spans="1:8" x14ac:dyDescent="0.3">
      <c r="A14927" t="s">
        <v>405</v>
      </c>
      <c r="B14927" t="s">
        <v>49</v>
      </c>
      <c r="C14927" t="s">
        <v>50</v>
      </c>
      <c r="D14927" t="s">
        <v>31</v>
      </c>
      <c r="E14927" t="s">
        <v>406</v>
      </c>
      <c r="F14927" s="20">
        <v>45601</v>
      </c>
      <c r="G14927" t="s">
        <v>3277</v>
      </c>
      <c r="H14927" s="17">
        <v>1819.42</v>
      </c>
    </row>
    <row r="14928" spans="1:8" x14ac:dyDescent="0.3">
      <c r="A14928" t="s">
        <v>405</v>
      </c>
      <c r="B14928" t="s">
        <v>49</v>
      </c>
      <c r="C14928" t="s">
        <v>50</v>
      </c>
      <c r="D14928" t="s">
        <v>31</v>
      </c>
      <c r="E14928" t="s">
        <v>406</v>
      </c>
      <c r="F14928" s="20">
        <v>45642</v>
      </c>
      <c r="G14928" t="s">
        <v>3646</v>
      </c>
      <c r="H14928" s="17">
        <v>2012.21</v>
      </c>
    </row>
    <row r="14929" spans="1:8" x14ac:dyDescent="0.3">
      <c r="A14929" t="s">
        <v>405</v>
      </c>
      <c r="B14929" t="s">
        <v>49</v>
      </c>
      <c r="C14929" t="s">
        <v>50</v>
      </c>
      <c r="D14929" t="s">
        <v>31</v>
      </c>
      <c r="E14929" t="s">
        <v>406</v>
      </c>
      <c r="F14929" s="20">
        <v>45665</v>
      </c>
      <c r="G14929" t="s">
        <v>4316</v>
      </c>
      <c r="H14929" s="17">
        <v>939.28</v>
      </c>
    </row>
    <row r="14930" spans="1:8" x14ac:dyDescent="0.3">
      <c r="A14930" t="s">
        <v>405</v>
      </c>
      <c r="B14930" t="s">
        <v>49</v>
      </c>
      <c r="C14930" t="s">
        <v>50</v>
      </c>
      <c r="D14930" t="s">
        <v>31</v>
      </c>
      <c r="E14930" t="s">
        <v>406</v>
      </c>
      <c r="F14930" s="20">
        <v>45695</v>
      </c>
      <c r="G14930" t="s">
        <v>4757</v>
      </c>
      <c r="H14930" s="17">
        <v>1143.82</v>
      </c>
    </row>
    <row r="14931" spans="1:8" x14ac:dyDescent="0.3">
      <c r="A14931" t="s">
        <v>405</v>
      </c>
      <c r="B14931" t="s">
        <v>49</v>
      </c>
      <c r="C14931" t="s">
        <v>50</v>
      </c>
      <c r="D14931" t="s">
        <v>31</v>
      </c>
      <c r="E14931" t="s">
        <v>406</v>
      </c>
      <c r="F14931" s="20">
        <v>45709</v>
      </c>
      <c r="G14931" t="s">
        <v>4758</v>
      </c>
      <c r="H14931" s="17">
        <v>1469.87</v>
      </c>
    </row>
    <row r="14932" spans="1:8" x14ac:dyDescent="0.3">
      <c r="A14932" t="s">
        <v>405</v>
      </c>
      <c r="B14932" t="s">
        <v>49</v>
      </c>
      <c r="C14932" t="s">
        <v>50</v>
      </c>
      <c r="D14932" t="s">
        <v>31</v>
      </c>
      <c r="E14932" t="s">
        <v>406</v>
      </c>
      <c r="F14932" s="20">
        <v>45742</v>
      </c>
      <c r="G14932" t="s">
        <v>5173</v>
      </c>
      <c r="H14932" s="17">
        <v>1333.38</v>
      </c>
    </row>
    <row r="14933" spans="1:8" x14ac:dyDescent="0.3">
      <c r="A14933" s="15" t="str">
        <f>A14932</f>
        <v>3070</v>
      </c>
      <c r="B14933" s="15" t="s">
        <v>51</v>
      </c>
      <c r="C14933" s="15"/>
      <c r="D14933" s="15"/>
      <c r="E14933" s="15"/>
      <c r="F14933" s="21"/>
      <c r="G14933" s="15"/>
      <c r="H14933" s="18">
        <f>SUBTOTAL(9,H14919:H14932)</f>
        <v>12220.490000000002</v>
      </c>
    </row>
    <row r="14934" spans="1:8" x14ac:dyDescent="0.3">
      <c r="A14934" t="s">
        <v>405</v>
      </c>
      <c r="B14934" t="s">
        <v>52</v>
      </c>
      <c r="C14934" t="s">
        <v>53</v>
      </c>
      <c r="D14934" t="s">
        <v>31</v>
      </c>
      <c r="E14934" t="s">
        <v>406</v>
      </c>
      <c r="F14934" s="20">
        <v>45492</v>
      </c>
      <c r="G14934" t="s">
        <v>1218</v>
      </c>
      <c r="H14934" s="17">
        <v>25.74</v>
      </c>
    </row>
    <row r="14935" spans="1:8" x14ac:dyDescent="0.3">
      <c r="A14935" t="s">
        <v>405</v>
      </c>
      <c r="B14935" t="s">
        <v>52</v>
      </c>
      <c r="C14935" t="s">
        <v>53</v>
      </c>
      <c r="D14935" t="s">
        <v>31</v>
      </c>
      <c r="E14935" t="s">
        <v>406</v>
      </c>
      <c r="F14935" s="20">
        <v>45492</v>
      </c>
      <c r="G14935" t="s">
        <v>1218</v>
      </c>
      <c r="H14935" s="17">
        <v>2074.3200000000002</v>
      </c>
    </row>
    <row r="14936" spans="1:8" x14ac:dyDescent="0.3">
      <c r="A14936" t="s">
        <v>405</v>
      </c>
      <c r="B14936" t="s">
        <v>52</v>
      </c>
      <c r="C14936" t="s">
        <v>53</v>
      </c>
      <c r="D14936" t="s">
        <v>31</v>
      </c>
      <c r="E14936" t="s">
        <v>406</v>
      </c>
      <c r="F14936" s="20">
        <v>45601</v>
      </c>
      <c r="G14936" t="s">
        <v>3277</v>
      </c>
      <c r="H14936" s="17">
        <v>1811.97</v>
      </c>
    </row>
    <row r="14937" spans="1:8" x14ac:dyDescent="0.3">
      <c r="A14937" t="s">
        <v>405</v>
      </c>
      <c r="B14937" t="s">
        <v>52</v>
      </c>
      <c r="C14937" t="s">
        <v>53</v>
      </c>
      <c r="D14937" t="s">
        <v>31</v>
      </c>
      <c r="E14937" t="s">
        <v>406</v>
      </c>
      <c r="F14937" s="20">
        <v>45601</v>
      </c>
      <c r="G14937" t="s">
        <v>3277</v>
      </c>
      <c r="H14937" s="17">
        <v>164.56</v>
      </c>
    </row>
    <row r="14938" spans="1:8" x14ac:dyDescent="0.3">
      <c r="A14938" t="s">
        <v>405</v>
      </c>
      <c r="B14938" t="s">
        <v>52</v>
      </c>
      <c r="C14938" t="s">
        <v>53</v>
      </c>
      <c r="D14938" t="s">
        <v>31</v>
      </c>
      <c r="E14938" t="s">
        <v>406</v>
      </c>
      <c r="F14938" s="20">
        <v>45601</v>
      </c>
      <c r="G14938" t="s">
        <v>3277</v>
      </c>
      <c r="H14938" s="17">
        <v>3267.67</v>
      </c>
    </row>
    <row r="14939" spans="1:8" x14ac:dyDescent="0.3">
      <c r="A14939" t="s">
        <v>405</v>
      </c>
      <c r="B14939" t="s">
        <v>52</v>
      </c>
      <c r="C14939" t="s">
        <v>53</v>
      </c>
      <c r="D14939" t="s">
        <v>31</v>
      </c>
      <c r="E14939" t="s">
        <v>406</v>
      </c>
      <c r="F14939" s="20">
        <v>45601</v>
      </c>
      <c r="G14939" t="s">
        <v>3277</v>
      </c>
      <c r="H14939" s="17">
        <v>35.090000000000003</v>
      </c>
    </row>
    <row r="14940" spans="1:8" x14ac:dyDescent="0.3">
      <c r="A14940" t="s">
        <v>405</v>
      </c>
      <c r="B14940" t="s">
        <v>52</v>
      </c>
      <c r="C14940" t="s">
        <v>53</v>
      </c>
      <c r="D14940" t="s">
        <v>31</v>
      </c>
      <c r="E14940" t="s">
        <v>406</v>
      </c>
      <c r="F14940" s="20">
        <v>45642</v>
      </c>
      <c r="G14940" t="s">
        <v>3646</v>
      </c>
      <c r="H14940" s="17">
        <v>3880.19</v>
      </c>
    </row>
    <row r="14941" spans="1:8" x14ac:dyDescent="0.3">
      <c r="A14941" t="s">
        <v>405</v>
      </c>
      <c r="B14941" t="s">
        <v>52</v>
      </c>
      <c r="C14941" t="s">
        <v>53</v>
      </c>
      <c r="D14941" t="s">
        <v>31</v>
      </c>
      <c r="E14941" t="s">
        <v>406</v>
      </c>
      <c r="F14941" s="20">
        <v>45642</v>
      </c>
      <c r="G14941" t="s">
        <v>3646</v>
      </c>
      <c r="H14941" s="17">
        <v>666.71</v>
      </c>
    </row>
    <row r="14942" spans="1:8" x14ac:dyDescent="0.3">
      <c r="A14942" t="s">
        <v>405</v>
      </c>
      <c r="B14942" t="s">
        <v>52</v>
      </c>
      <c r="C14942" t="s">
        <v>53</v>
      </c>
      <c r="D14942" t="s">
        <v>31</v>
      </c>
      <c r="E14942" t="s">
        <v>406</v>
      </c>
      <c r="F14942" s="20">
        <v>45665</v>
      </c>
      <c r="G14942" t="s">
        <v>4316</v>
      </c>
      <c r="H14942" s="17">
        <v>1886.33</v>
      </c>
    </row>
    <row r="14943" spans="1:8" x14ac:dyDescent="0.3">
      <c r="A14943" t="s">
        <v>405</v>
      </c>
      <c r="B14943" t="s">
        <v>52</v>
      </c>
      <c r="C14943" t="s">
        <v>53</v>
      </c>
      <c r="D14943" t="s">
        <v>31</v>
      </c>
      <c r="E14943" t="s">
        <v>406</v>
      </c>
      <c r="F14943" s="20">
        <v>45665</v>
      </c>
      <c r="G14943" t="s">
        <v>4316</v>
      </c>
      <c r="H14943" s="17">
        <v>326.7</v>
      </c>
    </row>
    <row r="14944" spans="1:8" x14ac:dyDescent="0.3">
      <c r="A14944" t="s">
        <v>405</v>
      </c>
      <c r="B14944" t="s">
        <v>52</v>
      </c>
      <c r="C14944" t="s">
        <v>53</v>
      </c>
      <c r="D14944" t="s">
        <v>31</v>
      </c>
      <c r="E14944" t="s">
        <v>406</v>
      </c>
      <c r="F14944" s="20">
        <v>45695</v>
      </c>
      <c r="G14944" t="s">
        <v>4757</v>
      </c>
      <c r="H14944" s="17">
        <v>2363.69</v>
      </c>
    </row>
    <row r="14945" spans="1:8" x14ac:dyDescent="0.3">
      <c r="A14945" t="s">
        <v>405</v>
      </c>
      <c r="B14945" t="s">
        <v>52</v>
      </c>
      <c r="C14945" t="s">
        <v>53</v>
      </c>
      <c r="D14945" t="s">
        <v>31</v>
      </c>
      <c r="E14945" t="s">
        <v>406</v>
      </c>
      <c r="F14945" s="20">
        <v>45695</v>
      </c>
      <c r="G14945" t="s">
        <v>4757</v>
      </c>
      <c r="H14945" s="17">
        <v>363</v>
      </c>
    </row>
    <row r="14946" spans="1:8" x14ac:dyDescent="0.3">
      <c r="A14946" t="s">
        <v>405</v>
      </c>
      <c r="B14946" t="s">
        <v>52</v>
      </c>
      <c r="C14946" t="s">
        <v>53</v>
      </c>
      <c r="D14946" t="s">
        <v>31</v>
      </c>
      <c r="E14946" t="s">
        <v>406</v>
      </c>
      <c r="F14946" s="20">
        <v>45709</v>
      </c>
      <c r="G14946" t="s">
        <v>4758</v>
      </c>
      <c r="H14946" s="17">
        <v>3042.55</v>
      </c>
    </row>
    <row r="14947" spans="1:8" x14ac:dyDescent="0.3">
      <c r="A14947" t="s">
        <v>405</v>
      </c>
      <c r="B14947" t="s">
        <v>52</v>
      </c>
      <c r="C14947" t="s">
        <v>53</v>
      </c>
      <c r="D14947" t="s">
        <v>31</v>
      </c>
      <c r="E14947" t="s">
        <v>406</v>
      </c>
      <c r="F14947" s="20">
        <v>45709</v>
      </c>
      <c r="G14947" t="s">
        <v>4758</v>
      </c>
      <c r="H14947" s="17">
        <v>520.29999999999995</v>
      </c>
    </row>
    <row r="14948" spans="1:8" x14ac:dyDescent="0.3">
      <c r="A14948" t="s">
        <v>405</v>
      </c>
      <c r="B14948" t="s">
        <v>52</v>
      </c>
      <c r="C14948" t="s">
        <v>53</v>
      </c>
      <c r="D14948" t="s">
        <v>31</v>
      </c>
      <c r="E14948" t="s">
        <v>406</v>
      </c>
      <c r="F14948" s="20">
        <v>45742</v>
      </c>
      <c r="G14948" t="s">
        <v>5173</v>
      </c>
      <c r="H14948" s="17">
        <v>3038.03</v>
      </c>
    </row>
    <row r="14949" spans="1:8" x14ac:dyDescent="0.3">
      <c r="A14949" t="s">
        <v>405</v>
      </c>
      <c r="B14949" t="s">
        <v>52</v>
      </c>
      <c r="C14949" t="s">
        <v>53</v>
      </c>
      <c r="D14949" t="s">
        <v>31</v>
      </c>
      <c r="E14949" t="s">
        <v>406</v>
      </c>
      <c r="F14949" s="20">
        <v>45742</v>
      </c>
      <c r="G14949" t="s">
        <v>5173</v>
      </c>
      <c r="H14949" s="17">
        <v>453.75</v>
      </c>
    </row>
    <row r="14950" spans="1:8" x14ac:dyDescent="0.3">
      <c r="A14950" s="15" t="str">
        <f>A14949</f>
        <v>3070</v>
      </c>
      <c r="B14950" s="15" t="s">
        <v>54</v>
      </c>
      <c r="C14950" s="15"/>
      <c r="D14950" s="15"/>
      <c r="E14950" s="15"/>
      <c r="F14950" s="21"/>
      <c r="G14950" s="15"/>
      <c r="H14950" s="18">
        <f>SUBTOTAL(9,H14934:H14949)</f>
        <v>23920.6</v>
      </c>
    </row>
    <row r="14951" spans="1:8" x14ac:dyDescent="0.3">
      <c r="A14951" t="s">
        <v>405</v>
      </c>
      <c r="B14951" t="s">
        <v>116</v>
      </c>
      <c r="C14951" t="s">
        <v>525</v>
      </c>
      <c r="D14951" t="s">
        <v>31</v>
      </c>
      <c r="E14951" t="s">
        <v>406</v>
      </c>
      <c r="F14951" s="20">
        <v>45484</v>
      </c>
      <c r="G14951" t="s">
        <v>1220</v>
      </c>
      <c r="H14951" s="17">
        <v>2589</v>
      </c>
    </row>
    <row r="14952" spans="1:8" x14ac:dyDescent="0.3">
      <c r="A14952" s="15" t="str">
        <f>A14951</f>
        <v>3070</v>
      </c>
      <c r="B14952" s="15" t="s">
        <v>117</v>
      </c>
      <c r="C14952" s="15"/>
      <c r="D14952" s="15"/>
      <c r="E14952" s="15"/>
      <c r="F14952" s="21"/>
      <c r="G14952" s="15"/>
      <c r="H14952" s="18">
        <f>SUBTOTAL(9,H14951:H14951)</f>
        <v>2589</v>
      </c>
    </row>
    <row r="14953" spans="1:8" ht="16.2" thickBot="1" x14ac:dyDescent="0.35">
      <c r="A14953" s="22" t="s">
        <v>1221</v>
      </c>
      <c r="B14953" s="22"/>
      <c r="C14953" s="19" t="str">
        <f>E14951&amp;" TOTAL"</f>
        <v>WOODLIN R-104 TOTAL</v>
      </c>
      <c r="D14953" s="22"/>
      <c r="E14953" s="22"/>
      <c r="F14953" s="23"/>
      <c r="G14953" s="22"/>
      <c r="H14953" s="24">
        <f>SUBTOTAL(9,H14887:H14951)</f>
        <v>97552.410000000018</v>
      </c>
    </row>
    <row r="14954" spans="1:8" x14ac:dyDescent="0.3">
      <c r="A14954" t="s">
        <v>407</v>
      </c>
      <c r="B14954" t="s">
        <v>16</v>
      </c>
      <c r="C14954" t="s">
        <v>1339</v>
      </c>
      <c r="D14954" t="s">
        <v>13</v>
      </c>
      <c r="E14954" t="s">
        <v>408</v>
      </c>
      <c r="F14954" s="20">
        <v>45531</v>
      </c>
      <c r="G14954" t="s">
        <v>1690</v>
      </c>
      <c r="H14954" s="17">
        <v>84602.55</v>
      </c>
    </row>
    <row r="14955" spans="1:8" x14ac:dyDescent="0.3">
      <c r="A14955" s="15" t="str">
        <f>A14954</f>
        <v>3080</v>
      </c>
      <c r="B14955" s="15" t="s">
        <v>17</v>
      </c>
      <c r="C14955" s="15"/>
      <c r="D14955" s="15"/>
      <c r="E14955" s="15"/>
      <c r="F14955" s="21"/>
      <c r="G14955" s="15"/>
      <c r="H14955" s="18">
        <f>SUBTOTAL(9,H14954:H14954)</f>
        <v>84602.55</v>
      </c>
    </row>
    <row r="14956" spans="1:8" x14ac:dyDescent="0.3">
      <c r="A14956" t="s">
        <v>407</v>
      </c>
      <c r="B14956" t="s">
        <v>2588</v>
      </c>
      <c r="C14956" t="s">
        <v>2589</v>
      </c>
      <c r="D14956" t="s">
        <v>13</v>
      </c>
      <c r="E14956" t="s">
        <v>408</v>
      </c>
      <c r="F14956" s="20">
        <v>45608</v>
      </c>
      <c r="G14956" t="s">
        <v>3279</v>
      </c>
      <c r="H14956" s="17">
        <v>130923.11</v>
      </c>
    </row>
    <row r="14957" spans="1:8" x14ac:dyDescent="0.3">
      <c r="A14957" s="15" t="str">
        <f>A14956</f>
        <v>3080</v>
      </c>
      <c r="B14957" s="15" t="s">
        <v>2591</v>
      </c>
      <c r="C14957" s="15"/>
      <c r="D14957" s="15"/>
      <c r="E14957" s="15"/>
      <c r="F14957" s="21"/>
      <c r="G14957" s="15"/>
      <c r="H14957" s="18">
        <f>SUBTOTAL(9,H14956:H14956)</f>
        <v>130923.11</v>
      </c>
    </row>
    <row r="14958" spans="1:8" x14ac:dyDescent="0.3">
      <c r="A14958" t="s">
        <v>407</v>
      </c>
      <c r="B14958" t="s">
        <v>2592</v>
      </c>
      <c r="C14958" t="s">
        <v>2593</v>
      </c>
      <c r="D14958" t="s">
        <v>13</v>
      </c>
      <c r="E14958" t="s">
        <v>408</v>
      </c>
      <c r="F14958" s="20">
        <v>45621</v>
      </c>
      <c r="G14958" t="s">
        <v>3280</v>
      </c>
      <c r="H14958" s="17">
        <v>4883.3999999999996</v>
      </c>
    </row>
    <row r="14959" spans="1:8" x14ac:dyDescent="0.3">
      <c r="A14959" s="15" t="str">
        <f>A14958</f>
        <v>3080</v>
      </c>
      <c r="B14959" s="15" t="s">
        <v>2595</v>
      </c>
      <c r="C14959" s="15"/>
      <c r="D14959" s="15"/>
      <c r="E14959" s="15"/>
      <c r="F14959" s="21"/>
      <c r="G14959" s="15"/>
      <c r="H14959" s="18">
        <f>SUBTOTAL(9,H14958:H14958)</f>
        <v>4883.3999999999996</v>
      </c>
    </row>
    <row r="14960" spans="1:8" x14ac:dyDescent="0.3">
      <c r="A14960" t="s">
        <v>407</v>
      </c>
      <c r="B14960" t="s">
        <v>469</v>
      </c>
      <c r="C14960" t="s">
        <v>470</v>
      </c>
      <c r="D14960" t="s">
        <v>31</v>
      </c>
      <c r="E14960" t="s">
        <v>408</v>
      </c>
      <c r="F14960" s="20">
        <v>45601</v>
      </c>
      <c r="G14960" t="s">
        <v>3281</v>
      </c>
      <c r="H14960" s="17">
        <v>1571.92</v>
      </c>
    </row>
    <row r="14961" spans="1:8" x14ac:dyDescent="0.3">
      <c r="A14961" t="s">
        <v>407</v>
      </c>
      <c r="B14961" t="s">
        <v>469</v>
      </c>
      <c r="C14961" t="s">
        <v>470</v>
      </c>
      <c r="D14961" t="s">
        <v>31</v>
      </c>
      <c r="E14961" t="s">
        <v>408</v>
      </c>
      <c r="F14961" s="20">
        <v>45621</v>
      </c>
      <c r="G14961" t="s">
        <v>3280</v>
      </c>
      <c r="H14961" s="17">
        <v>1872.67</v>
      </c>
    </row>
    <row r="14962" spans="1:8" x14ac:dyDescent="0.3">
      <c r="A14962" t="s">
        <v>407</v>
      </c>
      <c r="B14962" t="s">
        <v>469</v>
      </c>
      <c r="C14962" t="s">
        <v>470</v>
      </c>
      <c r="D14962" t="s">
        <v>31</v>
      </c>
      <c r="E14962" t="s">
        <v>408</v>
      </c>
      <c r="F14962" s="20">
        <v>45635</v>
      </c>
      <c r="G14962" t="s">
        <v>3647</v>
      </c>
      <c r="H14962" s="17">
        <v>2245.6</v>
      </c>
    </row>
    <row r="14963" spans="1:8" x14ac:dyDescent="0.3">
      <c r="A14963" t="s">
        <v>407</v>
      </c>
      <c r="B14963" t="s">
        <v>469</v>
      </c>
      <c r="C14963" t="s">
        <v>470</v>
      </c>
      <c r="D14963" t="s">
        <v>31</v>
      </c>
      <c r="E14963" t="s">
        <v>408</v>
      </c>
      <c r="F14963" s="20">
        <v>45665</v>
      </c>
      <c r="G14963" t="s">
        <v>4317</v>
      </c>
      <c r="H14963" s="17">
        <v>1503.75</v>
      </c>
    </row>
    <row r="14964" spans="1:8" x14ac:dyDescent="0.3">
      <c r="A14964" t="s">
        <v>407</v>
      </c>
      <c r="B14964" t="s">
        <v>469</v>
      </c>
      <c r="C14964" t="s">
        <v>470</v>
      </c>
      <c r="D14964" t="s">
        <v>31</v>
      </c>
      <c r="E14964" t="s">
        <v>408</v>
      </c>
      <c r="F14964" s="20">
        <v>45695</v>
      </c>
      <c r="G14964" t="s">
        <v>4759</v>
      </c>
      <c r="H14964" s="17">
        <v>1447.61</v>
      </c>
    </row>
    <row r="14965" spans="1:8" x14ac:dyDescent="0.3">
      <c r="A14965" t="s">
        <v>407</v>
      </c>
      <c r="B14965" t="s">
        <v>469</v>
      </c>
      <c r="C14965" t="s">
        <v>470</v>
      </c>
      <c r="D14965" t="s">
        <v>31</v>
      </c>
      <c r="E14965" t="s">
        <v>408</v>
      </c>
      <c r="F14965" s="20">
        <v>45709</v>
      </c>
      <c r="G14965" t="s">
        <v>4760</v>
      </c>
      <c r="H14965" s="17">
        <v>1916.78</v>
      </c>
    </row>
    <row r="14966" spans="1:8" x14ac:dyDescent="0.3">
      <c r="A14966" t="s">
        <v>407</v>
      </c>
      <c r="B14966" t="s">
        <v>469</v>
      </c>
      <c r="C14966" t="s">
        <v>470</v>
      </c>
      <c r="D14966" t="s">
        <v>31</v>
      </c>
      <c r="E14966" t="s">
        <v>408</v>
      </c>
      <c r="F14966" s="20">
        <v>45742</v>
      </c>
      <c r="G14966" t="s">
        <v>5174</v>
      </c>
      <c r="H14966" s="17">
        <v>2000.99</v>
      </c>
    </row>
    <row r="14967" spans="1:8" x14ac:dyDescent="0.3">
      <c r="A14967" s="15" t="str">
        <f>A14966</f>
        <v>3080</v>
      </c>
      <c r="B14967" s="15" t="s">
        <v>471</v>
      </c>
      <c r="C14967" s="15"/>
      <c r="D14967" s="15"/>
      <c r="E14967" s="15"/>
      <c r="F14967" s="21"/>
      <c r="G14967" s="15"/>
      <c r="H14967" s="18">
        <f>SUBTOTAL(9,H14960:H14966)</f>
        <v>12559.320000000002</v>
      </c>
    </row>
    <row r="14968" spans="1:8" x14ac:dyDescent="0.3">
      <c r="A14968" t="s">
        <v>407</v>
      </c>
      <c r="B14968" t="s">
        <v>472</v>
      </c>
      <c r="C14968" t="s">
        <v>473</v>
      </c>
      <c r="D14968" t="s">
        <v>31</v>
      </c>
      <c r="E14968" t="s">
        <v>408</v>
      </c>
      <c r="F14968" s="20">
        <v>45601</v>
      </c>
      <c r="G14968" t="s">
        <v>3281</v>
      </c>
      <c r="H14968" s="17">
        <v>243.54</v>
      </c>
    </row>
    <row r="14969" spans="1:8" x14ac:dyDescent="0.3">
      <c r="A14969" t="s">
        <v>407</v>
      </c>
      <c r="B14969" t="s">
        <v>472</v>
      </c>
      <c r="C14969" t="s">
        <v>473</v>
      </c>
      <c r="D14969" t="s">
        <v>31</v>
      </c>
      <c r="E14969" t="s">
        <v>408</v>
      </c>
      <c r="F14969" s="20">
        <v>45621</v>
      </c>
      <c r="G14969" t="s">
        <v>3280</v>
      </c>
      <c r="H14969" s="17">
        <v>330.66</v>
      </c>
    </row>
    <row r="14970" spans="1:8" x14ac:dyDescent="0.3">
      <c r="A14970" t="s">
        <v>407</v>
      </c>
      <c r="B14970" t="s">
        <v>472</v>
      </c>
      <c r="C14970" t="s">
        <v>473</v>
      </c>
      <c r="D14970" t="s">
        <v>31</v>
      </c>
      <c r="E14970" t="s">
        <v>408</v>
      </c>
      <c r="F14970" s="20">
        <v>45635</v>
      </c>
      <c r="G14970" t="s">
        <v>3647</v>
      </c>
      <c r="H14970" s="17">
        <v>435.6</v>
      </c>
    </row>
    <row r="14971" spans="1:8" x14ac:dyDescent="0.3">
      <c r="A14971" t="s">
        <v>407</v>
      </c>
      <c r="B14971" t="s">
        <v>472</v>
      </c>
      <c r="C14971" t="s">
        <v>473</v>
      </c>
      <c r="D14971" t="s">
        <v>31</v>
      </c>
      <c r="E14971" t="s">
        <v>408</v>
      </c>
      <c r="F14971" s="20">
        <v>45665</v>
      </c>
      <c r="G14971" t="s">
        <v>4317</v>
      </c>
      <c r="H14971" s="17">
        <v>300.95999999999998</v>
      </c>
    </row>
    <row r="14972" spans="1:8" x14ac:dyDescent="0.3">
      <c r="A14972" t="s">
        <v>407</v>
      </c>
      <c r="B14972" t="s">
        <v>472</v>
      </c>
      <c r="C14972" t="s">
        <v>473</v>
      </c>
      <c r="D14972" t="s">
        <v>31</v>
      </c>
      <c r="E14972" t="s">
        <v>408</v>
      </c>
      <c r="F14972" s="20">
        <v>45695</v>
      </c>
      <c r="G14972" t="s">
        <v>4759</v>
      </c>
      <c r="H14972" s="17">
        <v>273.24</v>
      </c>
    </row>
    <row r="14973" spans="1:8" x14ac:dyDescent="0.3">
      <c r="A14973" t="s">
        <v>407</v>
      </c>
      <c r="B14973" t="s">
        <v>472</v>
      </c>
      <c r="C14973" t="s">
        <v>473</v>
      </c>
      <c r="D14973" t="s">
        <v>31</v>
      </c>
      <c r="E14973" t="s">
        <v>408</v>
      </c>
      <c r="F14973" s="20">
        <v>45709</v>
      </c>
      <c r="G14973" t="s">
        <v>4760</v>
      </c>
      <c r="H14973" s="17">
        <v>324.72000000000003</v>
      </c>
    </row>
    <row r="14974" spans="1:8" x14ac:dyDescent="0.3">
      <c r="A14974" t="s">
        <v>407</v>
      </c>
      <c r="B14974" t="s">
        <v>472</v>
      </c>
      <c r="C14974" t="s">
        <v>473</v>
      </c>
      <c r="D14974" t="s">
        <v>31</v>
      </c>
      <c r="E14974" t="s">
        <v>408</v>
      </c>
      <c r="F14974" s="20">
        <v>45742</v>
      </c>
      <c r="G14974" t="s">
        <v>5174</v>
      </c>
      <c r="H14974" s="17">
        <v>207.9</v>
      </c>
    </row>
    <row r="14975" spans="1:8" x14ac:dyDescent="0.3">
      <c r="A14975" s="15" t="str">
        <f>A14974</f>
        <v>3080</v>
      </c>
      <c r="B14975" s="15" t="s">
        <v>474</v>
      </c>
      <c r="C14975" s="15"/>
      <c r="D14975" s="15"/>
      <c r="E14975" s="15"/>
      <c r="F14975" s="21"/>
      <c r="G14975" s="15"/>
      <c r="H14975" s="18">
        <f>SUBTOTAL(9,H14968:H14974)</f>
        <v>2116.62</v>
      </c>
    </row>
    <row r="14976" spans="1:8" x14ac:dyDescent="0.3">
      <c r="A14976" t="s">
        <v>407</v>
      </c>
      <c r="B14976" t="s">
        <v>86</v>
      </c>
      <c r="C14976" t="s">
        <v>87</v>
      </c>
      <c r="D14976" t="s">
        <v>13</v>
      </c>
      <c r="E14976" t="s">
        <v>408</v>
      </c>
      <c r="F14976" s="20">
        <v>45574</v>
      </c>
      <c r="G14976" t="s">
        <v>2521</v>
      </c>
      <c r="H14976" s="17">
        <v>283778</v>
      </c>
    </row>
    <row r="14977" spans="1:8" x14ac:dyDescent="0.3">
      <c r="A14977" t="s">
        <v>407</v>
      </c>
      <c r="B14977" t="s">
        <v>86</v>
      </c>
      <c r="C14977" t="s">
        <v>87</v>
      </c>
      <c r="D14977" t="s">
        <v>13</v>
      </c>
      <c r="E14977" t="s">
        <v>408</v>
      </c>
      <c r="F14977" s="20">
        <v>45667</v>
      </c>
      <c r="G14977" t="s">
        <v>4318</v>
      </c>
      <c r="H14977" s="17">
        <v>169693</v>
      </c>
    </row>
    <row r="14978" spans="1:8" x14ac:dyDescent="0.3">
      <c r="A14978" t="s">
        <v>407</v>
      </c>
      <c r="B14978" t="s">
        <v>86</v>
      </c>
      <c r="C14978" t="s">
        <v>87</v>
      </c>
      <c r="D14978" t="s">
        <v>13</v>
      </c>
      <c r="E14978" t="s">
        <v>408</v>
      </c>
      <c r="F14978" s="20">
        <v>45702</v>
      </c>
      <c r="G14978" t="s">
        <v>4761</v>
      </c>
      <c r="H14978" s="17">
        <v>10970</v>
      </c>
    </row>
    <row r="14979" spans="1:8" x14ac:dyDescent="0.3">
      <c r="A14979" s="15" t="str">
        <f>A14978</f>
        <v>3080</v>
      </c>
      <c r="B14979" s="15" t="s">
        <v>88</v>
      </c>
      <c r="C14979" s="15"/>
      <c r="D14979" s="15"/>
      <c r="E14979" s="15"/>
      <c r="F14979" s="21"/>
      <c r="G14979" s="15"/>
      <c r="H14979" s="18">
        <f>SUBTOTAL(9,H14976:H14978)</f>
        <v>464441</v>
      </c>
    </row>
    <row r="14980" spans="1:8" x14ac:dyDescent="0.3">
      <c r="A14980" t="s">
        <v>407</v>
      </c>
      <c r="B14980" t="s">
        <v>65</v>
      </c>
      <c r="C14980" t="s">
        <v>66</v>
      </c>
      <c r="D14980" t="s">
        <v>13</v>
      </c>
      <c r="E14980" t="s">
        <v>408</v>
      </c>
      <c r="F14980" s="20">
        <v>45476</v>
      </c>
      <c r="G14980" t="s">
        <v>1222</v>
      </c>
      <c r="H14980" s="17">
        <v>333.48</v>
      </c>
    </row>
    <row r="14981" spans="1:8" x14ac:dyDescent="0.3">
      <c r="A14981" t="s">
        <v>407</v>
      </c>
      <c r="B14981" t="s">
        <v>65</v>
      </c>
      <c r="C14981" t="s">
        <v>66</v>
      </c>
      <c r="D14981" t="s">
        <v>13</v>
      </c>
      <c r="E14981" t="s">
        <v>408</v>
      </c>
      <c r="F14981" s="20">
        <v>45722</v>
      </c>
      <c r="G14981" t="s">
        <v>5175</v>
      </c>
      <c r="H14981" s="17">
        <v>2518.9</v>
      </c>
    </row>
    <row r="14982" spans="1:8" x14ac:dyDescent="0.3">
      <c r="A14982" s="15" t="str">
        <f>A14981</f>
        <v>3080</v>
      </c>
      <c r="B14982" s="15" t="s">
        <v>67</v>
      </c>
      <c r="C14982" s="15"/>
      <c r="D14982" s="15"/>
      <c r="E14982" s="15"/>
      <c r="F14982" s="21"/>
      <c r="G14982" s="15"/>
      <c r="H14982" s="18">
        <f>SUBTOTAL(9,H14980:H14981)</f>
        <v>2852.38</v>
      </c>
    </row>
    <row r="14983" spans="1:8" x14ac:dyDescent="0.3">
      <c r="A14983" t="s">
        <v>407</v>
      </c>
      <c r="B14983" t="s">
        <v>2611</v>
      </c>
      <c r="C14983" t="s">
        <v>2612</v>
      </c>
      <c r="D14983" t="s">
        <v>13</v>
      </c>
      <c r="E14983" t="s">
        <v>408</v>
      </c>
      <c r="F14983" s="20">
        <v>45664</v>
      </c>
      <c r="G14983" t="s">
        <v>4319</v>
      </c>
      <c r="H14983" s="17">
        <v>33082.769999999997</v>
      </c>
    </row>
    <row r="14984" spans="1:8" x14ac:dyDescent="0.3">
      <c r="A14984" s="15" t="str">
        <f>A14983</f>
        <v>3080</v>
      </c>
      <c r="B14984" s="15" t="s">
        <v>2613</v>
      </c>
      <c r="C14984" s="15"/>
      <c r="D14984" s="15"/>
      <c r="E14984" s="15"/>
      <c r="F14984" s="21"/>
      <c r="G14984" s="15"/>
      <c r="H14984" s="18">
        <f>SUBTOTAL(9,H14983:H14983)</f>
        <v>33082.769999999997</v>
      </c>
    </row>
    <row r="14985" spans="1:8" x14ac:dyDescent="0.3">
      <c r="A14985" t="s">
        <v>407</v>
      </c>
      <c r="B14985" t="s">
        <v>2206</v>
      </c>
      <c r="C14985" t="s">
        <v>2207</v>
      </c>
      <c r="D14985" t="s">
        <v>13</v>
      </c>
      <c r="E14985" t="s">
        <v>408</v>
      </c>
      <c r="F14985" s="20">
        <v>45574</v>
      </c>
      <c r="G14985" t="s">
        <v>2521</v>
      </c>
      <c r="H14985" s="17">
        <v>3000</v>
      </c>
    </row>
    <row r="14986" spans="1:8" x14ac:dyDescent="0.3">
      <c r="A14986" s="15" t="str">
        <f>A14985</f>
        <v>3080</v>
      </c>
      <c r="B14986" s="15" t="s">
        <v>2208</v>
      </c>
      <c r="C14986" s="15"/>
      <c r="D14986" s="15"/>
      <c r="E14986" s="15"/>
      <c r="F14986" s="21"/>
      <c r="G14986" s="15"/>
      <c r="H14986" s="18">
        <f>SUBTOTAL(9,H14985:H14985)</f>
        <v>3000</v>
      </c>
    </row>
    <row r="14987" spans="1:8" x14ac:dyDescent="0.3">
      <c r="A14987" t="s">
        <v>407</v>
      </c>
      <c r="B14987" t="s">
        <v>582</v>
      </c>
      <c r="C14987" t="s">
        <v>583</v>
      </c>
      <c r="D14987" t="s">
        <v>13</v>
      </c>
      <c r="E14987" t="s">
        <v>408</v>
      </c>
      <c r="F14987" s="20">
        <v>45483</v>
      </c>
      <c r="G14987" t="s">
        <v>1223</v>
      </c>
      <c r="H14987" s="17">
        <v>9110.5300000000007</v>
      </c>
    </row>
    <row r="14988" spans="1:8" x14ac:dyDescent="0.3">
      <c r="A14988" s="15" t="str">
        <f>A14987</f>
        <v>3080</v>
      </c>
      <c r="B14988" s="15" t="s">
        <v>585</v>
      </c>
      <c r="C14988" s="15"/>
      <c r="D14988" s="15"/>
      <c r="E14988" s="15"/>
      <c r="F14988" s="21"/>
      <c r="G14988" s="15"/>
      <c r="H14988" s="18">
        <f>SUBTOTAL(9,H14987:H14987)</f>
        <v>9110.5300000000007</v>
      </c>
    </row>
    <row r="14989" spans="1:8" x14ac:dyDescent="0.3">
      <c r="A14989" t="s">
        <v>407</v>
      </c>
      <c r="B14989" t="s">
        <v>30</v>
      </c>
      <c r="C14989" t="s">
        <v>494</v>
      </c>
      <c r="D14989" t="s">
        <v>31</v>
      </c>
      <c r="E14989" t="s">
        <v>408</v>
      </c>
      <c r="F14989" s="20">
        <v>45702</v>
      </c>
      <c r="G14989" t="s">
        <v>4761</v>
      </c>
      <c r="H14989" s="17">
        <v>38627.32</v>
      </c>
    </row>
    <row r="14990" spans="1:8" x14ac:dyDescent="0.3">
      <c r="A14990" t="s">
        <v>407</v>
      </c>
      <c r="B14990" t="s">
        <v>30</v>
      </c>
      <c r="C14990" t="s">
        <v>494</v>
      </c>
      <c r="D14990" t="s">
        <v>31</v>
      </c>
      <c r="E14990" t="s">
        <v>408</v>
      </c>
      <c r="F14990" s="20">
        <v>45735</v>
      </c>
      <c r="G14990" t="s">
        <v>5176</v>
      </c>
      <c r="H14990" s="17">
        <v>38439.25</v>
      </c>
    </row>
    <row r="14991" spans="1:8" x14ac:dyDescent="0.3">
      <c r="A14991" s="15" t="str">
        <f>A14990</f>
        <v>3080</v>
      </c>
      <c r="B14991" s="15" t="s">
        <v>32</v>
      </c>
      <c r="C14991" s="15"/>
      <c r="D14991" s="15"/>
      <c r="E14991" s="15"/>
      <c r="F14991" s="21"/>
      <c r="G14991" s="15"/>
      <c r="H14991" s="18">
        <f>SUBTOTAL(9,H14989:H14990)</f>
        <v>77066.570000000007</v>
      </c>
    </row>
    <row r="14992" spans="1:8" x14ac:dyDescent="0.3">
      <c r="A14992" t="s">
        <v>407</v>
      </c>
      <c r="B14992" t="s">
        <v>37</v>
      </c>
      <c r="C14992" t="s">
        <v>497</v>
      </c>
      <c r="D14992" t="s">
        <v>31</v>
      </c>
      <c r="E14992" t="s">
        <v>408</v>
      </c>
      <c r="F14992" s="20">
        <v>45702</v>
      </c>
      <c r="G14992" t="s">
        <v>4761</v>
      </c>
      <c r="H14992" s="17">
        <v>7372.64</v>
      </c>
    </row>
    <row r="14993" spans="1:8" x14ac:dyDescent="0.3">
      <c r="A14993" t="s">
        <v>407</v>
      </c>
      <c r="B14993" t="s">
        <v>37</v>
      </c>
      <c r="C14993" t="s">
        <v>497</v>
      </c>
      <c r="D14993" t="s">
        <v>31</v>
      </c>
      <c r="E14993" t="s">
        <v>408</v>
      </c>
      <c r="F14993" s="20">
        <v>45735</v>
      </c>
      <c r="G14993" t="s">
        <v>5176</v>
      </c>
      <c r="H14993" s="17">
        <v>4622.8999999999996</v>
      </c>
    </row>
    <row r="14994" spans="1:8" x14ac:dyDescent="0.3">
      <c r="A14994" s="15" t="str">
        <f>A14993</f>
        <v>3080</v>
      </c>
      <c r="B14994" s="15" t="s">
        <v>38</v>
      </c>
      <c r="C14994" s="15"/>
      <c r="D14994" s="15"/>
      <c r="E14994" s="15"/>
      <c r="F14994" s="21"/>
      <c r="G14994" s="15"/>
      <c r="H14994" s="18">
        <f>SUBTOTAL(9,H14992:H14993)</f>
        <v>11995.54</v>
      </c>
    </row>
    <row r="14995" spans="1:8" x14ac:dyDescent="0.3">
      <c r="A14995" t="s">
        <v>407</v>
      </c>
      <c r="B14995" t="s">
        <v>39</v>
      </c>
      <c r="C14995" t="s">
        <v>498</v>
      </c>
      <c r="D14995" t="s">
        <v>31</v>
      </c>
      <c r="E14995" t="s">
        <v>408</v>
      </c>
      <c r="F14995" s="20">
        <v>45702</v>
      </c>
      <c r="G14995" t="s">
        <v>4761</v>
      </c>
      <c r="H14995" s="17">
        <v>44875</v>
      </c>
    </row>
    <row r="14996" spans="1:8" x14ac:dyDescent="0.3">
      <c r="A14996" s="15" t="str">
        <f>A14995</f>
        <v>3080</v>
      </c>
      <c r="B14996" s="15" t="s">
        <v>40</v>
      </c>
      <c r="C14996" s="15"/>
      <c r="D14996" s="15"/>
      <c r="E14996" s="15"/>
      <c r="F14996" s="21"/>
      <c r="G14996" s="15"/>
      <c r="H14996" s="18">
        <f>SUBTOTAL(9,H14995:H14995)</f>
        <v>44875</v>
      </c>
    </row>
    <row r="14997" spans="1:8" x14ac:dyDescent="0.3">
      <c r="A14997" t="s">
        <v>407</v>
      </c>
      <c r="B14997" t="s">
        <v>41</v>
      </c>
      <c r="C14997" t="s">
        <v>499</v>
      </c>
      <c r="D14997" t="s">
        <v>31</v>
      </c>
      <c r="E14997" t="s">
        <v>408</v>
      </c>
      <c r="F14997" s="20">
        <v>45498</v>
      </c>
      <c r="G14997" t="s">
        <v>1224</v>
      </c>
      <c r="H14997" s="17">
        <v>94441.65</v>
      </c>
    </row>
    <row r="14998" spans="1:8" x14ac:dyDescent="0.3">
      <c r="A14998" t="s">
        <v>407</v>
      </c>
      <c r="B14998" t="s">
        <v>41</v>
      </c>
      <c r="C14998" t="s">
        <v>499</v>
      </c>
      <c r="D14998" t="s">
        <v>31</v>
      </c>
      <c r="E14998" t="s">
        <v>408</v>
      </c>
      <c r="F14998" s="20">
        <v>45559</v>
      </c>
      <c r="G14998" t="s">
        <v>1984</v>
      </c>
      <c r="H14998" s="17">
        <v>133246.10999999999</v>
      </c>
    </row>
    <row r="14999" spans="1:8" x14ac:dyDescent="0.3">
      <c r="A14999" t="s">
        <v>407</v>
      </c>
      <c r="B14999" t="s">
        <v>41</v>
      </c>
      <c r="C14999" t="s">
        <v>499</v>
      </c>
      <c r="D14999" t="s">
        <v>31</v>
      </c>
      <c r="E14999" t="s">
        <v>408</v>
      </c>
      <c r="F14999" s="20">
        <v>45628</v>
      </c>
      <c r="G14999" t="s">
        <v>3648</v>
      </c>
      <c r="H14999" s="17">
        <v>3961.89</v>
      </c>
    </row>
    <row r="15000" spans="1:8" x14ac:dyDescent="0.3">
      <c r="A15000" t="s">
        <v>407</v>
      </c>
      <c r="B15000" t="s">
        <v>41</v>
      </c>
      <c r="C15000" t="s">
        <v>499</v>
      </c>
      <c r="D15000" t="s">
        <v>31</v>
      </c>
      <c r="E15000" t="s">
        <v>408</v>
      </c>
      <c r="F15000" s="20">
        <v>45628</v>
      </c>
      <c r="G15000" t="s">
        <v>3648</v>
      </c>
      <c r="H15000" s="17">
        <v>31847.98</v>
      </c>
    </row>
    <row r="15001" spans="1:8" x14ac:dyDescent="0.3">
      <c r="A15001" s="15" t="str">
        <f>A15000</f>
        <v>3080</v>
      </c>
      <c r="B15001" s="15" t="s">
        <v>42</v>
      </c>
      <c r="C15001" s="15"/>
      <c r="D15001" s="15"/>
      <c r="E15001" s="15"/>
      <c r="F15001" s="21"/>
      <c r="G15001" s="15"/>
      <c r="H15001" s="18">
        <f>SUBTOTAL(9,H14997:H15000)</f>
        <v>263497.63</v>
      </c>
    </row>
    <row r="15002" spans="1:8" x14ac:dyDescent="0.3">
      <c r="A15002" t="s">
        <v>407</v>
      </c>
      <c r="B15002" t="s">
        <v>47</v>
      </c>
      <c r="C15002" t="s">
        <v>502</v>
      </c>
      <c r="D15002" t="s">
        <v>31</v>
      </c>
      <c r="E15002" t="s">
        <v>408</v>
      </c>
      <c r="F15002" s="20">
        <v>45498</v>
      </c>
      <c r="G15002" t="s">
        <v>1224</v>
      </c>
      <c r="H15002" s="17">
        <v>43328.57</v>
      </c>
    </row>
    <row r="15003" spans="1:8" x14ac:dyDescent="0.3">
      <c r="A15003" t="s">
        <v>407</v>
      </c>
      <c r="B15003" t="s">
        <v>47</v>
      </c>
      <c r="C15003" t="s">
        <v>502</v>
      </c>
      <c r="D15003" t="s">
        <v>31</v>
      </c>
      <c r="E15003" t="s">
        <v>408</v>
      </c>
      <c r="F15003" s="20">
        <v>45559</v>
      </c>
      <c r="G15003" t="s">
        <v>1984</v>
      </c>
      <c r="H15003" s="17">
        <v>3509.02</v>
      </c>
    </row>
    <row r="15004" spans="1:8" x14ac:dyDescent="0.3">
      <c r="A15004" t="s">
        <v>407</v>
      </c>
      <c r="B15004" t="s">
        <v>47</v>
      </c>
      <c r="C15004" t="s">
        <v>502</v>
      </c>
      <c r="D15004" t="s">
        <v>31</v>
      </c>
      <c r="E15004" t="s">
        <v>408</v>
      </c>
      <c r="F15004" s="20">
        <v>45642</v>
      </c>
      <c r="G15004" t="s">
        <v>3649</v>
      </c>
      <c r="H15004" s="17">
        <v>1981.74</v>
      </c>
    </row>
    <row r="15005" spans="1:8" x14ac:dyDescent="0.3">
      <c r="A15005" s="15" t="str">
        <f>A15004</f>
        <v>3080</v>
      </c>
      <c r="B15005" s="15" t="s">
        <v>48</v>
      </c>
      <c r="C15005" s="15"/>
      <c r="D15005" s="15"/>
      <c r="E15005" s="15"/>
      <c r="F15005" s="21"/>
      <c r="G15005" s="15"/>
      <c r="H15005" s="18">
        <f>SUBTOTAL(9,H15002:H15004)</f>
        <v>48819.329999999994</v>
      </c>
    </row>
    <row r="15006" spans="1:8" x14ac:dyDescent="0.3">
      <c r="A15006" t="s">
        <v>407</v>
      </c>
      <c r="B15006" t="s">
        <v>49</v>
      </c>
      <c r="C15006" t="s">
        <v>50</v>
      </c>
      <c r="D15006" t="s">
        <v>31</v>
      </c>
      <c r="E15006" t="s">
        <v>408</v>
      </c>
      <c r="F15006" s="20">
        <v>45601</v>
      </c>
      <c r="G15006" t="s">
        <v>3281</v>
      </c>
      <c r="H15006" s="17">
        <v>11305.73</v>
      </c>
    </row>
    <row r="15007" spans="1:8" x14ac:dyDescent="0.3">
      <c r="A15007" t="s">
        <v>407</v>
      </c>
      <c r="B15007" t="s">
        <v>49</v>
      </c>
      <c r="C15007" t="s">
        <v>50</v>
      </c>
      <c r="D15007" t="s">
        <v>31</v>
      </c>
      <c r="E15007" t="s">
        <v>408</v>
      </c>
      <c r="F15007" s="20">
        <v>45621</v>
      </c>
      <c r="G15007" t="s">
        <v>3280</v>
      </c>
      <c r="H15007" s="17">
        <v>14739.41</v>
      </c>
    </row>
    <row r="15008" spans="1:8" x14ac:dyDescent="0.3">
      <c r="A15008" t="s">
        <v>407</v>
      </c>
      <c r="B15008" t="s">
        <v>49</v>
      </c>
      <c r="C15008" t="s">
        <v>50</v>
      </c>
      <c r="D15008" t="s">
        <v>31</v>
      </c>
      <c r="E15008" t="s">
        <v>408</v>
      </c>
      <c r="F15008" s="20">
        <v>45635</v>
      </c>
      <c r="G15008" t="s">
        <v>3647</v>
      </c>
      <c r="H15008" s="17">
        <v>19298.400000000001</v>
      </c>
    </row>
    <row r="15009" spans="1:8" x14ac:dyDescent="0.3">
      <c r="A15009" t="s">
        <v>407</v>
      </c>
      <c r="B15009" t="s">
        <v>49</v>
      </c>
      <c r="C15009" t="s">
        <v>50</v>
      </c>
      <c r="D15009" t="s">
        <v>31</v>
      </c>
      <c r="E15009" t="s">
        <v>408</v>
      </c>
      <c r="F15009" s="20">
        <v>45665</v>
      </c>
      <c r="G15009" t="s">
        <v>4317</v>
      </c>
      <c r="H15009" s="17">
        <v>13583.36</v>
      </c>
    </row>
    <row r="15010" spans="1:8" x14ac:dyDescent="0.3">
      <c r="A15010" t="s">
        <v>407</v>
      </c>
      <c r="B15010" t="s">
        <v>49</v>
      </c>
      <c r="C15010" t="s">
        <v>50</v>
      </c>
      <c r="D15010" t="s">
        <v>31</v>
      </c>
      <c r="E15010" t="s">
        <v>408</v>
      </c>
      <c r="F15010" s="20">
        <v>45695</v>
      </c>
      <c r="G15010" t="s">
        <v>4759</v>
      </c>
      <c r="H15010" s="17">
        <v>12049.98</v>
      </c>
    </row>
    <row r="15011" spans="1:8" x14ac:dyDescent="0.3">
      <c r="A15011" t="s">
        <v>407</v>
      </c>
      <c r="B15011" t="s">
        <v>49</v>
      </c>
      <c r="C15011" t="s">
        <v>50</v>
      </c>
      <c r="D15011" t="s">
        <v>31</v>
      </c>
      <c r="E15011" t="s">
        <v>408</v>
      </c>
      <c r="F15011" s="20">
        <v>45709</v>
      </c>
      <c r="G15011" t="s">
        <v>4760</v>
      </c>
      <c r="H15011" s="17">
        <v>15096.08</v>
      </c>
    </row>
    <row r="15012" spans="1:8" x14ac:dyDescent="0.3">
      <c r="A15012" t="s">
        <v>407</v>
      </c>
      <c r="B15012" t="s">
        <v>49</v>
      </c>
      <c r="C15012" t="s">
        <v>50</v>
      </c>
      <c r="D15012" t="s">
        <v>31</v>
      </c>
      <c r="E15012" t="s">
        <v>408</v>
      </c>
      <c r="F15012" s="20">
        <v>45742</v>
      </c>
      <c r="G15012" t="s">
        <v>5174</v>
      </c>
      <c r="H15012" s="17">
        <v>10458.07</v>
      </c>
    </row>
    <row r="15013" spans="1:8" x14ac:dyDescent="0.3">
      <c r="A15013" s="15" t="str">
        <f>A15012</f>
        <v>3080</v>
      </c>
      <c r="B15013" s="15" t="s">
        <v>51</v>
      </c>
      <c r="C15013" s="15"/>
      <c r="D15013" s="15"/>
      <c r="E15013" s="15"/>
      <c r="F15013" s="21"/>
      <c r="G15013" s="15"/>
      <c r="H15013" s="18">
        <f>SUBTOTAL(9,H15006:H15012)</f>
        <v>96531.03</v>
      </c>
    </row>
    <row r="15014" spans="1:8" x14ac:dyDescent="0.3">
      <c r="A15014" t="s">
        <v>407</v>
      </c>
      <c r="B15014" t="s">
        <v>52</v>
      </c>
      <c r="C15014" t="s">
        <v>53</v>
      </c>
      <c r="D15014" t="s">
        <v>31</v>
      </c>
      <c r="E15014" t="s">
        <v>408</v>
      </c>
      <c r="F15014" s="20">
        <v>45601</v>
      </c>
      <c r="G15014" t="s">
        <v>3281</v>
      </c>
      <c r="H15014" s="17">
        <v>53402.94</v>
      </c>
    </row>
    <row r="15015" spans="1:8" x14ac:dyDescent="0.3">
      <c r="A15015" t="s">
        <v>407</v>
      </c>
      <c r="B15015" t="s">
        <v>52</v>
      </c>
      <c r="C15015" t="s">
        <v>53</v>
      </c>
      <c r="D15015" t="s">
        <v>31</v>
      </c>
      <c r="E15015" t="s">
        <v>408</v>
      </c>
      <c r="F15015" s="20">
        <v>45601</v>
      </c>
      <c r="G15015" t="s">
        <v>3281</v>
      </c>
      <c r="H15015" s="17">
        <v>90.75</v>
      </c>
    </row>
    <row r="15016" spans="1:8" x14ac:dyDescent="0.3">
      <c r="A15016" t="s">
        <v>407</v>
      </c>
      <c r="B15016" t="s">
        <v>52</v>
      </c>
      <c r="C15016" t="s">
        <v>53</v>
      </c>
      <c r="D15016" t="s">
        <v>31</v>
      </c>
      <c r="E15016" t="s">
        <v>408</v>
      </c>
      <c r="F15016" s="20">
        <v>45621</v>
      </c>
      <c r="G15016" t="s">
        <v>3280</v>
      </c>
      <c r="H15016" s="17">
        <v>64452.19</v>
      </c>
    </row>
    <row r="15017" spans="1:8" x14ac:dyDescent="0.3">
      <c r="A15017" t="s">
        <v>407</v>
      </c>
      <c r="B15017" t="s">
        <v>52</v>
      </c>
      <c r="C15017" t="s">
        <v>53</v>
      </c>
      <c r="D15017" t="s">
        <v>31</v>
      </c>
      <c r="E15017" t="s">
        <v>408</v>
      </c>
      <c r="F15017" s="20">
        <v>45621</v>
      </c>
      <c r="G15017" t="s">
        <v>3280</v>
      </c>
      <c r="H15017" s="17">
        <v>188.76</v>
      </c>
    </row>
    <row r="15018" spans="1:8" x14ac:dyDescent="0.3">
      <c r="A15018" t="s">
        <v>407</v>
      </c>
      <c r="B15018" t="s">
        <v>52</v>
      </c>
      <c r="C15018" t="s">
        <v>53</v>
      </c>
      <c r="D15018" t="s">
        <v>31</v>
      </c>
      <c r="E15018" t="s">
        <v>408</v>
      </c>
      <c r="F15018" s="20">
        <v>45635</v>
      </c>
      <c r="G15018" t="s">
        <v>3647</v>
      </c>
      <c r="H15018" s="17">
        <v>77163.539999999994</v>
      </c>
    </row>
    <row r="15019" spans="1:8" x14ac:dyDescent="0.3">
      <c r="A15019" t="s">
        <v>407</v>
      </c>
      <c r="B15019" t="s">
        <v>52</v>
      </c>
      <c r="C15019" t="s">
        <v>53</v>
      </c>
      <c r="D15019" t="s">
        <v>31</v>
      </c>
      <c r="E15019" t="s">
        <v>408</v>
      </c>
      <c r="F15019" s="20">
        <v>45635</v>
      </c>
      <c r="G15019" t="s">
        <v>3647</v>
      </c>
      <c r="H15019" s="17">
        <v>193.6</v>
      </c>
    </row>
    <row r="15020" spans="1:8" x14ac:dyDescent="0.3">
      <c r="A15020" t="s">
        <v>407</v>
      </c>
      <c r="B15020" t="s">
        <v>52</v>
      </c>
      <c r="C15020" t="s">
        <v>53</v>
      </c>
      <c r="D15020" t="s">
        <v>31</v>
      </c>
      <c r="E15020" t="s">
        <v>408</v>
      </c>
      <c r="F15020" s="20">
        <v>45665</v>
      </c>
      <c r="G15020" t="s">
        <v>4317</v>
      </c>
      <c r="H15020" s="17">
        <v>45117.51</v>
      </c>
    </row>
    <row r="15021" spans="1:8" x14ac:dyDescent="0.3">
      <c r="A15021" t="s">
        <v>407</v>
      </c>
      <c r="B15021" t="s">
        <v>52</v>
      </c>
      <c r="C15021" t="s">
        <v>53</v>
      </c>
      <c r="D15021" t="s">
        <v>31</v>
      </c>
      <c r="E15021" t="s">
        <v>408</v>
      </c>
      <c r="F15021" s="20">
        <v>45665</v>
      </c>
      <c r="G15021" t="s">
        <v>4317</v>
      </c>
      <c r="H15021" s="17">
        <v>96.8</v>
      </c>
    </row>
    <row r="15022" spans="1:8" x14ac:dyDescent="0.3">
      <c r="A15022" t="s">
        <v>407</v>
      </c>
      <c r="B15022" t="s">
        <v>52</v>
      </c>
      <c r="C15022" t="s">
        <v>53</v>
      </c>
      <c r="D15022" t="s">
        <v>31</v>
      </c>
      <c r="E15022" t="s">
        <v>408</v>
      </c>
      <c r="F15022" s="20">
        <v>45695</v>
      </c>
      <c r="G15022" t="s">
        <v>4759</v>
      </c>
      <c r="H15022" s="17">
        <v>48969.09</v>
      </c>
    </row>
    <row r="15023" spans="1:8" x14ac:dyDescent="0.3">
      <c r="A15023" t="s">
        <v>407</v>
      </c>
      <c r="B15023" t="s">
        <v>52</v>
      </c>
      <c r="C15023" t="s">
        <v>53</v>
      </c>
      <c r="D15023" t="s">
        <v>31</v>
      </c>
      <c r="E15023" t="s">
        <v>408</v>
      </c>
      <c r="F15023" s="20">
        <v>45695</v>
      </c>
      <c r="G15023" t="s">
        <v>4759</v>
      </c>
      <c r="H15023" s="17">
        <v>159.72</v>
      </c>
    </row>
    <row r="15024" spans="1:8" x14ac:dyDescent="0.3">
      <c r="A15024" t="s">
        <v>407</v>
      </c>
      <c r="B15024" t="s">
        <v>52</v>
      </c>
      <c r="C15024" t="s">
        <v>53</v>
      </c>
      <c r="D15024" t="s">
        <v>31</v>
      </c>
      <c r="E15024" t="s">
        <v>408</v>
      </c>
      <c r="F15024" s="20">
        <v>45709</v>
      </c>
      <c r="G15024" t="s">
        <v>4760</v>
      </c>
      <c r="H15024" s="17">
        <v>64875.7</v>
      </c>
    </row>
    <row r="15025" spans="1:8" x14ac:dyDescent="0.3">
      <c r="A15025" t="s">
        <v>407</v>
      </c>
      <c r="B15025" t="s">
        <v>52</v>
      </c>
      <c r="C15025" t="s">
        <v>53</v>
      </c>
      <c r="D15025" t="s">
        <v>31</v>
      </c>
      <c r="E15025" t="s">
        <v>408</v>
      </c>
      <c r="F15025" s="20">
        <v>45709</v>
      </c>
      <c r="G15025" t="s">
        <v>4760</v>
      </c>
      <c r="H15025" s="17">
        <v>248.05</v>
      </c>
    </row>
    <row r="15026" spans="1:8" x14ac:dyDescent="0.3">
      <c r="A15026" t="s">
        <v>407</v>
      </c>
      <c r="B15026" t="s">
        <v>52</v>
      </c>
      <c r="C15026" t="s">
        <v>53</v>
      </c>
      <c r="D15026" t="s">
        <v>31</v>
      </c>
      <c r="E15026" t="s">
        <v>408</v>
      </c>
      <c r="F15026" s="20">
        <v>45742</v>
      </c>
      <c r="G15026" t="s">
        <v>5174</v>
      </c>
      <c r="H15026" s="17">
        <v>66839.03</v>
      </c>
    </row>
    <row r="15027" spans="1:8" x14ac:dyDescent="0.3">
      <c r="A15027" t="s">
        <v>407</v>
      </c>
      <c r="B15027" t="s">
        <v>52</v>
      </c>
      <c r="C15027" t="s">
        <v>53</v>
      </c>
      <c r="D15027" t="s">
        <v>31</v>
      </c>
      <c r="E15027" t="s">
        <v>408</v>
      </c>
      <c r="F15027" s="20">
        <v>45742</v>
      </c>
      <c r="G15027" t="s">
        <v>5174</v>
      </c>
      <c r="H15027" s="17">
        <v>91.96</v>
      </c>
    </row>
    <row r="15028" spans="1:8" x14ac:dyDescent="0.3">
      <c r="A15028" s="15" t="str">
        <f>A15027</f>
        <v>3080</v>
      </c>
      <c r="B15028" s="15" t="s">
        <v>54</v>
      </c>
      <c r="C15028" s="15"/>
      <c r="D15028" s="15"/>
      <c r="E15028" s="15"/>
      <c r="F15028" s="21"/>
      <c r="G15028" s="15"/>
      <c r="H15028" s="18">
        <f>SUBTOTAL(9,H15014:H15027)</f>
        <v>421889.63999999996</v>
      </c>
    </row>
    <row r="15029" spans="1:8" ht="16.2" thickBot="1" x14ac:dyDescent="0.35">
      <c r="A15029" s="22" t="s">
        <v>1225</v>
      </c>
      <c r="B15029" s="22"/>
      <c r="C15029" s="19" t="str">
        <f>E15027&amp;" TOTAL"</f>
        <v>WELD COUNTY RE-1 TOTAL</v>
      </c>
      <c r="D15029" s="22"/>
      <c r="E15029" s="22"/>
      <c r="F15029" s="23"/>
      <c r="G15029" s="22"/>
      <c r="H15029" s="24">
        <f>SUBTOTAL(9,H14954:H15027)</f>
        <v>1712246.4200000002</v>
      </c>
    </row>
    <row r="15030" spans="1:8" x14ac:dyDescent="0.3">
      <c r="A15030" t="s">
        <v>409</v>
      </c>
      <c r="B15030" t="s">
        <v>16</v>
      </c>
      <c r="C15030" t="s">
        <v>1339</v>
      </c>
      <c r="D15030" t="s">
        <v>13</v>
      </c>
      <c r="E15030" t="s">
        <v>410</v>
      </c>
      <c r="F15030" s="20">
        <v>45531</v>
      </c>
      <c r="G15030" t="s">
        <v>1691</v>
      </c>
      <c r="H15030" s="17">
        <v>39158.89</v>
      </c>
    </row>
    <row r="15031" spans="1:8" x14ac:dyDescent="0.3">
      <c r="A15031" s="15" t="str">
        <f>A15030</f>
        <v>3085</v>
      </c>
      <c r="B15031" s="15" t="s">
        <v>17</v>
      </c>
      <c r="C15031" s="15"/>
      <c r="D15031" s="15"/>
      <c r="E15031" s="15"/>
      <c r="F15031" s="21"/>
      <c r="G15031" s="15"/>
      <c r="H15031" s="18">
        <f>SUBTOTAL(9,H15030:H15030)</f>
        <v>39158.89</v>
      </c>
    </row>
    <row r="15032" spans="1:8" x14ac:dyDescent="0.3">
      <c r="A15032" t="s">
        <v>409</v>
      </c>
      <c r="B15032" t="s">
        <v>2588</v>
      </c>
      <c r="C15032" t="s">
        <v>2589</v>
      </c>
      <c r="D15032" t="s">
        <v>13</v>
      </c>
      <c r="E15032" t="s">
        <v>410</v>
      </c>
      <c r="F15032" s="20">
        <v>45608</v>
      </c>
      <c r="G15032" t="s">
        <v>3282</v>
      </c>
      <c r="H15032" s="17">
        <v>137340.35999999999</v>
      </c>
    </row>
    <row r="15033" spans="1:8" x14ac:dyDescent="0.3">
      <c r="A15033" s="15" t="str">
        <f>A15032</f>
        <v>3085</v>
      </c>
      <c r="B15033" s="15" t="s">
        <v>2591</v>
      </c>
      <c r="C15033" s="15"/>
      <c r="D15033" s="15"/>
      <c r="E15033" s="15"/>
      <c r="F15033" s="21"/>
      <c r="G15033" s="15"/>
      <c r="H15033" s="18">
        <f>SUBTOTAL(9,H15032:H15032)</f>
        <v>137340.35999999999</v>
      </c>
    </row>
    <row r="15034" spans="1:8" x14ac:dyDescent="0.3">
      <c r="A15034" t="s">
        <v>409</v>
      </c>
      <c r="B15034" t="s">
        <v>2592</v>
      </c>
      <c r="C15034" t="s">
        <v>2593</v>
      </c>
      <c r="D15034" t="s">
        <v>13</v>
      </c>
      <c r="E15034" t="s">
        <v>410</v>
      </c>
      <c r="F15034" s="20">
        <v>45621</v>
      </c>
      <c r="G15034" t="s">
        <v>3283</v>
      </c>
      <c r="H15034" s="17">
        <v>7473.12</v>
      </c>
    </row>
    <row r="15035" spans="1:8" x14ac:dyDescent="0.3">
      <c r="A15035" s="15" t="str">
        <f>A15034</f>
        <v>3085</v>
      </c>
      <c r="B15035" s="15" t="s">
        <v>2595</v>
      </c>
      <c r="C15035" s="15"/>
      <c r="D15035" s="15"/>
      <c r="E15035" s="15"/>
      <c r="F15035" s="21"/>
      <c r="G15035" s="15"/>
      <c r="H15035" s="18">
        <f>SUBTOTAL(9,H15034:H15034)</f>
        <v>7473.12</v>
      </c>
    </row>
    <row r="15036" spans="1:8" x14ac:dyDescent="0.3">
      <c r="A15036" t="s">
        <v>409</v>
      </c>
      <c r="B15036" t="s">
        <v>469</v>
      </c>
      <c r="C15036" t="s">
        <v>470</v>
      </c>
      <c r="D15036" t="s">
        <v>31</v>
      </c>
      <c r="E15036" t="s">
        <v>410</v>
      </c>
      <c r="F15036" s="20">
        <v>45601</v>
      </c>
      <c r="G15036" t="s">
        <v>3284</v>
      </c>
      <c r="H15036" s="17">
        <v>29786.28</v>
      </c>
    </row>
    <row r="15037" spans="1:8" x14ac:dyDescent="0.3">
      <c r="A15037" t="s">
        <v>409</v>
      </c>
      <c r="B15037" t="s">
        <v>469</v>
      </c>
      <c r="C15037" t="s">
        <v>470</v>
      </c>
      <c r="D15037" t="s">
        <v>31</v>
      </c>
      <c r="E15037" t="s">
        <v>410</v>
      </c>
      <c r="F15037" s="20">
        <v>45601</v>
      </c>
      <c r="G15037" t="s">
        <v>3284</v>
      </c>
      <c r="H15037" s="17">
        <v>51560.58</v>
      </c>
    </row>
    <row r="15038" spans="1:8" x14ac:dyDescent="0.3">
      <c r="A15038" t="s">
        <v>409</v>
      </c>
      <c r="B15038" t="s">
        <v>469</v>
      </c>
      <c r="C15038" t="s">
        <v>470</v>
      </c>
      <c r="D15038" t="s">
        <v>31</v>
      </c>
      <c r="E15038" t="s">
        <v>410</v>
      </c>
      <c r="F15038" s="20">
        <v>45635</v>
      </c>
      <c r="G15038" t="s">
        <v>3650</v>
      </c>
      <c r="H15038" s="17">
        <v>60334.46</v>
      </c>
    </row>
    <row r="15039" spans="1:8" x14ac:dyDescent="0.3">
      <c r="A15039" t="s">
        <v>409</v>
      </c>
      <c r="B15039" t="s">
        <v>469</v>
      </c>
      <c r="C15039" t="s">
        <v>470</v>
      </c>
      <c r="D15039" t="s">
        <v>31</v>
      </c>
      <c r="E15039" t="s">
        <v>410</v>
      </c>
      <c r="F15039" s="20">
        <v>45665</v>
      </c>
      <c r="G15039" t="s">
        <v>4320</v>
      </c>
      <c r="H15039" s="17">
        <v>43452.36</v>
      </c>
    </row>
    <row r="15040" spans="1:8" x14ac:dyDescent="0.3">
      <c r="A15040" t="s">
        <v>409</v>
      </c>
      <c r="B15040" t="s">
        <v>469</v>
      </c>
      <c r="C15040" t="s">
        <v>470</v>
      </c>
      <c r="D15040" t="s">
        <v>31</v>
      </c>
      <c r="E15040" t="s">
        <v>410</v>
      </c>
      <c r="F15040" s="20">
        <v>45681</v>
      </c>
      <c r="G15040" t="s">
        <v>4321</v>
      </c>
      <c r="H15040" s="17">
        <v>40212.28</v>
      </c>
    </row>
    <row r="15041" spans="1:8" x14ac:dyDescent="0.3">
      <c r="A15041" t="s">
        <v>409</v>
      </c>
      <c r="B15041" t="s">
        <v>469</v>
      </c>
      <c r="C15041" t="s">
        <v>470</v>
      </c>
      <c r="D15041" t="s">
        <v>31</v>
      </c>
      <c r="E15041" t="s">
        <v>410</v>
      </c>
      <c r="F15041" s="20">
        <v>45709</v>
      </c>
      <c r="G15041" t="s">
        <v>4762</v>
      </c>
      <c r="H15041" s="17">
        <v>47173.64</v>
      </c>
    </row>
    <row r="15042" spans="1:8" x14ac:dyDescent="0.3">
      <c r="A15042" t="s">
        <v>409</v>
      </c>
      <c r="B15042" t="s">
        <v>469</v>
      </c>
      <c r="C15042" t="s">
        <v>470</v>
      </c>
      <c r="D15042" t="s">
        <v>31</v>
      </c>
      <c r="E15042" t="s">
        <v>410</v>
      </c>
      <c r="F15042" s="20">
        <v>45742</v>
      </c>
      <c r="G15042" t="s">
        <v>5177</v>
      </c>
      <c r="H15042" s="17">
        <v>46700.46</v>
      </c>
    </row>
    <row r="15043" spans="1:8" x14ac:dyDescent="0.3">
      <c r="A15043" s="15" t="str">
        <f>A15042</f>
        <v>3085</v>
      </c>
      <c r="B15043" s="15" t="s">
        <v>471</v>
      </c>
      <c r="C15043" s="15"/>
      <c r="D15043" s="15"/>
      <c r="E15043" s="15"/>
      <c r="F15043" s="21"/>
      <c r="G15043" s="15"/>
      <c r="H15043" s="18">
        <f>SUBTOTAL(9,H15036:H15042)</f>
        <v>319220.06</v>
      </c>
    </row>
    <row r="15044" spans="1:8" x14ac:dyDescent="0.3">
      <c r="A15044" t="s">
        <v>409</v>
      </c>
      <c r="B15044" t="s">
        <v>472</v>
      </c>
      <c r="C15044" t="s">
        <v>473</v>
      </c>
      <c r="D15044" t="s">
        <v>31</v>
      </c>
      <c r="E15044" t="s">
        <v>410</v>
      </c>
      <c r="F15044" s="20">
        <v>45601</v>
      </c>
      <c r="G15044" t="s">
        <v>3284</v>
      </c>
      <c r="H15044" s="17">
        <v>2964.06</v>
      </c>
    </row>
    <row r="15045" spans="1:8" x14ac:dyDescent="0.3">
      <c r="A15045" t="s">
        <v>409</v>
      </c>
      <c r="B15045" t="s">
        <v>472</v>
      </c>
      <c r="C15045" t="s">
        <v>473</v>
      </c>
      <c r="D15045" t="s">
        <v>31</v>
      </c>
      <c r="E15045" t="s">
        <v>410</v>
      </c>
      <c r="F15045" s="20">
        <v>45601</v>
      </c>
      <c r="G15045" t="s">
        <v>3284</v>
      </c>
      <c r="H15045" s="17">
        <v>5692.5</v>
      </c>
    </row>
    <row r="15046" spans="1:8" x14ac:dyDescent="0.3">
      <c r="A15046" t="s">
        <v>409</v>
      </c>
      <c r="B15046" t="s">
        <v>472</v>
      </c>
      <c r="C15046" t="s">
        <v>473</v>
      </c>
      <c r="D15046" t="s">
        <v>31</v>
      </c>
      <c r="E15046" t="s">
        <v>410</v>
      </c>
      <c r="F15046" s="20">
        <v>45635</v>
      </c>
      <c r="G15046" t="s">
        <v>3650</v>
      </c>
      <c r="H15046" s="17">
        <v>7872.48</v>
      </c>
    </row>
    <row r="15047" spans="1:8" x14ac:dyDescent="0.3">
      <c r="A15047" t="s">
        <v>409</v>
      </c>
      <c r="B15047" t="s">
        <v>472</v>
      </c>
      <c r="C15047" t="s">
        <v>473</v>
      </c>
      <c r="D15047" t="s">
        <v>31</v>
      </c>
      <c r="E15047" t="s">
        <v>410</v>
      </c>
      <c r="F15047" s="20">
        <v>45665</v>
      </c>
      <c r="G15047" t="s">
        <v>4320</v>
      </c>
      <c r="H15047" s="17">
        <v>5825.16</v>
      </c>
    </row>
    <row r="15048" spans="1:8" x14ac:dyDescent="0.3">
      <c r="A15048" t="s">
        <v>409</v>
      </c>
      <c r="B15048" t="s">
        <v>472</v>
      </c>
      <c r="C15048" t="s">
        <v>473</v>
      </c>
      <c r="D15048" t="s">
        <v>31</v>
      </c>
      <c r="E15048" t="s">
        <v>410</v>
      </c>
      <c r="F15048" s="20">
        <v>45681</v>
      </c>
      <c r="G15048" t="s">
        <v>4321</v>
      </c>
      <c r="H15048" s="17">
        <v>4995.54</v>
      </c>
    </row>
    <row r="15049" spans="1:8" x14ac:dyDescent="0.3">
      <c r="A15049" t="s">
        <v>409</v>
      </c>
      <c r="B15049" t="s">
        <v>472</v>
      </c>
      <c r="C15049" t="s">
        <v>473</v>
      </c>
      <c r="D15049" t="s">
        <v>31</v>
      </c>
      <c r="E15049" t="s">
        <v>410</v>
      </c>
      <c r="F15049" s="20">
        <v>45709</v>
      </c>
      <c r="G15049" t="s">
        <v>4762</v>
      </c>
      <c r="H15049" s="17">
        <v>5670.72</v>
      </c>
    </row>
    <row r="15050" spans="1:8" x14ac:dyDescent="0.3">
      <c r="A15050" t="s">
        <v>409</v>
      </c>
      <c r="B15050" t="s">
        <v>472</v>
      </c>
      <c r="C15050" t="s">
        <v>473</v>
      </c>
      <c r="D15050" t="s">
        <v>31</v>
      </c>
      <c r="E15050" t="s">
        <v>410</v>
      </c>
      <c r="F15050" s="20">
        <v>45742</v>
      </c>
      <c r="G15050" t="s">
        <v>5177</v>
      </c>
      <c r="H15050" s="17">
        <v>6001.38</v>
      </c>
    </row>
    <row r="15051" spans="1:8" x14ac:dyDescent="0.3">
      <c r="A15051" s="15" t="str">
        <f>A15050</f>
        <v>3085</v>
      </c>
      <c r="B15051" s="15" t="s">
        <v>474</v>
      </c>
      <c r="C15051" s="15"/>
      <c r="D15051" s="15"/>
      <c r="E15051" s="15"/>
      <c r="F15051" s="21"/>
      <c r="G15051" s="15"/>
      <c r="H15051" s="18">
        <f>SUBTOTAL(9,H15044:H15050)</f>
        <v>39021.839999999997</v>
      </c>
    </row>
    <row r="15052" spans="1:8" x14ac:dyDescent="0.3">
      <c r="A15052" t="s">
        <v>409</v>
      </c>
      <c r="B15052" t="s">
        <v>2611</v>
      </c>
      <c r="C15052" t="s">
        <v>2612</v>
      </c>
      <c r="D15052" t="s">
        <v>13</v>
      </c>
      <c r="E15052" t="s">
        <v>410</v>
      </c>
      <c r="F15052" s="20">
        <v>45664</v>
      </c>
      <c r="G15052" t="s">
        <v>4322</v>
      </c>
      <c r="H15052" s="17">
        <v>62801.19</v>
      </c>
    </row>
    <row r="15053" spans="1:8" x14ac:dyDescent="0.3">
      <c r="A15053" s="15" t="str">
        <f>A15052</f>
        <v>3085</v>
      </c>
      <c r="B15053" s="15" t="s">
        <v>2613</v>
      </c>
      <c r="C15053" s="15"/>
      <c r="D15053" s="15"/>
      <c r="E15053" s="15"/>
      <c r="F15053" s="21"/>
      <c r="G15053" s="15"/>
      <c r="H15053" s="18">
        <f>SUBTOTAL(9,H15052:H15052)</f>
        <v>62801.19</v>
      </c>
    </row>
    <row r="15054" spans="1:8" x14ac:dyDescent="0.3">
      <c r="A15054" t="s">
        <v>409</v>
      </c>
      <c r="B15054" t="s">
        <v>582</v>
      </c>
      <c r="C15054" t="s">
        <v>583</v>
      </c>
      <c r="D15054" t="s">
        <v>13</v>
      </c>
      <c r="E15054" t="s">
        <v>410</v>
      </c>
      <c r="F15054" s="20">
        <v>45483</v>
      </c>
      <c r="G15054" t="s">
        <v>1226</v>
      </c>
      <c r="H15054" s="17">
        <v>54827</v>
      </c>
    </row>
    <row r="15055" spans="1:8" x14ac:dyDescent="0.3">
      <c r="A15055" s="15" t="str">
        <f>A15054</f>
        <v>3085</v>
      </c>
      <c r="B15055" s="15" t="s">
        <v>585</v>
      </c>
      <c r="C15055" s="15"/>
      <c r="D15055" s="15"/>
      <c r="E15055" s="15"/>
      <c r="F15055" s="21"/>
      <c r="G15055" s="15"/>
      <c r="H15055" s="18">
        <f>SUBTOTAL(9,H15054:H15054)</f>
        <v>54827</v>
      </c>
    </row>
    <row r="15056" spans="1:8" x14ac:dyDescent="0.3">
      <c r="A15056" t="s">
        <v>409</v>
      </c>
      <c r="B15056" t="s">
        <v>30</v>
      </c>
      <c r="C15056" t="s">
        <v>494</v>
      </c>
      <c r="D15056" t="s">
        <v>31</v>
      </c>
      <c r="E15056" t="s">
        <v>410</v>
      </c>
      <c r="F15056" s="20">
        <v>45498</v>
      </c>
      <c r="G15056" t="s">
        <v>1227</v>
      </c>
      <c r="H15056" s="17">
        <v>143262.31</v>
      </c>
    </row>
    <row r="15057" spans="1:8" x14ac:dyDescent="0.3">
      <c r="A15057" t="s">
        <v>409</v>
      </c>
      <c r="B15057" t="s">
        <v>30</v>
      </c>
      <c r="C15057" t="s">
        <v>494</v>
      </c>
      <c r="D15057" t="s">
        <v>31</v>
      </c>
      <c r="E15057" t="s">
        <v>410</v>
      </c>
      <c r="F15057" s="20">
        <v>45516</v>
      </c>
      <c r="G15057" t="s">
        <v>1692</v>
      </c>
      <c r="H15057" s="17">
        <v>43557.74</v>
      </c>
    </row>
    <row r="15058" spans="1:8" x14ac:dyDescent="0.3">
      <c r="A15058" t="s">
        <v>409</v>
      </c>
      <c r="B15058" t="s">
        <v>30</v>
      </c>
      <c r="C15058" t="s">
        <v>494</v>
      </c>
      <c r="D15058" t="s">
        <v>31</v>
      </c>
      <c r="E15058" t="s">
        <v>410</v>
      </c>
      <c r="F15058" s="20">
        <v>45702</v>
      </c>
      <c r="G15058" t="s">
        <v>4763</v>
      </c>
      <c r="H15058" s="17">
        <v>86418.72</v>
      </c>
    </row>
    <row r="15059" spans="1:8" x14ac:dyDescent="0.3">
      <c r="A15059" s="15" t="str">
        <f>A15058</f>
        <v>3085</v>
      </c>
      <c r="B15059" s="15" t="s">
        <v>32</v>
      </c>
      <c r="C15059" s="15"/>
      <c r="D15059" s="15"/>
      <c r="E15059" s="15"/>
      <c r="F15059" s="21"/>
      <c r="G15059" s="15"/>
      <c r="H15059" s="18">
        <f>SUBTOTAL(9,H15056:H15058)</f>
        <v>273238.77</v>
      </c>
    </row>
    <row r="15060" spans="1:8" x14ac:dyDescent="0.3">
      <c r="A15060" t="s">
        <v>409</v>
      </c>
      <c r="B15060" t="s">
        <v>39</v>
      </c>
      <c r="C15060" t="s">
        <v>498</v>
      </c>
      <c r="D15060" t="s">
        <v>31</v>
      </c>
      <c r="E15060" t="s">
        <v>410</v>
      </c>
      <c r="F15060" s="20">
        <v>45498</v>
      </c>
      <c r="G15060" t="s">
        <v>1227</v>
      </c>
      <c r="H15060" s="17">
        <v>25811.27</v>
      </c>
    </row>
    <row r="15061" spans="1:8" x14ac:dyDescent="0.3">
      <c r="A15061" t="s">
        <v>409</v>
      </c>
      <c r="B15061" t="s">
        <v>39</v>
      </c>
      <c r="C15061" t="s">
        <v>498</v>
      </c>
      <c r="D15061" t="s">
        <v>31</v>
      </c>
      <c r="E15061" t="s">
        <v>410</v>
      </c>
      <c r="F15061" s="20">
        <v>45517</v>
      </c>
      <c r="G15061" t="s">
        <v>1693</v>
      </c>
      <c r="H15061" s="17">
        <v>14572.25</v>
      </c>
    </row>
    <row r="15062" spans="1:8" x14ac:dyDescent="0.3">
      <c r="A15062" t="s">
        <v>409</v>
      </c>
      <c r="B15062" t="s">
        <v>39</v>
      </c>
      <c r="C15062" t="s">
        <v>498</v>
      </c>
      <c r="D15062" t="s">
        <v>31</v>
      </c>
      <c r="E15062" t="s">
        <v>410</v>
      </c>
      <c r="F15062" s="20">
        <v>45702</v>
      </c>
      <c r="G15062" t="s">
        <v>4763</v>
      </c>
      <c r="H15062" s="17">
        <v>15263.02</v>
      </c>
    </row>
    <row r="15063" spans="1:8" x14ac:dyDescent="0.3">
      <c r="A15063" s="15" t="str">
        <f>A15062</f>
        <v>3085</v>
      </c>
      <c r="B15063" s="15" t="s">
        <v>40</v>
      </c>
      <c r="C15063" s="15"/>
      <c r="D15063" s="15"/>
      <c r="E15063" s="15"/>
      <c r="F15063" s="21"/>
      <c r="G15063" s="15"/>
      <c r="H15063" s="18">
        <f>SUBTOTAL(9,H15060:H15062)</f>
        <v>55646.540000000008</v>
      </c>
    </row>
    <row r="15064" spans="1:8" x14ac:dyDescent="0.3">
      <c r="A15064" t="s">
        <v>409</v>
      </c>
      <c r="B15064" t="s">
        <v>45</v>
      </c>
      <c r="C15064" t="s">
        <v>501</v>
      </c>
      <c r="D15064" t="s">
        <v>31</v>
      </c>
      <c r="E15064" t="s">
        <v>410</v>
      </c>
      <c r="F15064" s="20">
        <v>45498</v>
      </c>
      <c r="G15064" t="s">
        <v>1227</v>
      </c>
      <c r="H15064" s="17">
        <v>3000</v>
      </c>
    </row>
    <row r="15065" spans="1:8" x14ac:dyDescent="0.3">
      <c r="A15065" t="s">
        <v>409</v>
      </c>
      <c r="B15065" t="s">
        <v>45</v>
      </c>
      <c r="C15065" t="s">
        <v>501</v>
      </c>
      <c r="D15065" t="s">
        <v>31</v>
      </c>
      <c r="E15065" t="s">
        <v>410</v>
      </c>
      <c r="F15065" s="20">
        <v>45702</v>
      </c>
      <c r="G15065" t="s">
        <v>4763</v>
      </c>
      <c r="H15065" s="17">
        <v>5850</v>
      </c>
    </row>
    <row r="15066" spans="1:8" x14ac:dyDescent="0.3">
      <c r="A15066" s="15" t="str">
        <f>A15065</f>
        <v>3085</v>
      </c>
      <c r="B15066" s="15" t="s">
        <v>46</v>
      </c>
      <c r="C15066" s="15"/>
      <c r="D15066" s="15"/>
      <c r="E15066" s="15"/>
      <c r="F15066" s="21"/>
      <c r="G15066" s="15"/>
      <c r="H15066" s="18">
        <f>SUBTOTAL(9,H15064:H15065)</f>
        <v>8850</v>
      </c>
    </row>
    <row r="15067" spans="1:8" x14ac:dyDescent="0.3">
      <c r="A15067" t="s">
        <v>409</v>
      </c>
      <c r="B15067" t="s">
        <v>49</v>
      </c>
      <c r="C15067" t="s">
        <v>50</v>
      </c>
      <c r="D15067" t="s">
        <v>31</v>
      </c>
      <c r="E15067" t="s">
        <v>410</v>
      </c>
      <c r="F15067" s="20">
        <v>45601</v>
      </c>
      <c r="G15067" t="s">
        <v>3284</v>
      </c>
      <c r="H15067" s="17">
        <v>4212.3500000000004</v>
      </c>
    </row>
    <row r="15068" spans="1:8" x14ac:dyDescent="0.3">
      <c r="A15068" t="s">
        <v>409</v>
      </c>
      <c r="B15068" t="s">
        <v>49</v>
      </c>
      <c r="C15068" t="s">
        <v>50</v>
      </c>
      <c r="D15068" t="s">
        <v>31</v>
      </c>
      <c r="E15068" t="s">
        <v>410</v>
      </c>
      <c r="F15068" s="20">
        <v>45601</v>
      </c>
      <c r="G15068" t="s">
        <v>3284</v>
      </c>
      <c r="H15068" s="17">
        <v>8098.76</v>
      </c>
    </row>
    <row r="15069" spans="1:8" x14ac:dyDescent="0.3">
      <c r="A15069" t="s">
        <v>409</v>
      </c>
      <c r="B15069" t="s">
        <v>49</v>
      </c>
      <c r="C15069" t="s">
        <v>50</v>
      </c>
      <c r="D15069" t="s">
        <v>31</v>
      </c>
      <c r="E15069" t="s">
        <v>410</v>
      </c>
      <c r="F15069" s="20">
        <v>45635</v>
      </c>
      <c r="G15069" t="s">
        <v>3650</v>
      </c>
      <c r="H15069" s="17">
        <v>11061.01</v>
      </c>
    </row>
    <row r="15070" spans="1:8" x14ac:dyDescent="0.3">
      <c r="A15070" t="s">
        <v>409</v>
      </c>
      <c r="B15070" t="s">
        <v>49</v>
      </c>
      <c r="C15070" t="s">
        <v>50</v>
      </c>
      <c r="D15070" t="s">
        <v>31</v>
      </c>
      <c r="E15070" t="s">
        <v>410</v>
      </c>
      <c r="F15070" s="20">
        <v>45665</v>
      </c>
      <c r="G15070" t="s">
        <v>4320</v>
      </c>
      <c r="H15070" s="17">
        <v>8251.73</v>
      </c>
    </row>
    <row r="15071" spans="1:8" x14ac:dyDescent="0.3">
      <c r="A15071" t="s">
        <v>409</v>
      </c>
      <c r="B15071" t="s">
        <v>49</v>
      </c>
      <c r="C15071" t="s">
        <v>50</v>
      </c>
      <c r="D15071" t="s">
        <v>31</v>
      </c>
      <c r="E15071" t="s">
        <v>410</v>
      </c>
      <c r="F15071" s="20">
        <v>45681</v>
      </c>
      <c r="G15071" t="s">
        <v>4321</v>
      </c>
      <c r="H15071" s="17">
        <v>7160.72</v>
      </c>
    </row>
    <row r="15072" spans="1:8" x14ac:dyDescent="0.3">
      <c r="A15072" t="s">
        <v>409</v>
      </c>
      <c r="B15072" t="s">
        <v>49</v>
      </c>
      <c r="C15072" t="s">
        <v>50</v>
      </c>
      <c r="D15072" t="s">
        <v>31</v>
      </c>
      <c r="E15072" t="s">
        <v>410</v>
      </c>
      <c r="F15072" s="20">
        <v>45709</v>
      </c>
      <c r="G15072" t="s">
        <v>4762</v>
      </c>
      <c r="H15072" s="17">
        <v>8160.81</v>
      </c>
    </row>
    <row r="15073" spans="1:8" x14ac:dyDescent="0.3">
      <c r="A15073" t="s">
        <v>409</v>
      </c>
      <c r="B15073" t="s">
        <v>49</v>
      </c>
      <c r="C15073" t="s">
        <v>50</v>
      </c>
      <c r="D15073" t="s">
        <v>31</v>
      </c>
      <c r="E15073" t="s">
        <v>410</v>
      </c>
      <c r="F15073" s="20">
        <v>45742</v>
      </c>
      <c r="G15073" t="s">
        <v>5177</v>
      </c>
      <c r="H15073" s="17">
        <v>8632.2800000000007</v>
      </c>
    </row>
    <row r="15074" spans="1:8" x14ac:dyDescent="0.3">
      <c r="A15074" s="15" t="str">
        <f>A15073</f>
        <v>3085</v>
      </c>
      <c r="B15074" s="15" t="s">
        <v>51</v>
      </c>
      <c r="C15074" s="15"/>
      <c r="D15074" s="15"/>
      <c r="E15074" s="15"/>
      <c r="F15074" s="21"/>
      <c r="G15074" s="15"/>
      <c r="H15074" s="18">
        <f>SUBTOTAL(9,H15067:H15073)</f>
        <v>55577.659999999996</v>
      </c>
    </row>
    <row r="15075" spans="1:8" x14ac:dyDescent="0.3">
      <c r="A15075" t="s">
        <v>409</v>
      </c>
      <c r="B15075" t="s">
        <v>52</v>
      </c>
      <c r="C15075" t="s">
        <v>53</v>
      </c>
      <c r="D15075" t="s">
        <v>31</v>
      </c>
      <c r="E15075" t="s">
        <v>410</v>
      </c>
      <c r="F15075" s="20">
        <v>45601</v>
      </c>
      <c r="G15075" t="s">
        <v>3284</v>
      </c>
      <c r="H15075" s="17">
        <v>35292.68</v>
      </c>
    </row>
    <row r="15076" spans="1:8" x14ac:dyDescent="0.3">
      <c r="A15076" t="s">
        <v>409</v>
      </c>
      <c r="B15076" t="s">
        <v>52</v>
      </c>
      <c r="C15076" t="s">
        <v>53</v>
      </c>
      <c r="D15076" t="s">
        <v>31</v>
      </c>
      <c r="E15076" t="s">
        <v>410</v>
      </c>
      <c r="F15076" s="20">
        <v>45601</v>
      </c>
      <c r="G15076" t="s">
        <v>3284</v>
      </c>
      <c r="H15076" s="17">
        <v>61706.1</v>
      </c>
    </row>
    <row r="15077" spans="1:8" x14ac:dyDescent="0.3">
      <c r="A15077" t="s">
        <v>409</v>
      </c>
      <c r="B15077" t="s">
        <v>52</v>
      </c>
      <c r="C15077" t="s">
        <v>53</v>
      </c>
      <c r="D15077" t="s">
        <v>31</v>
      </c>
      <c r="E15077" t="s">
        <v>410</v>
      </c>
      <c r="F15077" s="20">
        <v>45635</v>
      </c>
      <c r="G15077" t="s">
        <v>3650</v>
      </c>
      <c r="H15077" s="17">
        <v>72436.02</v>
      </c>
    </row>
    <row r="15078" spans="1:8" x14ac:dyDescent="0.3">
      <c r="A15078" t="s">
        <v>409</v>
      </c>
      <c r="B15078" t="s">
        <v>52</v>
      </c>
      <c r="C15078" t="s">
        <v>53</v>
      </c>
      <c r="D15078" t="s">
        <v>31</v>
      </c>
      <c r="E15078" t="s">
        <v>410</v>
      </c>
      <c r="F15078" s="20">
        <v>45665</v>
      </c>
      <c r="G15078" t="s">
        <v>4320</v>
      </c>
      <c r="H15078" s="17">
        <v>52109.48</v>
      </c>
    </row>
    <row r="15079" spans="1:8" x14ac:dyDescent="0.3">
      <c r="A15079" t="s">
        <v>409</v>
      </c>
      <c r="B15079" t="s">
        <v>52</v>
      </c>
      <c r="C15079" t="s">
        <v>53</v>
      </c>
      <c r="D15079" t="s">
        <v>31</v>
      </c>
      <c r="E15079" t="s">
        <v>410</v>
      </c>
      <c r="F15079" s="20">
        <v>45681</v>
      </c>
      <c r="G15079" t="s">
        <v>4321</v>
      </c>
      <c r="H15079" s="17">
        <v>48348.08</v>
      </c>
    </row>
    <row r="15080" spans="1:8" x14ac:dyDescent="0.3">
      <c r="A15080" t="s">
        <v>409</v>
      </c>
      <c r="B15080" t="s">
        <v>52</v>
      </c>
      <c r="C15080" t="s">
        <v>53</v>
      </c>
      <c r="D15080" t="s">
        <v>31</v>
      </c>
      <c r="E15080" t="s">
        <v>410</v>
      </c>
      <c r="F15080" s="20">
        <v>45709</v>
      </c>
      <c r="G15080" t="s">
        <v>4762</v>
      </c>
      <c r="H15080" s="17">
        <v>57066.6</v>
      </c>
    </row>
    <row r="15081" spans="1:8" x14ac:dyDescent="0.3">
      <c r="A15081" t="s">
        <v>409</v>
      </c>
      <c r="B15081" t="s">
        <v>52</v>
      </c>
      <c r="C15081" t="s">
        <v>53</v>
      </c>
      <c r="D15081" t="s">
        <v>31</v>
      </c>
      <c r="E15081" t="s">
        <v>410</v>
      </c>
      <c r="F15081" s="20">
        <v>45742</v>
      </c>
      <c r="G15081" t="s">
        <v>5177</v>
      </c>
      <c r="H15081" s="17">
        <v>56608.66</v>
      </c>
    </row>
    <row r="15082" spans="1:8" x14ac:dyDescent="0.3">
      <c r="A15082" s="15" t="str">
        <f>A15081</f>
        <v>3085</v>
      </c>
      <c r="B15082" s="15" t="s">
        <v>54</v>
      </c>
      <c r="C15082" s="15"/>
      <c r="D15082" s="15"/>
      <c r="E15082" s="15"/>
      <c r="F15082" s="21"/>
      <c r="G15082" s="15"/>
      <c r="H15082" s="18">
        <f>SUBTOTAL(9,H15075:H15081)</f>
        <v>383567.62</v>
      </c>
    </row>
    <row r="15083" spans="1:8" ht="16.2" thickBot="1" x14ac:dyDescent="0.35">
      <c r="A15083" s="22" t="s">
        <v>1228</v>
      </c>
      <c r="B15083" s="22"/>
      <c r="C15083" s="19" t="str">
        <f>E15081&amp;" TOTAL"</f>
        <v>EATON RE-2 TOTAL</v>
      </c>
      <c r="D15083" s="22"/>
      <c r="E15083" s="22"/>
      <c r="F15083" s="23"/>
      <c r="G15083" s="22"/>
      <c r="H15083" s="24">
        <f>SUBTOTAL(9,H15030:H15081)</f>
        <v>1436723.05</v>
      </c>
    </row>
    <row r="15084" spans="1:8" x14ac:dyDescent="0.3">
      <c r="A15084" t="s">
        <v>411</v>
      </c>
      <c r="B15084" t="s">
        <v>61</v>
      </c>
      <c r="C15084" t="s">
        <v>62</v>
      </c>
      <c r="D15084" t="s">
        <v>13</v>
      </c>
      <c r="E15084" t="s">
        <v>412</v>
      </c>
      <c r="F15084" s="20">
        <v>45485</v>
      </c>
      <c r="G15084" t="s">
        <v>1229</v>
      </c>
      <c r="H15084" s="17">
        <v>5741.27</v>
      </c>
    </row>
    <row r="15085" spans="1:8" x14ac:dyDescent="0.3">
      <c r="A15085" t="s">
        <v>411</v>
      </c>
      <c r="B15085" t="s">
        <v>61</v>
      </c>
      <c r="C15085" t="s">
        <v>62</v>
      </c>
      <c r="D15085" t="s">
        <v>13</v>
      </c>
      <c r="E15085" t="s">
        <v>412</v>
      </c>
      <c r="F15085" s="20">
        <v>45502</v>
      </c>
      <c r="G15085" t="s">
        <v>1230</v>
      </c>
      <c r="H15085" s="17">
        <v>5844.41</v>
      </c>
    </row>
    <row r="15086" spans="1:8" x14ac:dyDescent="0.3">
      <c r="A15086" t="s">
        <v>411</v>
      </c>
      <c r="B15086" t="s">
        <v>61</v>
      </c>
      <c r="C15086" t="s">
        <v>62</v>
      </c>
      <c r="D15086" t="s">
        <v>13</v>
      </c>
      <c r="E15086" t="s">
        <v>412</v>
      </c>
      <c r="F15086" s="20">
        <v>45531</v>
      </c>
      <c r="G15086" t="s">
        <v>1694</v>
      </c>
      <c r="H15086" s="17">
        <v>5847.32</v>
      </c>
    </row>
    <row r="15087" spans="1:8" x14ac:dyDescent="0.3">
      <c r="A15087" t="s">
        <v>411</v>
      </c>
      <c r="B15087" t="s">
        <v>61</v>
      </c>
      <c r="C15087" t="s">
        <v>62</v>
      </c>
      <c r="D15087" t="s">
        <v>13</v>
      </c>
      <c r="E15087" t="s">
        <v>412</v>
      </c>
      <c r="F15087" s="20">
        <v>45559</v>
      </c>
      <c r="G15087" t="s">
        <v>1985</v>
      </c>
      <c r="H15087" s="17">
        <v>5847.32</v>
      </c>
    </row>
    <row r="15088" spans="1:8" x14ac:dyDescent="0.3">
      <c r="A15088" t="s">
        <v>411</v>
      </c>
      <c r="B15088" t="s">
        <v>61</v>
      </c>
      <c r="C15088" t="s">
        <v>62</v>
      </c>
      <c r="D15088" t="s">
        <v>13</v>
      </c>
      <c r="E15088" t="s">
        <v>412</v>
      </c>
      <c r="F15088" s="20">
        <v>45594</v>
      </c>
      <c r="G15088" t="s">
        <v>2522</v>
      </c>
      <c r="H15088" s="17">
        <v>5847.32</v>
      </c>
    </row>
    <row r="15089" spans="1:8" x14ac:dyDescent="0.3">
      <c r="A15089" t="s">
        <v>411</v>
      </c>
      <c r="B15089" t="s">
        <v>61</v>
      </c>
      <c r="C15089" t="s">
        <v>62</v>
      </c>
      <c r="D15089" t="s">
        <v>13</v>
      </c>
      <c r="E15089" t="s">
        <v>412</v>
      </c>
      <c r="F15089" s="20">
        <v>45616</v>
      </c>
      <c r="G15089" t="s">
        <v>3285</v>
      </c>
      <c r="H15089" s="17">
        <v>5847.32</v>
      </c>
    </row>
    <row r="15090" spans="1:8" x14ac:dyDescent="0.3">
      <c r="A15090" t="s">
        <v>411</v>
      </c>
      <c r="B15090" t="s">
        <v>61</v>
      </c>
      <c r="C15090" t="s">
        <v>62</v>
      </c>
      <c r="D15090" t="s">
        <v>13</v>
      </c>
      <c r="E15090" t="s">
        <v>412</v>
      </c>
      <c r="F15090" s="20">
        <v>45664</v>
      </c>
      <c r="G15090" t="s">
        <v>4323</v>
      </c>
      <c r="H15090" s="17">
        <v>5847.32</v>
      </c>
    </row>
    <row r="15091" spans="1:8" x14ac:dyDescent="0.3">
      <c r="A15091" t="s">
        <v>411</v>
      </c>
      <c r="B15091" t="s">
        <v>61</v>
      </c>
      <c r="C15091" t="s">
        <v>62</v>
      </c>
      <c r="D15091" t="s">
        <v>13</v>
      </c>
      <c r="E15091" t="s">
        <v>412</v>
      </c>
      <c r="F15091" s="20">
        <v>45681</v>
      </c>
      <c r="G15091" t="s">
        <v>4324</v>
      </c>
      <c r="H15091" s="17">
        <v>5807.84</v>
      </c>
    </row>
    <row r="15092" spans="1:8" x14ac:dyDescent="0.3">
      <c r="A15092" t="s">
        <v>411</v>
      </c>
      <c r="B15092" t="s">
        <v>61</v>
      </c>
      <c r="C15092" t="s">
        <v>62</v>
      </c>
      <c r="D15092" t="s">
        <v>13</v>
      </c>
      <c r="E15092" t="s">
        <v>412</v>
      </c>
      <c r="F15092" s="20">
        <v>45712</v>
      </c>
      <c r="G15092" t="s">
        <v>4764</v>
      </c>
      <c r="H15092" s="17">
        <v>5807.84</v>
      </c>
    </row>
    <row r="15093" spans="1:8" x14ac:dyDescent="0.3">
      <c r="A15093" t="s">
        <v>411</v>
      </c>
      <c r="B15093" t="s">
        <v>61</v>
      </c>
      <c r="C15093" t="s">
        <v>62</v>
      </c>
      <c r="D15093" t="s">
        <v>13</v>
      </c>
      <c r="E15093" t="s">
        <v>412</v>
      </c>
      <c r="F15093" s="20">
        <v>45735</v>
      </c>
      <c r="G15093" t="s">
        <v>5178</v>
      </c>
      <c r="H15093" s="17">
        <v>5807.84</v>
      </c>
    </row>
    <row r="15094" spans="1:8" x14ac:dyDescent="0.3">
      <c r="A15094" s="15" t="str">
        <f>A15093</f>
        <v>3090</v>
      </c>
      <c r="B15094" s="15" t="s">
        <v>64</v>
      </c>
      <c r="C15094" s="15"/>
      <c r="D15094" s="15"/>
      <c r="E15094" s="15"/>
      <c r="F15094" s="21"/>
      <c r="G15094" s="15"/>
      <c r="H15094" s="18">
        <f>SUBTOTAL(9,H15084:H15093)</f>
        <v>58245.799999999988</v>
      </c>
    </row>
    <row r="15095" spans="1:8" x14ac:dyDescent="0.3">
      <c r="A15095" t="s">
        <v>411</v>
      </c>
      <c r="B15095" t="s">
        <v>16</v>
      </c>
      <c r="C15095" t="s">
        <v>1339</v>
      </c>
      <c r="D15095" t="s">
        <v>13</v>
      </c>
      <c r="E15095" t="s">
        <v>412</v>
      </c>
      <c r="F15095" s="20">
        <v>45531</v>
      </c>
      <c r="G15095" t="s">
        <v>1694</v>
      </c>
      <c r="H15095" s="17">
        <v>130529.86</v>
      </c>
    </row>
    <row r="15096" spans="1:8" x14ac:dyDescent="0.3">
      <c r="A15096" s="15" t="str">
        <f>A15095</f>
        <v>3090</v>
      </c>
      <c r="B15096" s="15" t="s">
        <v>17</v>
      </c>
      <c r="C15096" s="15"/>
      <c r="D15096" s="15"/>
      <c r="E15096" s="15"/>
      <c r="F15096" s="21"/>
      <c r="G15096" s="15"/>
      <c r="H15096" s="18">
        <f>SUBTOTAL(9,H15095:H15095)</f>
        <v>130529.86</v>
      </c>
    </row>
    <row r="15097" spans="1:8" x14ac:dyDescent="0.3">
      <c r="A15097" t="s">
        <v>411</v>
      </c>
      <c r="B15097" t="s">
        <v>2588</v>
      </c>
      <c r="C15097" t="s">
        <v>2589</v>
      </c>
      <c r="D15097" t="s">
        <v>13</v>
      </c>
      <c r="E15097" t="s">
        <v>412</v>
      </c>
      <c r="F15097" s="20">
        <v>45608</v>
      </c>
      <c r="G15097" t="s">
        <v>3286</v>
      </c>
      <c r="H15097" s="17">
        <v>245617.27</v>
      </c>
    </row>
    <row r="15098" spans="1:8" x14ac:dyDescent="0.3">
      <c r="A15098" s="15" t="str">
        <f>A15097</f>
        <v>3090</v>
      </c>
      <c r="B15098" s="15" t="s">
        <v>2591</v>
      </c>
      <c r="C15098" s="15"/>
      <c r="D15098" s="15"/>
      <c r="E15098" s="15"/>
      <c r="F15098" s="21"/>
      <c r="G15098" s="15"/>
      <c r="H15098" s="18">
        <f>SUBTOTAL(9,H15097:H15097)</f>
        <v>245617.27</v>
      </c>
    </row>
    <row r="15099" spans="1:8" x14ac:dyDescent="0.3">
      <c r="A15099" t="s">
        <v>411</v>
      </c>
      <c r="B15099" t="s">
        <v>2592</v>
      </c>
      <c r="C15099" t="s">
        <v>2593</v>
      </c>
      <c r="D15099" t="s">
        <v>13</v>
      </c>
      <c r="E15099" t="s">
        <v>412</v>
      </c>
      <c r="F15099" s="20">
        <v>45621</v>
      </c>
      <c r="G15099" t="s">
        <v>3287</v>
      </c>
      <c r="H15099" s="17">
        <v>8551.82</v>
      </c>
    </row>
    <row r="15100" spans="1:8" x14ac:dyDescent="0.3">
      <c r="A15100" s="15" t="str">
        <f>A15099</f>
        <v>3090</v>
      </c>
      <c r="B15100" s="15" t="s">
        <v>2595</v>
      </c>
      <c r="C15100" s="15"/>
      <c r="D15100" s="15"/>
      <c r="E15100" s="15"/>
      <c r="F15100" s="21"/>
      <c r="G15100" s="15"/>
      <c r="H15100" s="18">
        <f>SUBTOTAL(9,H15099:H15099)</f>
        <v>8551.82</v>
      </c>
    </row>
    <row r="15101" spans="1:8" x14ac:dyDescent="0.3">
      <c r="A15101" t="s">
        <v>411</v>
      </c>
      <c r="B15101" t="s">
        <v>469</v>
      </c>
      <c r="C15101" t="s">
        <v>470</v>
      </c>
      <c r="D15101" t="s">
        <v>31</v>
      </c>
      <c r="E15101" t="s">
        <v>412</v>
      </c>
      <c r="F15101" s="20">
        <v>45601</v>
      </c>
      <c r="G15101" t="s">
        <v>3288</v>
      </c>
      <c r="H15101" s="17">
        <v>17523.7</v>
      </c>
    </row>
    <row r="15102" spans="1:8" x14ac:dyDescent="0.3">
      <c r="A15102" t="s">
        <v>411</v>
      </c>
      <c r="B15102" t="s">
        <v>469</v>
      </c>
      <c r="C15102" t="s">
        <v>470</v>
      </c>
      <c r="D15102" t="s">
        <v>31</v>
      </c>
      <c r="E15102" t="s">
        <v>412</v>
      </c>
      <c r="F15102" s="20">
        <v>45601</v>
      </c>
      <c r="G15102" t="s">
        <v>3288</v>
      </c>
      <c r="H15102" s="17">
        <v>18277.580000000002</v>
      </c>
    </row>
    <row r="15103" spans="1:8" x14ac:dyDescent="0.3">
      <c r="A15103" t="s">
        <v>411</v>
      </c>
      <c r="B15103" t="s">
        <v>469</v>
      </c>
      <c r="C15103" t="s">
        <v>470</v>
      </c>
      <c r="D15103" t="s">
        <v>31</v>
      </c>
      <c r="E15103" t="s">
        <v>412</v>
      </c>
      <c r="F15103" s="20">
        <v>45635</v>
      </c>
      <c r="G15103" t="s">
        <v>3651</v>
      </c>
      <c r="H15103" s="17">
        <v>26097.08</v>
      </c>
    </row>
    <row r="15104" spans="1:8" x14ac:dyDescent="0.3">
      <c r="A15104" t="s">
        <v>411</v>
      </c>
      <c r="B15104" t="s">
        <v>469</v>
      </c>
      <c r="C15104" t="s">
        <v>470</v>
      </c>
      <c r="D15104" t="s">
        <v>31</v>
      </c>
      <c r="E15104" t="s">
        <v>412</v>
      </c>
      <c r="F15104" s="20">
        <v>45665</v>
      </c>
      <c r="G15104" t="s">
        <v>4325</v>
      </c>
      <c r="H15104" s="17">
        <v>18049.009999999998</v>
      </c>
    </row>
    <row r="15105" spans="1:8" x14ac:dyDescent="0.3">
      <c r="A15105" t="s">
        <v>411</v>
      </c>
      <c r="B15105" t="s">
        <v>469</v>
      </c>
      <c r="C15105" t="s">
        <v>470</v>
      </c>
      <c r="D15105" t="s">
        <v>31</v>
      </c>
      <c r="E15105" t="s">
        <v>412</v>
      </c>
      <c r="F15105" s="20">
        <v>45681</v>
      </c>
      <c r="G15105" t="s">
        <v>4324</v>
      </c>
      <c r="H15105" s="17">
        <v>16060.05</v>
      </c>
    </row>
    <row r="15106" spans="1:8" x14ac:dyDescent="0.3">
      <c r="A15106" t="s">
        <v>411</v>
      </c>
      <c r="B15106" t="s">
        <v>469</v>
      </c>
      <c r="C15106" t="s">
        <v>470</v>
      </c>
      <c r="D15106" t="s">
        <v>31</v>
      </c>
      <c r="E15106" t="s">
        <v>412</v>
      </c>
      <c r="F15106" s="20">
        <v>45709</v>
      </c>
      <c r="G15106" t="s">
        <v>4765</v>
      </c>
      <c r="H15106" s="17">
        <v>18971.310000000001</v>
      </c>
    </row>
    <row r="15107" spans="1:8" x14ac:dyDescent="0.3">
      <c r="A15107" t="s">
        <v>411</v>
      </c>
      <c r="B15107" t="s">
        <v>469</v>
      </c>
      <c r="C15107" t="s">
        <v>470</v>
      </c>
      <c r="D15107" t="s">
        <v>31</v>
      </c>
      <c r="E15107" t="s">
        <v>412</v>
      </c>
      <c r="F15107" s="20">
        <v>45742</v>
      </c>
      <c r="G15107" t="s">
        <v>5179</v>
      </c>
      <c r="H15107" s="17">
        <v>15009.43</v>
      </c>
    </row>
    <row r="15108" spans="1:8" x14ac:dyDescent="0.3">
      <c r="A15108" s="15" t="str">
        <f>A15107</f>
        <v>3090</v>
      </c>
      <c r="B15108" s="15" t="s">
        <v>471</v>
      </c>
      <c r="C15108" s="15"/>
      <c r="D15108" s="15"/>
      <c r="E15108" s="15"/>
      <c r="F15108" s="21"/>
      <c r="G15108" s="15"/>
      <c r="H15108" s="18">
        <f>SUBTOTAL(9,H15101:H15107)</f>
        <v>129988.16</v>
      </c>
    </row>
    <row r="15109" spans="1:8" x14ac:dyDescent="0.3">
      <c r="A15109" t="s">
        <v>411</v>
      </c>
      <c r="B15109" t="s">
        <v>472</v>
      </c>
      <c r="C15109" t="s">
        <v>473</v>
      </c>
      <c r="D15109" t="s">
        <v>31</v>
      </c>
      <c r="E15109" t="s">
        <v>412</v>
      </c>
      <c r="F15109" s="20">
        <v>45601</v>
      </c>
      <c r="G15109" t="s">
        <v>3288</v>
      </c>
      <c r="H15109" s="17">
        <v>3257.1</v>
      </c>
    </row>
    <row r="15110" spans="1:8" x14ac:dyDescent="0.3">
      <c r="A15110" t="s">
        <v>411</v>
      </c>
      <c r="B15110" t="s">
        <v>472</v>
      </c>
      <c r="C15110" t="s">
        <v>473</v>
      </c>
      <c r="D15110" t="s">
        <v>31</v>
      </c>
      <c r="E15110" t="s">
        <v>412</v>
      </c>
      <c r="F15110" s="20">
        <v>45601</v>
      </c>
      <c r="G15110" t="s">
        <v>3288</v>
      </c>
      <c r="H15110" s="17">
        <v>3698.64</v>
      </c>
    </row>
    <row r="15111" spans="1:8" x14ac:dyDescent="0.3">
      <c r="A15111" t="s">
        <v>411</v>
      </c>
      <c r="B15111" t="s">
        <v>472</v>
      </c>
      <c r="C15111" t="s">
        <v>473</v>
      </c>
      <c r="D15111" t="s">
        <v>31</v>
      </c>
      <c r="E15111" t="s">
        <v>412</v>
      </c>
      <c r="F15111" s="20">
        <v>45635</v>
      </c>
      <c r="G15111" t="s">
        <v>3651</v>
      </c>
      <c r="H15111" s="17">
        <v>5159.88</v>
      </c>
    </row>
    <row r="15112" spans="1:8" x14ac:dyDescent="0.3">
      <c r="A15112" t="s">
        <v>411</v>
      </c>
      <c r="B15112" t="s">
        <v>472</v>
      </c>
      <c r="C15112" t="s">
        <v>473</v>
      </c>
      <c r="D15112" t="s">
        <v>31</v>
      </c>
      <c r="E15112" t="s">
        <v>412</v>
      </c>
      <c r="F15112" s="20">
        <v>45665</v>
      </c>
      <c r="G15112" t="s">
        <v>4325</v>
      </c>
      <c r="H15112" s="17">
        <v>3748.14</v>
      </c>
    </row>
    <row r="15113" spans="1:8" x14ac:dyDescent="0.3">
      <c r="A15113" t="s">
        <v>411</v>
      </c>
      <c r="B15113" t="s">
        <v>472</v>
      </c>
      <c r="C15113" t="s">
        <v>473</v>
      </c>
      <c r="D15113" t="s">
        <v>31</v>
      </c>
      <c r="E15113" t="s">
        <v>412</v>
      </c>
      <c r="F15113" s="20">
        <v>45681</v>
      </c>
      <c r="G15113" t="s">
        <v>4324</v>
      </c>
      <c r="H15113" s="17">
        <v>3126.42</v>
      </c>
    </row>
    <row r="15114" spans="1:8" x14ac:dyDescent="0.3">
      <c r="A15114" t="s">
        <v>411</v>
      </c>
      <c r="B15114" t="s">
        <v>472</v>
      </c>
      <c r="C15114" t="s">
        <v>473</v>
      </c>
      <c r="D15114" t="s">
        <v>31</v>
      </c>
      <c r="E15114" t="s">
        <v>412</v>
      </c>
      <c r="F15114" s="20">
        <v>45709</v>
      </c>
      <c r="G15114" t="s">
        <v>4765</v>
      </c>
      <c r="H15114" s="17">
        <v>3682.8</v>
      </c>
    </row>
    <row r="15115" spans="1:8" x14ac:dyDescent="0.3">
      <c r="A15115" t="s">
        <v>411</v>
      </c>
      <c r="B15115" t="s">
        <v>472</v>
      </c>
      <c r="C15115" t="s">
        <v>473</v>
      </c>
      <c r="D15115" t="s">
        <v>31</v>
      </c>
      <c r="E15115" t="s">
        <v>412</v>
      </c>
      <c r="F15115" s="20">
        <v>45742</v>
      </c>
      <c r="G15115" t="s">
        <v>5179</v>
      </c>
      <c r="H15115" s="17">
        <v>3229.38</v>
      </c>
    </row>
    <row r="15116" spans="1:8" x14ac:dyDescent="0.3">
      <c r="A15116" s="15" t="str">
        <f>A15115</f>
        <v>3090</v>
      </c>
      <c r="B15116" s="15" t="s">
        <v>474</v>
      </c>
      <c r="C15116" s="15"/>
      <c r="D15116" s="15"/>
      <c r="E15116" s="15"/>
      <c r="F15116" s="21"/>
      <c r="G15116" s="15"/>
      <c r="H15116" s="18">
        <f>SUBTOTAL(9,H15109:H15115)</f>
        <v>25902.36</v>
      </c>
    </row>
    <row r="15117" spans="1:8" x14ac:dyDescent="0.3">
      <c r="A15117" t="s">
        <v>411</v>
      </c>
      <c r="B15117" t="s">
        <v>2102</v>
      </c>
      <c r="C15117" t="s">
        <v>2103</v>
      </c>
      <c r="D15117" t="s">
        <v>13</v>
      </c>
      <c r="E15117" t="s">
        <v>412</v>
      </c>
      <c r="F15117" s="20">
        <v>45574</v>
      </c>
      <c r="G15117" t="s">
        <v>2523</v>
      </c>
      <c r="H15117" s="17">
        <v>90000</v>
      </c>
    </row>
    <row r="15118" spans="1:8" x14ac:dyDescent="0.3">
      <c r="A15118" s="15" t="str">
        <f>A15117</f>
        <v>3090</v>
      </c>
      <c r="B15118" s="15" t="s">
        <v>2105</v>
      </c>
      <c r="C15118" s="15"/>
      <c r="D15118" s="15"/>
      <c r="E15118" s="15"/>
      <c r="F15118" s="21"/>
      <c r="G15118" s="15"/>
      <c r="H15118" s="18">
        <f>SUBTOTAL(9,H15117:H15117)</f>
        <v>90000</v>
      </c>
    </row>
    <row r="15119" spans="1:8" x14ac:dyDescent="0.3">
      <c r="A15119" t="s">
        <v>411</v>
      </c>
      <c r="B15119" t="s">
        <v>2598</v>
      </c>
      <c r="C15119" t="s">
        <v>2599</v>
      </c>
      <c r="D15119" t="s">
        <v>13</v>
      </c>
      <c r="E15119" t="s">
        <v>412</v>
      </c>
      <c r="F15119" s="20">
        <v>45597</v>
      </c>
      <c r="G15119" t="s">
        <v>3289</v>
      </c>
      <c r="H15119" s="17">
        <v>35000</v>
      </c>
    </row>
    <row r="15120" spans="1:8" x14ac:dyDescent="0.3">
      <c r="A15120" s="15" t="str">
        <f>A15119</f>
        <v>3090</v>
      </c>
      <c r="B15120" s="15" t="s">
        <v>2601</v>
      </c>
      <c r="C15120" s="15"/>
      <c r="D15120" s="15"/>
      <c r="E15120" s="15"/>
      <c r="F15120" s="21"/>
      <c r="G15120" s="15"/>
      <c r="H15120" s="18">
        <f>SUBTOTAL(9,H15119:H15119)</f>
        <v>35000</v>
      </c>
    </row>
    <row r="15121" spans="1:8" x14ac:dyDescent="0.3">
      <c r="A15121" t="s">
        <v>411</v>
      </c>
      <c r="B15121" t="s">
        <v>491</v>
      </c>
      <c r="C15121" t="s">
        <v>492</v>
      </c>
      <c r="D15121" t="s">
        <v>13</v>
      </c>
      <c r="E15121" t="s">
        <v>412</v>
      </c>
      <c r="F15121" s="20">
        <v>45583</v>
      </c>
      <c r="G15121" t="s">
        <v>2524</v>
      </c>
      <c r="H15121" s="17">
        <v>913.37</v>
      </c>
    </row>
    <row r="15122" spans="1:8" x14ac:dyDescent="0.3">
      <c r="A15122" s="15" t="str">
        <f>A15121</f>
        <v>3090</v>
      </c>
      <c r="B15122" s="15" t="s">
        <v>493</v>
      </c>
      <c r="C15122" s="15"/>
      <c r="D15122" s="15"/>
      <c r="E15122" s="15"/>
      <c r="F15122" s="21"/>
      <c r="G15122" s="15"/>
      <c r="H15122" s="18">
        <f>SUBTOTAL(9,H15121:H15121)</f>
        <v>913.37</v>
      </c>
    </row>
    <row r="15123" spans="1:8" x14ac:dyDescent="0.3">
      <c r="A15123" t="s">
        <v>411</v>
      </c>
      <c r="B15123" t="s">
        <v>2611</v>
      </c>
      <c r="C15123" t="s">
        <v>2612</v>
      </c>
      <c r="D15123" t="s">
        <v>13</v>
      </c>
      <c r="E15123" t="s">
        <v>412</v>
      </c>
      <c r="F15123" s="20">
        <v>45664</v>
      </c>
      <c r="G15123" t="s">
        <v>4323</v>
      </c>
      <c r="H15123" s="17">
        <v>63922.64</v>
      </c>
    </row>
    <row r="15124" spans="1:8" x14ac:dyDescent="0.3">
      <c r="A15124" s="15" t="str">
        <f>A15123</f>
        <v>3090</v>
      </c>
      <c r="B15124" s="15" t="s">
        <v>2613</v>
      </c>
      <c r="C15124" s="15"/>
      <c r="D15124" s="15"/>
      <c r="E15124" s="15"/>
      <c r="F15124" s="21"/>
      <c r="G15124" s="15"/>
      <c r="H15124" s="18">
        <f>SUBTOTAL(9,H15123:H15123)</f>
        <v>63922.64</v>
      </c>
    </row>
    <row r="15125" spans="1:8" x14ac:dyDescent="0.3">
      <c r="A15125" t="s">
        <v>411</v>
      </c>
      <c r="B15125" t="s">
        <v>3700</v>
      </c>
      <c r="C15125" t="s">
        <v>3701</v>
      </c>
      <c r="D15125" t="s">
        <v>13</v>
      </c>
      <c r="E15125" t="s">
        <v>412</v>
      </c>
      <c r="F15125" s="20">
        <v>45667</v>
      </c>
      <c r="G15125" t="s">
        <v>4326</v>
      </c>
      <c r="H15125" s="17">
        <v>4000</v>
      </c>
    </row>
    <row r="15126" spans="1:8" x14ac:dyDescent="0.3">
      <c r="A15126" s="15" t="str">
        <f>A15125</f>
        <v>3090</v>
      </c>
      <c r="B15126" s="15" t="s">
        <v>3703</v>
      </c>
      <c r="C15126" s="15"/>
      <c r="D15126" s="15"/>
      <c r="E15126" s="15"/>
      <c r="F15126" s="21"/>
      <c r="G15126" s="15"/>
      <c r="H15126" s="18">
        <f>SUBTOTAL(9,H15125:H15125)</f>
        <v>4000</v>
      </c>
    </row>
    <row r="15127" spans="1:8" x14ac:dyDescent="0.3">
      <c r="A15127" t="s">
        <v>411</v>
      </c>
      <c r="B15127" t="s">
        <v>30</v>
      </c>
      <c r="C15127" t="s">
        <v>494</v>
      </c>
      <c r="D15127" t="s">
        <v>31</v>
      </c>
      <c r="E15127" t="s">
        <v>412</v>
      </c>
      <c r="F15127" s="20">
        <v>45516</v>
      </c>
      <c r="G15127" t="s">
        <v>1695</v>
      </c>
      <c r="H15127" s="17">
        <v>133969.74</v>
      </c>
    </row>
    <row r="15128" spans="1:8" x14ac:dyDescent="0.3">
      <c r="A15128" s="15" t="str">
        <f>A15127</f>
        <v>3090</v>
      </c>
      <c r="B15128" s="15" t="s">
        <v>32</v>
      </c>
      <c r="C15128" s="15"/>
      <c r="D15128" s="15"/>
      <c r="E15128" s="15"/>
      <c r="F15128" s="21"/>
      <c r="G15128" s="15"/>
      <c r="H15128" s="18">
        <f>SUBTOTAL(9,H15127:H15127)</f>
        <v>133969.74</v>
      </c>
    </row>
    <row r="15129" spans="1:8" x14ac:dyDescent="0.3">
      <c r="A15129" t="s">
        <v>411</v>
      </c>
      <c r="B15129" t="s">
        <v>37</v>
      </c>
      <c r="C15129" t="s">
        <v>497</v>
      </c>
      <c r="D15129" t="s">
        <v>31</v>
      </c>
      <c r="E15129" t="s">
        <v>412</v>
      </c>
      <c r="F15129" s="20">
        <v>45516</v>
      </c>
      <c r="G15129" t="s">
        <v>1695</v>
      </c>
      <c r="H15129" s="17">
        <v>12635.42</v>
      </c>
    </row>
    <row r="15130" spans="1:8" x14ac:dyDescent="0.3">
      <c r="A15130" s="15" t="str">
        <f>A15129</f>
        <v>3090</v>
      </c>
      <c r="B15130" s="15" t="s">
        <v>38</v>
      </c>
      <c r="C15130" s="15"/>
      <c r="D15130" s="15"/>
      <c r="E15130" s="15"/>
      <c r="F15130" s="21"/>
      <c r="G15130" s="15"/>
      <c r="H15130" s="18">
        <f>SUBTOTAL(9,H15129:H15129)</f>
        <v>12635.42</v>
      </c>
    </row>
    <row r="15131" spans="1:8" x14ac:dyDescent="0.3">
      <c r="A15131" t="s">
        <v>411</v>
      </c>
      <c r="B15131" t="s">
        <v>39</v>
      </c>
      <c r="C15131" t="s">
        <v>498</v>
      </c>
      <c r="D15131" t="s">
        <v>31</v>
      </c>
      <c r="E15131" t="s">
        <v>412</v>
      </c>
      <c r="F15131" s="20">
        <v>45517</v>
      </c>
      <c r="G15131" t="s">
        <v>1696</v>
      </c>
      <c r="H15131" s="17">
        <v>79666</v>
      </c>
    </row>
    <row r="15132" spans="1:8" x14ac:dyDescent="0.3">
      <c r="A15132" s="15" t="str">
        <f>A15131</f>
        <v>3090</v>
      </c>
      <c r="B15132" s="15" t="s">
        <v>40</v>
      </c>
      <c r="C15132" s="15"/>
      <c r="D15132" s="15"/>
      <c r="E15132" s="15"/>
      <c r="F15132" s="21"/>
      <c r="G15132" s="15"/>
      <c r="H15132" s="18">
        <f>SUBTOTAL(9,H15131:H15131)</f>
        <v>79666</v>
      </c>
    </row>
    <row r="15133" spans="1:8" x14ac:dyDescent="0.3">
      <c r="A15133" t="s">
        <v>411</v>
      </c>
      <c r="B15133" t="s">
        <v>41</v>
      </c>
      <c r="C15133" t="s">
        <v>499</v>
      </c>
      <c r="D15133" t="s">
        <v>31</v>
      </c>
      <c r="E15133" t="s">
        <v>412</v>
      </c>
      <c r="F15133" s="20">
        <v>45524</v>
      </c>
      <c r="G15133" t="s">
        <v>1697</v>
      </c>
      <c r="H15133" s="17">
        <v>1235556.99</v>
      </c>
    </row>
    <row r="15134" spans="1:8" x14ac:dyDescent="0.3">
      <c r="A15134" s="15" t="str">
        <f>A15133</f>
        <v>3090</v>
      </c>
      <c r="B15134" s="15" t="s">
        <v>42</v>
      </c>
      <c r="C15134" s="15"/>
      <c r="D15134" s="15"/>
      <c r="E15134" s="15"/>
      <c r="F15134" s="21"/>
      <c r="G15134" s="15"/>
      <c r="H15134" s="18">
        <f>SUBTOTAL(9,H15133:H15133)</f>
        <v>1235556.99</v>
      </c>
    </row>
    <row r="15135" spans="1:8" x14ac:dyDescent="0.3">
      <c r="A15135" t="s">
        <v>411</v>
      </c>
      <c r="B15135" t="s">
        <v>45</v>
      </c>
      <c r="C15135" t="s">
        <v>501</v>
      </c>
      <c r="D15135" t="s">
        <v>31</v>
      </c>
      <c r="E15135" t="s">
        <v>412</v>
      </c>
      <c r="F15135" s="20">
        <v>45516</v>
      </c>
      <c r="G15135" t="s">
        <v>1695</v>
      </c>
      <c r="H15135" s="17">
        <v>2025.15</v>
      </c>
    </row>
    <row r="15136" spans="1:8" x14ac:dyDescent="0.3">
      <c r="A15136" t="s">
        <v>411</v>
      </c>
      <c r="B15136" t="s">
        <v>45</v>
      </c>
      <c r="C15136" t="s">
        <v>501</v>
      </c>
      <c r="D15136" t="s">
        <v>31</v>
      </c>
      <c r="E15136" t="s">
        <v>412</v>
      </c>
      <c r="F15136" s="20">
        <v>45516</v>
      </c>
      <c r="G15136" t="s">
        <v>1695</v>
      </c>
      <c r="H15136" s="17">
        <v>33130</v>
      </c>
    </row>
    <row r="15137" spans="1:8" x14ac:dyDescent="0.3">
      <c r="A15137" s="15" t="str">
        <f>A15136</f>
        <v>3090</v>
      </c>
      <c r="B15137" s="15" t="s">
        <v>46</v>
      </c>
      <c r="C15137" s="15"/>
      <c r="D15137" s="15"/>
      <c r="E15137" s="15"/>
      <c r="F15137" s="21"/>
      <c r="G15137" s="15"/>
      <c r="H15137" s="18">
        <f>SUBTOTAL(9,H15135:H15136)</f>
        <v>35155.15</v>
      </c>
    </row>
    <row r="15138" spans="1:8" x14ac:dyDescent="0.3">
      <c r="A15138" t="s">
        <v>411</v>
      </c>
      <c r="B15138" t="s">
        <v>47</v>
      </c>
      <c r="C15138" t="s">
        <v>502</v>
      </c>
      <c r="D15138" t="s">
        <v>31</v>
      </c>
      <c r="E15138" t="s">
        <v>412</v>
      </c>
      <c r="F15138" s="20">
        <v>45526</v>
      </c>
      <c r="G15138" t="s">
        <v>1698</v>
      </c>
      <c r="H15138" s="17">
        <v>25618.560000000001</v>
      </c>
    </row>
    <row r="15139" spans="1:8" x14ac:dyDescent="0.3">
      <c r="A15139" s="15" t="str">
        <f>A15138</f>
        <v>3090</v>
      </c>
      <c r="B15139" s="15" t="s">
        <v>48</v>
      </c>
      <c r="C15139" s="15"/>
      <c r="D15139" s="15"/>
      <c r="E15139" s="15"/>
      <c r="F15139" s="21"/>
      <c r="G15139" s="15"/>
      <c r="H15139" s="18">
        <f>SUBTOTAL(9,H15138:H15138)</f>
        <v>25618.560000000001</v>
      </c>
    </row>
    <row r="15140" spans="1:8" x14ac:dyDescent="0.3">
      <c r="A15140" t="s">
        <v>411</v>
      </c>
      <c r="B15140" t="s">
        <v>520</v>
      </c>
      <c r="C15140" t="s">
        <v>521</v>
      </c>
      <c r="D15140" t="s">
        <v>31</v>
      </c>
      <c r="E15140" t="s">
        <v>412</v>
      </c>
      <c r="F15140" s="20">
        <v>45539</v>
      </c>
      <c r="G15140" t="s">
        <v>1986</v>
      </c>
      <c r="H15140" s="17">
        <v>40928.589999999997</v>
      </c>
    </row>
    <row r="15141" spans="1:8" x14ac:dyDescent="0.3">
      <c r="A15141" t="s">
        <v>411</v>
      </c>
      <c r="B15141" t="s">
        <v>520</v>
      </c>
      <c r="C15141" t="s">
        <v>521</v>
      </c>
      <c r="D15141" t="s">
        <v>31</v>
      </c>
      <c r="E15141" t="s">
        <v>412</v>
      </c>
      <c r="F15141" s="20">
        <v>45594</v>
      </c>
      <c r="G15141" t="s">
        <v>2522</v>
      </c>
      <c r="H15141" s="17">
        <v>6887.9</v>
      </c>
    </row>
    <row r="15142" spans="1:8" x14ac:dyDescent="0.3">
      <c r="A15142" s="15" t="str">
        <f>A15141</f>
        <v>3090</v>
      </c>
      <c r="B15142" s="15" t="s">
        <v>522</v>
      </c>
      <c r="C15142" s="15"/>
      <c r="D15142" s="15"/>
      <c r="E15142" s="15"/>
      <c r="F15142" s="21"/>
      <c r="G15142" s="15"/>
      <c r="H15142" s="18">
        <f>SUBTOTAL(9,H15140:H15141)</f>
        <v>47816.49</v>
      </c>
    </row>
    <row r="15143" spans="1:8" x14ac:dyDescent="0.3">
      <c r="A15143" t="s">
        <v>411</v>
      </c>
      <c r="B15143" t="s">
        <v>49</v>
      </c>
      <c r="C15143" t="s">
        <v>50</v>
      </c>
      <c r="D15143" t="s">
        <v>31</v>
      </c>
      <c r="E15143" t="s">
        <v>412</v>
      </c>
      <c r="F15143" s="20">
        <v>45601</v>
      </c>
      <c r="G15143" t="s">
        <v>3288</v>
      </c>
      <c r="H15143" s="17">
        <v>18226.830000000002</v>
      </c>
    </row>
    <row r="15144" spans="1:8" x14ac:dyDescent="0.3">
      <c r="A15144" t="s">
        <v>411</v>
      </c>
      <c r="B15144" t="s">
        <v>49</v>
      </c>
      <c r="C15144" t="s">
        <v>50</v>
      </c>
      <c r="D15144" t="s">
        <v>31</v>
      </c>
      <c r="E15144" t="s">
        <v>412</v>
      </c>
      <c r="F15144" s="20">
        <v>45601</v>
      </c>
      <c r="G15144" t="s">
        <v>3288</v>
      </c>
      <c r="H15144" s="17">
        <v>19591.8</v>
      </c>
    </row>
    <row r="15145" spans="1:8" x14ac:dyDescent="0.3">
      <c r="A15145" t="s">
        <v>411</v>
      </c>
      <c r="B15145" t="s">
        <v>49</v>
      </c>
      <c r="C15145" t="s">
        <v>50</v>
      </c>
      <c r="D15145" t="s">
        <v>31</v>
      </c>
      <c r="E15145" t="s">
        <v>412</v>
      </c>
      <c r="F15145" s="20">
        <v>45635</v>
      </c>
      <c r="G15145" t="s">
        <v>3651</v>
      </c>
      <c r="H15145" s="17">
        <v>26689.94</v>
      </c>
    </row>
    <row r="15146" spans="1:8" x14ac:dyDescent="0.3">
      <c r="A15146" t="s">
        <v>411</v>
      </c>
      <c r="B15146" t="s">
        <v>49</v>
      </c>
      <c r="C15146" t="s">
        <v>50</v>
      </c>
      <c r="D15146" t="s">
        <v>31</v>
      </c>
      <c r="E15146" t="s">
        <v>412</v>
      </c>
      <c r="F15146" s="20">
        <v>45665</v>
      </c>
      <c r="G15146" t="s">
        <v>4325</v>
      </c>
      <c r="H15146" s="17">
        <v>19255.07</v>
      </c>
    </row>
    <row r="15147" spans="1:8" x14ac:dyDescent="0.3">
      <c r="A15147" t="s">
        <v>411</v>
      </c>
      <c r="B15147" t="s">
        <v>49</v>
      </c>
      <c r="C15147" t="s">
        <v>50</v>
      </c>
      <c r="D15147" t="s">
        <v>31</v>
      </c>
      <c r="E15147" t="s">
        <v>412</v>
      </c>
      <c r="F15147" s="20">
        <v>45681</v>
      </c>
      <c r="G15147" t="s">
        <v>4324</v>
      </c>
      <c r="H15147" s="17">
        <v>16295.45</v>
      </c>
    </row>
    <row r="15148" spans="1:8" x14ac:dyDescent="0.3">
      <c r="A15148" t="s">
        <v>411</v>
      </c>
      <c r="B15148" t="s">
        <v>49</v>
      </c>
      <c r="C15148" t="s">
        <v>50</v>
      </c>
      <c r="D15148" t="s">
        <v>31</v>
      </c>
      <c r="E15148" t="s">
        <v>412</v>
      </c>
      <c r="F15148" s="20">
        <v>45709</v>
      </c>
      <c r="G15148" t="s">
        <v>4765</v>
      </c>
      <c r="H15148" s="17">
        <v>19335.919999999998</v>
      </c>
    </row>
    <row r="15149" spans="1:8" x14ac:dyDescent="0.3">
      <c r="A15149" t="s">
        <v>411</v>
      </c>
      <c r="B15149" t="s">
        <v>49</v>
      </c>
      <c r="C15149" t="s">
        <v>50</v>
      </c>
      <c r="D15149" t="s">
        <v>31</v>
      </c>
      <c r="E15149" t="s">
        <v>412</v>
      </c>
      <c r="F15149" s="20">
        <v>45742</v>
      </c>
      <c r="G15149" t="s">
        <v>5179</v>
      </c>
      <c r="H15149" s="17">
        <v>16858.169999999998</v>
      </c>
    </row>
    <row r="15150" spans="1:8" x14ac:dyDescent="0.3">
      <c r="A15150" s="15" t="str">
        <f>A15149</f>
        <v>3090</v>
      </c>
      <c r="B15150" s="15" t="s">
        <v>51</v>
      </c>
      <c r="C15150" s="15"/>
      <c r="D15150" s="15"/>
      <c r="E15150" s="15"/>
      <c r="F15150" s="21"/>
      <c r="G15150" s="15"/>
      <c r="H15150" s="18">
        <f>SUBTOTAL(9,H15143:H15149)</f>
        <v>136253.18</v>
      </c>
    </row>
    <row r="15151" spans="1:8" x14ac:dyDescent="0.3">
      <c r="A15151" t="s">
        <v>411</v>
      </c>
      <c r="B15151" t="s">
        <v>52</v>
      </c>
      <c r="C15151" t="s">
        <v>53</v>
      </c>
      <c r="D15151" t="s">
        <v>31</v>
      </c>
      <c r="E15151" t="s">
        <v>412</v>
      </c>
      <c r="F15151" s="20">
        <v>45601</v>
      </c>
      <c r="G15151" t="s">
        <v>3288</v>
      </c>
      <c r="H15151" s="17">
        <v>71063.78</v>
      </c>
    </row>
    <row r="15152" spans="1:8" x14ac:dyDescent="0.3">
      <c r="A15152" t="s">
        <v>411</v>
      </c>
      <c r="B15152" t="s">
        <v>52</v>
      </c>
      <c r="C15152" t="s">
        <v>53</v>
      </c>
      <c r="D15152" t="s">
        <v>31</v>
      </c>
      <c r="E15152" t="s">
        <v>412</v>
      </c>
      <c r="F15152" s="20">
        <v>45601</v>
      </c>
      <c r="G15152" t="s">
        <v>3288</v>
      </c>
      <c r="H15152" s="17">
        <v>74784.7</v>
      </c>
    </row>
    <row r="15153" spans="1:8" x14ac:dyDescent="0.3">
      <c r="A15153" t="s">
        <v>411</v>
      </c>
      <c r="B15153" t="s">
        <v>52</v>
      </c>
      <c r="C15153" t="s">
        <v>53</v>
      </c>
      <c r="D15153" t="s">
        <v>31</v>
      </c>
      <c r="E15153" t="s">
        <v>412</v>
      </c>
      <c r="F15153" s="20">
        <v>45635</v>
      </c>
      <c r="G15153" t="s">
        <v>3651</v>
      </c>
      <c r="H15153" s="17">
        <v>105986.36</v>
      </c>
    </row>
    <row r="15154" spans="1:8" x14ac:dyDescent="0.3">
      <c r="A15154" t="s">
        <v>411</v>
      </c>
      <c r="B15154" t="s">
        <v>52</v>
      </c>
      <c r="C15154" t="s">
        <v>53</v>
      </c>
      <c r="D15154" t="s">
        <v>31</v>
      </c>
      <c r="E15154" t="s">
        <v>412</v>
      </c>
      <c r="F15154" s="20">
        <v>45665</v>
      </c>
      <c r="G15154" t="s">
        <v>4325</v>
      </c>
      <c r="H15154" s="17">
        <v>72934.070000000007</v>
      </c>
    </row>
    <row r="15155" spans="1:8" x14ac:dyDescent="0.3">
      <c r="A15155" t="s">
        <v>411</v>
      </c>
      <c r="B15155" t="s">
        <v>52</v>
      </c>
      <c r="C15155" t="s">
        <v>53</v>
      </c>
      <c r="D15155" t="s">
        <v>31</v>
      </c>
      <c r="E15155" t="s">
        <v>412</v>
      </c>
      <c r="F15155" s="20">
        <v>45681</v>
      </c>
      <c r="G15155" t="s">
        <v>4324</v>
      </c>
      <c r="H15155" s="17">
        <v>66411.87</v>
      </c>
    </row>
    <row r="15156" spans="1:8" x14ac:dyDescent="0.3">
      <c r="A15156" t="s">
        <v>411</v>
      </c>
      <c r="B15156" t="s">
        <v>52</v>
      </c>
      <c r="C15156" t="s">
        <v>53</v>
      </c>
      <c r="D15156" t="s">
        <v>31</v>
      </c>
      <c r="E15156" t="s">
        <v>412</v>
      </c>
      <c r="F15156" s="20">
        <v>45709</v>
      </c>
      <c r="G15156" t="s">
        <v>4765</v>
      </c>
      <c r="H15156" s="17">
        <v>79763.570000000007</v>
      </c>
    </row>
    <row r="15157" spans="1:8" x14ac:dyDescent="0.3">
      <c r="A15157" t="s">
        <v>411</v>
      </c>
      <c r="B15157" t="s">
        <v>52</v>
      </c>
      <c r="C15157" t="s">
        <v>53</v>
      </c>
      <c r="D15157" t="s">
        <v>31</v>
      </c>
      <c r="E15157" t="s">
        <v>412</v>
      </c>
      <c r="F15157" s="20">
        <v>45742</v>
      </c>
      <c r="G15157" t="s">
        <v>5179</v>
      </c>
      <c r="H15157" s="17">
        <v>64018.25</v>
      </c>
    </row>
    <row r="15158" spans="1:8" x14ac:dyDescent="0.3">
      <c r="A15158" s="15" t="str">
        <f>A15157</f>
        <v>3090</v>
      </c>
      <c r="B15158" s="15" t="s">
        <v>54</v>
      </c>
      <c r="C15158" s="15"/>
      <c r="D15158" s="15"/>
      <c r="E15158" s="15"/>
      <c r="F15158" s="21"/>
      <c r="G15158" s="15"/>
      <c r="H15158" s="18">
        <f>SUBTOTAL(9,H15151:H15157)</f>
        <v>534962.6</v>
      </c>
    </row>
    <row r="15159" spans="1:8" x14ac:dyDescent="0.3">
      <c r="A15159" t="s">
        <v>411</v>
      </c>
      <c r="B15159" t="s">
        <v>2067</v>
      </c>
      <c r="C15159" t="s">
        <v>2068</v>
      </c>
      <c r="D15159" t="s">
        <v>31</v>
      </c>
      <c r="E15159" t="s">
        <v>412</v>
      </c>
      <c r="F15159" s="20">
        <v>45566</v>
      </c>
      <c r="G15159" t="s">
        <v>2525</v>
      </c>
      <c r="H15159" s="17">
        <v>1500</v>
      </c>
    </row>
    <row r="15160" spans="1:8" x14ac:dyDescent="0.3">
      <c r="A15160" s="15" t="str">
        <f>A15159</f>
        <v>3090</v>
      </c>
      <c r="B15160" s="15" t="s">
        <v>2070</v>
      </c>
      <c r="C15160" s="15"/>
      <c r="D15160" s="15"/>
      <c r="E15160" s="15"/>
      <c r="F15160" s="21"/>
      <c r="G15160" s="15"/>
      <c r="H15160" s="18">
        <f>SUBTOTAL(9,H15159:H15159)</f>
        <v>1500</v>
      </c>
    </row>
    <row r="15161" spans="1:8" x14ac:dyDescent="0.3">
      <c r="A15161" t="s">
        <v>411</v>
      </c>
      <c r="B15161" t="s">
        <v>74</v>
      </c>
      <c r="C15161" t="s">
        <v>478</v>
      </c>
      <c r="D15161" t="s">
        <v>31</v>
      </c>
      <c r="E15161" t="s">
        <v>412</v>
      </c>
      <c r="F15161" s="20">
        <v>45548</v>
      </c>
      <c r="G15161" t="s">
        <v>1987</v>
      </c>
      <c r="H15161" s="17">
        <v>695.22</v>
      </c>
    </row>
    <row r="15162" spans="1:8" x14ac:dyDescent="0.3">
      <c r="A15162" s="15" t="str">
        <f>A15161</f>
        <v>3090</v>
      </c>
      <c r="B15162" s="15" t="s">
        <v>75</v>
      </c>
      <c r="C15162" s="15"/>
      <c r="D15162" s="15"/>
      <c r="E15162" s="15"/>
      <c r="F15162" s="21"/>
      <c r="G15162" s="15"/>
      <c r="H15162" s="18">
        <f>SUBTOTAL(9,H15161:H15161)</f>
        <v>695.22</v>
      </c>
    </row>
    <row r="15163" spans="1:8" x14ac:dyDescent="0.3">
      <c r="A15163" t="s">
        <v>411</v>
      </c>
      <c r="B15163" t="s">
        <v>76</v>
      </c>
      <c r="C15163" t="s">
        <v>479</v>
      </c>
      <c r="D15163" t="s">
        <v>31</v>
      </c>
      <c r="E15163" t="s">
        <v>412</v>
      </c>
      <c r="F15163" s="20">
        <v>45516</v>
      </c>
      <c r="G15163" t="s">
        <v>1695</v>
      </c>
      <c r="H15163" s="17">
        <v>1425</v>
      </c>
    </row>
    <row r="15164" spans="1:8" x14ac:dyDescent="0.3">
      <c r="A15164" s="15" t="str">
        <f>A15163</f>
        <v>3090</v>
      </c>
      <c r="B15164" s="15" t="s">
        <v>77</v>
      </c>
      <c r="C15164" s="15"/>
      <c r="D15164" s="15"/>
      <c r="E15164" s="15"/>
      <c r="F15164" s="21"/>
      <c r="G15164" s="15"/>
      <c r="H15164" s="18">
        <f>SUBTOTAL(9,H15163:H15163)</f>
        <v>1425</v>
      </c>
    </row>
    <row r="15165" spans="1:8" ht="16.2" thickBot="1" x14ac:dyDescent="0.35">
      <c r="A15165" s="22" t="s">
        <v>1231</v>
      </c>
      <c r="B15165" s="22"/>
      <c r="C15165" s="19" t="str">
        <f>E15163&amp;" TOTAL"</f>
        <v>WELD COUNTY SCHOOL DISTRICT RE-3J TOTAL</v>
      </c>
      <c r="D15165" s="22"/>
      <c r="E15165" s="22"/>
      <c r="F15165" s="23"/>
      <c r="G15165" s="22"/>
      <c r="H15165" s="24">
        <f>SUBTOTAL(9,H15084:H15163)</f>
        <v>3037925.6299999994</v>
      </c>
    </row>
    <row r="15166" spans="1:8" x14ac:dyDescent="0.3">
      <c r="A15166" t="s">
        <v>413</v>
      </c>
      <c r="B15166" t="s">
        <v>61</v>
      </c>
      <c r="C15166" t="s">
        <v>62</v>
      </c>
      <c r="D15166" t="s">
        <v>13</v>
      </c>
      <c r="E15166" t="s">
        <v>414</v>
      </c>
      <c r="F15166" s="20">
        <v>45485</v>
      </c>
      <c r="G15166" t="s">
        <v>1232</v>
      </c>
      <c r="H15166" s="17">
        <v>75330.66</v>
      </c>
    </row>
    <row r="15167" spans="1:8" x14ac:dyDescent="0.3">
      <c r="A15167" t="s">
        <v>413</v>
      </c>
      <c r="B15167" t="s">
        <v>61</v>
      </c>
      <c r="C15167" t="s">
        <v>62</v>
      </c>
      <c r="D15167" t="s">
        <v>13</v>
      </c>
      <c r="E15167" t="s">
        <v>414</v>
      </c>
      <c r="F15167" s="20">
        <v>45502</v>
      </c>
      <c r="G15167" t="s">
        <v>1233</v>
      </c>
      <c r="H15167" s="17">
        <v>63022.2</v>
      </c>
    </row>
    <row r="15168" spans="1:8" x14ac:dyDescent="0.3">
      <c r="A15168" t="s">
        <v>413</v>
      </c>
      <c r="B15168" t="s">
        <v>61</v>
      </c>
      <c r="C15168" t="s">
        <v>62</v>
      </c>
      <c r="D15168" t="s">
        <v>13</v>
      </c>
      <c r="E15168" t="s">
        <v>414</v>
      </c>
      <c r="F15168" s="20">
        <v>45531</v>
      </c>
      <c r="G15168" t="s">
        <v>1699</v>
      </c>
      <c r="H15168" s="17">
        <v>63053.59</v>
      </c>
    </row>
    <row r="15169" spans="1:8" x14ac:dyDescent="0.3">
      <c r="A15169" t="s">
        <v>413</v>
      </c>
      <c r="B15169" t="s">
        <v>61</v>
      </c>
      <c r="C15169" t="s">
        <v>62</v>
      </c>
      <c r="D15169" t="s">
        <v>13</v>
      </c>
      <c r="E15169" t="s">
        <v>414</v>
      </c>
      <c r="F15169" s="20">
        <v>45559</v>
      </c>
      <c r="G15169" t="s">
        <v>1988</v>
      </c>
      <c r="H15169" s="17">
        <v>63053.59</v>
      </c>
    </row>
    <row r="15170" spans="1:8" x14ac:dyDescent="0.3">
      <c r="A15170" t="s">
        <v>413</v>
      </c>
      <c r="B15170" t="s">
        <v>61</v>
      </c>
      <c r="C15170" t="s">
        <v>62</v>
      </c>
      <c r="D15170" t="s">
        <v>13</v>
      </c>
      <c r="E15170" t="s">
        <v>414</v>
      </c>
      <c r="F15170" s="20">
        <v>45594</v>
      </c>
      <c r="G15170" t="s">
        <v>2526</v>
      </c>
      <c r="H15170" s="17">
        <v>63053.59</v>
      </c>
    </row>
    <row r="15171" spans="1:8" x14ac:dyDescent="0.3">
      <c r="A15171" t="s">
        <v>413</v>
      </c>
      <c r="B15171" t="s">
        <v>61</v>
      </c>
      <c r="C15171" t="s">
        <v>62</v>
      </c>
      <c r="D15171" t="s">
        <v>13</v>
      </c>
      <c r="E15171" t="s">
        <v>414</v>
      </c>
      <c r="F15171" s="20">
        <v>45616</v>
      </c>
      <c r="G15171" t="s">
        <v>3290</v>
      </c>
      <c r="H15171" s="17">
        <v>63053.59</v>
      </c>
    </row>
    <row r="15172" spans="1:8" x14ac:dyDescent="0.3">
      <c r="A15172" t="s">
        <v>413</v>
      </c>
      <c r="B15172" t="s">
        <v>61</v>
      </c>
      <c r="C15172" t="s">
        <v>62</v>
      </c>
      <c r="D15172" t="s">
        <v>13</v>
      </c>
      <c r="E15172" t="s">
        <v>414</v>
      </c>
      <c r="F15172" s="20">
        <v>45664</v>
      </c>
      <c r="G15172" t="s">
        <v>4327</v>
      </c>
      <c r="H15172" s="17">
        <v>63053.59</v>
      </c>
    </row>
    <row r="15173" spans="1:8" x14ac:dyDescent="0.3">
      <c r="A15173" t="s">
        <v>413</v>
      </c>
      <c r="B15173" t="s">
        <v>61</v>
      </c>
      <c r="C15173" t="s">
        <v>62</v>
      </c>
      <c r="D15173" t="s">
        <v>13</v>
      </c>
      <c r="E15173" t="s">
        <v>414</v>
      </c>
      <c r="F15173" s="20">
        <v>45681</v>
      </c>
      <c r="G15173" t="s">
        <v>4328</v>
      </c>
      <c r="H15173" s="17">
        <v>62627.87</v>
      </c>
    </row>
    <row r="15174" spans="1:8" x14ac:dyDescent="0.3">
      <c r="A15174" t="s">
        <v>413</v>
      </c>
      <c r="B15174" t="s">
        <v>61</v>
      </c>
      <c r="C15174" t="s">
        <v>62</v>
      </c>
      <c r="D15174" t="s">
        <v>13</v>
      </c>
      <c r="E15174" t="s">
        <v>414</v>
      </c>
      <c r="F15174" s="20">
        <v>45712</v>
      </c>
      <c r="G15174" t="s">
        <v>4766</v>
      </c>
      <c r="H15174" s="17">
        <v>62627.87</v>
      </c>
    </row>
    <row r="15175" spans="1:8" x14ac:dyDescent="0.3">
      <c r="A15175" t="s">
        <v>413</v>
      </c>
      <c r="B15175" t="s">
        <v>61</v>
      </c>
      <c r="C15175" t="s">
        <v>62</v>
      </c>
      <c r="D15175" t="s">
        <v>13</v>
      </c>
      <c r="E15175" t="s">
        <v>414</v>
      </c>
      <c r="F15175" s="20">
        <v>45735</v>
      </c>
      <c r="G15175" t="s">
        <v>5180</v>
      </c>
      <c r="H15175" s="17">
        <v>62627.87</v>
      </c>
    </row>
    <row r="15176" spans="1:8" x14ac:dyDescent="0.3">
      <c r="A15176" s="15" t="str">
        <f>A15175</f>
        <v>3100</v>
      </c>
      <c r="B15176" s="15" t="s">
        <v>64</v>
      </c>
      <c r="C15176" s="15"/>
      <c r="D15176" s="15"/>
      <c r="E15176" s="15"/>
      <c r="F15176" s="21"/>
      <c r="G15176" s="15"/>
      <c r="H15176" s="18">
        <f>SUBTOTAL(9,H15166:H15175)</f>
        <v>641504.41999999993</v>
      </c>
    </row>
    <row r="15177" spans="1:8" x14ac:dyDescent="0.3">
      <c r="A15177" t="s">
        <v>413</v>
      </c>
      <c r="B15177" t="s">
        <v>11</v>
      </c>
      <c r="C15177" t="s">
        <v>12</v>
      </c>
      <c r="D15177" t="s">
        <v>13</v>
      </c>
      <c r="E15177" t="s">
        <v>414</v>
      </c>
      <c r="F15177" s="20">
        <v>45496</v>
      </c>
      <c r="G15177" t="s">
        <v>1234</v>
      </c>
      <c r="H15177" s="17">
        <v>2864073.98</v>
      </c>
    </row>
    <row r="15178" spans="1:8" x14ac:dyDescent="0.3">
      <c r="A15178" s="15" t="str">
        <f>A15177</f>
        <v>3100</v>
      </c>
      <c r="B15178" s="15" t="s">
        <v>15</v>
      </c>
      <c r="C15178" s="15"/>
      <c r="D15178" s="15"/>
      <c r="E15178" s="15"/>
      <c r="F15178" s="21"/>
      <c r="G15178" s="15"/>
      <c r="H15178" s="18">
        <f>SUBTOTAL(9,H15177:H15177)</f>
        <v>2864073.98</v>
      </c>
    </row>
    <row r="15179" spans="1:8" x14ac:dyDescent="0.3">
      <c r="A15179" t="s">
        <v>413</v>
      </c>
      <c r="B15179" t="s">
        <v>16</v>
      </c>
      <c r="C15179" t="s">
        <v>1339</v>
      </c>
      <c r="D15179" t="s">
        <v>13</v>
      </c>
      <c r="E15179" t="s">
        <v>414</v>
      </c>
      <c r="F15179" s="20">
        <v>45531</v>
      </c>
      <c r="G15179" t="s">
        <v>1699</v>
      </c>
      <c r="H15179" s="17">
        <v>80252.14</v>
      </c>
    </row>
    <row r="15180" spans="1:8" x14ac:dyDescent="0.3">
      <c r="A15180" s="15" t="str">
        <f>A15179</f>
        <v>3100</v>
      </c>
      <c r="B15180" s="15" t="s">
        <v>17</v>
      </c>
      <c r="C15180" s="15"/>
      <c r="D15180" s="15"/>
      <c r="E15180" s="15"/>
      <c r="F15180" s="21"/>
      <c r="G15180" s="15"/>
      <c r="H15180" s="18">
        <f>SUBTOTAL(9,H15179:H15179)</f>
        <v>80252.14</v>
      </c>
    </row>
    <row r="15181" spans="1:8" x14ac:dyDescent="0.3">
      <c r="A15181" t="s">
        <v>413</v>
      </c>
      <c r="B15181" t="s">
        <v>18</v>
      </c>
      <c r="C15181" t="s">
        <v>19</v>
      </c>
      <c r="D15181" t="s">
        <v>13</v>
      </c>
      <c r="E15181" t="s">
        <v>414</v>
      </c>
      <c r="F15181" s="20">
        <v>45496</v>
      </c>
      <c r="G15181" t="s">
        <v>1234</v>
      </c>
      <c r="H15181" s="17">
        <v>87954</v>
      </c>
    </row>
    <row r="15182" spans="1:8" x14ac:dyDescent="0.3">
      <c r="A15182" s="15" t="str">
        <f>A15181</f>
        <v>3100</v>
      </c>
      <c r="B15182" s="15" t="s">
        <v>20</v>
      </c>
      <c r="C15182" s="15"/>
      <c r="D15182" s="15"/>
      <c r="E15182" s="15"/>
      <c r="F15182" s="21"/>
      <c r="G15182" s="15"/>
      <c r="H15182" s="18">
        <f>SUBTOTAL(9,H15181:H15181)</f>
        <v>87954</v>
      </c>
    </row>
    <row r="15183" spans="1:8" x14ac:dyDescent="0.3">
      <c r="A15183" t="s">
        <v>413</v>
      </c>
      <c r="B15183" t="s">
        <v>2588</v>
      </c>
      <c r="C15183" t="s">
        <v>2589</v>
      </c>
      <c r="D15183" t="s">
        <v>13</v>
      </c>
      <c r="E15183" t="s">
        <v>414</v>
      </c>
      <c r="F15183" s="20">
        <v>45608</v>
      </c>
      <c r="G15183" t="s">
        <v>3291</v>
      </c>
      <c r="H15183" s="17">
        <v>639959.91</v>
      </c>
    </row>
    <row r="15184" spans="1:8" x14ac:dyDescent="0.3">
      <c r="A15184" s="15" t="str">
        <f>A15183</f>
        <v>3100</v>
      </c>
      <c r="B15184" s="15" t="s">
        <v>2591</v>
      </c>
      <c r="C15184" s="15"/>
      <c r="D15184" s="15"/>
      <c r="E15184" s="15"/>
      <c r="F15184" s="21"/>
      <c r="G15184" s="15"/>
      <c r="H15184" s="18">
        <f>SUBTOTAL(9,H15183:H15183)</f>
        <v>639959.91</v>
      </c>
    </row>
    <row r="15185" spans="1:8" x14ac:dyDescent="0.3">
      <c r="A15185" t="s">
        <v>413</v>
      </c>
      <c r="B15185" t="s">
        <v>2592</v>
      </c>
      <c r="C15185" t="s">
        <v>2593</v>
      </c>
      <c r="D15185" t="s">
        <v>13</v>
      </c>
      <c r="E15185" t="s">
        <v>414</v>
      </c>
      <c r="F15185" s="20">
        <v>45621</v>
      </c>
      <c r="G15185" t="s">
        <v>3292</v>
      </c>
      <c r="H15185" s="17">
        <v>17966.48</v>
      </c>
    </row>
    <row r="15186" spans="1:8" x14ac:dyDescent="0.3">
      <c r="A15186" s="15" t="str">
        <f>A15185</f>
        <v>3100</v>
      </c>
      <c r="B15186" s="15" t="s">
        <v>2595</v>
      </c>
      <c r="C15186" s="15"/>
      <c r="D15186" s="15"/>
      <c r="E15186" s="15"/>
      <c r="F15186" s="21"/>
      <c r="G15186" s="15"/>
      <c r="H15186" s="18">
        <f>SUBTOTAL(9,H15185:H15185)</f>
        <v>17966.48</v>
      </c>
    </row>
    <row r="15187" spans="1:8" x14ac:dyDescent="0.3">
      <c r="A15187" t="s">
        <v>413</v>
      </c>
      <c r="B15187" t="s">
        <v>469</v>
      </c>
      <c r="C15187" t="s">
        <v>470</v>
      </c>
      <c r="D15187" t="s">
        <v>31</v>
      </c>
      <c r="E15187" t="s">
        <v>414</v>
      </c>
      <c r="F15187" s="20">
        <v>45492</v>
      </c>
      <c r="G15187" t="s">
        <v>1235</v>
      </c>
      <c r="H15187" s="17">
        <v>129825.85</v>
      </c>
    </row>
    <row r="15188" spans="1:8" x14ac:dyDescent="0.3">
      <c r="A15188" t="s">
        <v>413</v>
      </c>
      <c r="B15188" t="s">
        <v>469</v>
      </c>
      <c r="C15188" t="s">
        <v>470</v>
      </c>
      <c r="D15188" t="s">
        <v>31</v>
      </c>
      <c r="E15188" t="s">
        <v>414</v>
      </c>
      <c r="F15188" s="20">
        <v>45602</v>
      </c>
      <c r="G15188" t="s">
        <v>3293</v>
      </c>
      <c r="H15188" s="17">
        <v>97892.12</v>
      </c>
    </row>
    <row r="15189" spans="1:8" x14ac:dyDescent="0.3">
      <c r="A15189" t="s">
        <v>413</v>
      </c>
      <c r="B15189" t="s">
        <v>469</v>
      </c>
      <c r="C15189" t="s">
        <v>470</v>
      </c>
      <c r="D15189" t="s">
        <v>31</v>
      </c>
      <c r="E15189" t="s">
        <v>414</v>
      </c>
      <c r="F15189" s="20">
        <v>45602</v>
      </c>
      <c r="G15189" t="s">
        <v>3293</v>
      </c>
      <c r="H15189" s="17">
        <v>161218.04</v>
      </c>
    </row>
    <row r="15190" spans="1:8" x14ac:dyDescent="0.3">
      <c r="A15190" t="s">
        <v>413</v>
      </c>
      <c r="B15190" t="s">
        <v>469</v>
      </c>
      <c r="C15190" t="s">
        <v>470</v>
      </c>
      <c r="D15190" t="s">
        <v>31</v>
      </c>
      <c r="E15190" t="s">
        <v>414</v>
      </c>
      <c r="F15190" s="20">
        <v>45635</v>
      </c>
      <c r="G15190" t="s">
        <v>3652</v>
      </c>
      <c r="H15190" s="17">
        <v>192660.45</v>
      </c>
    </row>
    <row r="15191" spans="1:8" x14ac:dyDescent="0.3">
      <c r="A15191" t="s">
        <v>413</v>
      </c>
      <c r="B15191" t="s">
        <v>469</v>
      </c>
      <c r="C15191" t="s">
        <v>470</v>
      </c>
      <c r="D15191" t="s">
        <v>31</v>
      </c>
      <c r="E15191" t="s">
        <v>414</v>
      </c>
      <c r="F15191" s="20">
        <v>45665</v>
      </c>
      <c r="G15191" t="s">
        <v>4329</v>
      </c>
      <c r="H15191" s="17">
        <v>128384.16</v>
      </c>
    </row>
    <row r="15192" spans="1:8" x14ac:dyDescent="0.3">
      <c r="A15192" t="s">
        <v>413</v>
      </c>
      <c r="B15192" t="s">
        <v>469</v>
      </c>
      <c r="C15192" t="s">
        <v>470</v>
      </c>
      <c r="D15192" t="s">
        <v>31</v>
      </c>
      <c r="E15192" t="s">
        <v>414</v>
      </c>
      <c r="F15192" s="20">
        <v>45681</v>
      </c>
      <c r="G15192" t="s">
        <v>4328</v>
      </c>
      <c r="H15192" s="17">
        <v>124630.8</v>
      </c>
    </row>
    <row r="15193" spans="1:8" x14ac:dyDescent="0.3">
      <c r="A15193" t="s">
        <v>413</v>
      </c>
      <c r="B15193" t="s">
        <v>469</v>
      </c>
      <c r="C15193" t="s">
        <v>470</v>
      </c>
      <c r="D15193" t="s">
        <v>31</v>
      </c>
      <c r="E15193" t="s">
        <v>414</v>
      </c>
      <c r="F15193" s="20">
        <v>45709</v>
      </c>
      <c r="G15193" t="s">
        <v>4767</v>
      </c>
      <c r="H15193" s="17">
        <v>160239.6</v>
      </c>
    </row>
    <row r="15194" spans="1:8" x14ac:dyDescent="0.3">
      <c r="A15194" t="s">
        <v>413</v>
      </c>
      <c r="B15194" t="s">
        <v>469</v>
      </c>
      <c r="C15194" t="s">
        <v>470</v>
      </c>
      <c r="D15194" t="s">
        <v>31</v>
      </c>
      <c r="E15194" t="s">
        <v>414</v>
      </c>
      <c r="F15194" s="20">
        <v>45742</v>
      </c>
      <c r="G15194" t="s">
        <v>5181</v>
      </c>
      <c r="H15194" s="17">
        <v>155900.78</v>
      </c>
    </row>
    <row r="15195" spans="1:8" x14ac:dyDescent="0.3">
      <c r="A15195" s="15" t="str">
        <f>A15194</f>
        <v>3100</v>
      </c>
      <c r="B15195" s="15" t="s">
        <v>471</v>
      </c>
      <c r="C15195" s="15"/>
      <c r="D15195" s="15"/>
      <c r="E15195" s="15"/>
      <c r="F15195" s="21"/>
      <c r="G15195" s="15"/>
      <c r="H15195" s="18">
        <f>SUBTOTAL(9,H15187:H15194)</f>
        <v>1150751.8</v>
      </c>
    </row>
    <row r="15196" spans="1:8" x14ac:dyDescent="0.3">
      <c r="A15196" t="s">
        <v>413</v>
      </c>
      <c r="B15196" t="s">
        <v>472</v>
      </c>
      <c r="C15196" t="s">
        <v>473</v>
      </c>
      <c r="D15196" t="s">
        <v>31</v>
      </c>
      <c r="E15196" t="s">
        <v>414</v>
      </c>
      <c r="F15196" s="20">
        <v>45492</v>
      </c>
      <c r="G15196" t="s">
        <v>1235</v>
      </c>
      <c r="H15196" s="17">
        <v>34095.5</v>
      </c>
    </row>
    <row r="15197" spans="1:8" x14ac:dyDescent="0.3">
      <c r="A15197" t="s">
        <v>413</v>
      </c>
      <c r="B15197" t="s">
        <v>472</v>
      </c>
      <c r="C15197" t="s">
        <v>473</v>
      </c>
      <c r="D15197" t="s">
        <v>31</v>
      </c>
      <c r="E15197" t="s">
        <v>414</v>
      </c>
      <c r="F15197" s="20">
        <v>45602</v>
      </c>
      <c r="G15197" t="s">
        <v>3293</v>
      </c>
      <c r="H15197" s="17">
        <v>19861.38</v>
      </c>
    </row>
    <row r="15198" spans="1:8" x14ac:dyDescent="0.3">
      <c r="A15198" t="s">
        <v>413</v>
      </c>
      <c r="B15198" t="s">
        <v>472</v>
      </c>
      <c r="C15198" t="s">
        <v>473</v>
      </c>
      <c r="D15198" t="s">
        <v>31</v>
      </c>
      <c r="E15198" t="s">
        <v>414</v>
      </c>
      <c r="F15198" s="20">
        <v>45602</v>
      </c>
      <c r="G15198" t="s">
        <v>3293</v>
      </c>
      <c r="H15198" s="17">
        <v>40782.06</v>
      </c>
    </row>
    <row r="15199" spans="1:8" x14ac:dyDescent="0.3">
      <c r="A15199" t="s">
        <v>413</v>
      </c>
      <c r="B15199" t="s">
        <v>472</v>
      </c>
      <c r="C15199" t="s">
        <v>473</v>
      </c>
      <c r="D15199" t="s">
        <v>31</v>
      </c>
      <c r="E15199" t="s">
        <v>414</v>
      </c>
      <c r="F15199" s="20">
        <v>45635</v>
      </c>
      <c r="G15199" t="s">
        <v>3652</v>
      </c>
      <c r="H15199" s="17">
        <v>48444.66</v>
      </c>
    </row>
    <row r="15200" spans="1:8" x14ac:dyDescent="0.3">
      <c r="A15200" t="s">
        <v>413</v>
      </c>
      <c r="B15200" t="s">
        <v>472</v>
      </c>
      <c r="C15200" t="s">
        <v>473</v>
      </c>
      <c r="D15200" t="s">
        <v>31</v>
      </c>
      <c r="E15200" t="s">
        <v>414</v>
      </c>
      <c r="F15200" s="20">
        <v>45665</v>
      </c>
      <c r="G15200" t="s">
        <v>4329</v>
      </c>
      <c r="H15200" s="17">
        <v>33380.82</v>
      </c>
    </row>
    <row r="15201" spans="1:8" x14ac:dyDescent="0.3">
      <c r="A15201" t="s">
        <v>413</v>
      </c>
      <c r="B15201" t="s">
        <v>472</v>
      </c>
      <c r="C15201" t="s">
        <v>473</v>
      </c>
      <c r="D15201" t="s">
        <v>31</v>
      </c>
      <c r="E15201" t="s">
        <v>414</v>
      </c>
      <c r="F15201" s="20">
        <v>45681</v>
      </c>
      <c r="G15201" t="s">
        <v>4328</v>
      </c>
      <c r="H15201" s="17">
        <v>30482.1</v>
      </c>
    </row>
    <row r="15202" spans="1:8" x14ac:dyDescent="0.3">
      <c r="A15202" t="s">
        <v>413</v>
      </c>
      <c r="B15202" t="s">
        <v>472</v>
      </c>
      <c r="C15202" t="s">
        <v>473</v>
      </c>
      <c r="D15202" t="s">
        <v>31</v>
      </c>
      <c r="E15202" t="s">
        <v>414</v>
      </c>
      <c r="F15202" s="20">
        <v>45709</v>
      </c>
      <c r="G15202" t="s">
        <v>4767</v>
      </c>
      <c r="H15202" s="17">
        <v>36729</v>
      </c>
    </row>
    <row r="15203" spans="1:8" x14ac:dyDescent="0.3">
      <c r="A15203" t="s">
        <v>413</v>
      </c>
      <c r="B15203" t="s">
        <v>472</v>
      </c>
      <c r="C15203" t="s">
        <v>473</v>
      </c>
      <c r="D15203" t="s">
        <v>31</v>
      </c>
      <c r="E15203" t="s">
        <v>414</v>
      </c>
      <c r="F15203" s="20">
        <v>45742</v>
      </c>
      <c r="G15203" t="s">
        <v>5181</v>
      </c>
      <c r="H15203" s="17">
        <v>36188.46</v>
      </c>
    </row>
    <row r="15204" spans="1:8" x14ac:dyDescent="0.3">
      <c r="A15204" s="15" t="str">
        <f>A15203</f>
        <v>3100</v>
      </c>
      <c r="B15204" s="15" t="s">
        <v>474</v>
      </c>
      <c r="C15204" s="15"/>
      <c r="D15204" s="15"/>
      <c r="E15204" s="15"/>
      <c r="F15204" s="21"/>
      <c r="G15204" s="15"/>
      <c r="H15204" s="18">
        <f>SUBTOTAL(9,H15196:H15203)</f>
        <v>279963.98000000004</v>
      </c>
    </row>
    <row r="15205" spans="1:8" x14ac:dyDescent="0.3">
      <c r="A15205" t="s">
        <v>413</v>
      </c>
      <c r="B15205" t="s">
        <v>21</v>
      </c>
      <c r="C15205" t="s">
        <v>22</v>
      </c>
      <c r="D15205" t="s">
        <v>13</v>
      </c>
      <c r="E15205" t="s">
        <v>414</v>
      </c>
      <c r="F15205" s="20">
        <v>45492</v>
      </c>
      <c r="G15205" t="s">
        <v>1235</v>
      </c>
      <c r="H15205" s="17">
        <v>304.5</v>
      </c>
    </row>
    <row r="15206" spans="1:8" x14ac:dyDescent="0.3">
      <c r="A15206" t="s">
        <v>413</v>
      </c>
      <c r="B15206" t="s">
        <v>21</v>
      </c>
      <c r="C15206" t="s">
        <v>22</v>
      </c>
      <c r="D15206" t="s">
        <v>13</v>
      </c>
      <c r="E15206" t="s">
        <v>414</v>
      </c>
      <c r="F15206" s="20">
        <v>45602</v>
      </c>
      <c r="G15206" t="s">
        <v>3293</v>
      </c>
      <c r="H15206" s="17">
        <v>45</v>
      </c>
    </row>
    <row r="15207" spans="1:8" x14ac:dyDescent="0.3">
      <c r="A15207" t="s">
        <v>413</v>
      </c>
      <c r="B15207" t="s">
        <v>21</v>
      </c>
      <c r="C15207" t="s">
        <v>22</v>
      </c>
      <c r="D15207" t="s">
        <v>13</v>
      </c>
      <c r="E15207" t="s">
        <v>414</v>
      </c>
      <c r="F15207" s="20">
        <v>45602</v>
      </c>
      <c r="G15207" t="s">
        <v>3293</v>
      </c>
      <c r="H15207" s="17">
        <v>95.7</v>
      </c>
    </row>
    <row r="15208" spans="1:8" x14ac:dyDescent="0.3">
      <c r="A15208" t="s">
        <v>413</v>
      </c>
      <c r="B15208" t="s">
        <v>21</v>
      </c>
      <c r="C15208" t="s">
        <v>22</v>
      </c>
      <c r="D15208" t="s">
        <v>13</v>
      </c>
      <c r="E15208" t="s">
        <v>414</v>
      </c>
      <c r="F15208" s="20">
        <v>45635</v>
      </c>
      <c r="G15208" t="s">
        <v>3652</v>
      </c>
      <c r="H15208" s="17">
        <v>84.3</v>
      </c>
    </row>
    <row r="15209" spans="1:8" x14ac:dyDescent="0.3">
      <c r="A15209" t="s">
        <v>413</v>
      </c>
      <c r="B15209" t="s">
        <v>21</v>
      </c>
      <c r="C15209" t="s">
        <v>22</v>
      </c>
      <c r="D15209" t="s">
        <v>13</v>
      </c>
      <c r="E15209" t="s">
        <v>414</v>
      </c>
      <c r="F15209" s="20">
        <v>45665</v>
      </c>
      <c r="G15209" t="s">
        <v>4329</v>
      </c>
      <c r="H15209" s="17">
        <v>55.2</v>
      </c>
    </row>
    <row r="15210" spans="1:8" x14ac:dyDescent="0.3">
      <c r="A15210" t="s">
        <v>413</v>
      </c>
      <c r="B15210" t="s">
        <v>21</v>
      </c>
      <c r="C15210" t="s">
        <v>22</v>
      </c>
      <c r="D15210" t="s">
        <v>13</v>
      </c>
      <c r="E15210" t="s">
        <v>414</v>
      </c>
      <c r="F15210" s="20">
        <v>45681</v>
      </c>
      <c r="G15210" t="s">
        <v>4328</v>
      </c>
      <c r="H15210" s="17">
        <v>52.2</v>
      </c>
    </row>
    <row r="15211" spans="1:8" x14ac:dyDescent="0.3">
      <c r="A15211" t="s">
        <v>413</v>
      </c>
      <c r="B15211" t="s">
        <v>21</v>
      </c>
      <c r="C15211" t="s">
        <v>22</v>
      </c>
      <c r="D15211" t="s">
        <v>13</v>
      </c>
      <c r="E15211" t="s">
        <v>414</v>
      </c>
      <c r="F15211" s="20">
        <v>45709</v>
      </c>
      <c r="G15211" t="s">
        <v>4767</v>
      </c>
      <c r="H15211" s="17">
        <v>59.7</v>
      </c>
    </row>
    <row r="15212" spans="1:8" x14ac:dyDescent="0.3">
      <c r="A15212" t="s">
        <v>413</v>
      </c>
      <c r="B15212" t="s">
        <v>21</v>
      </c>
      <c r="C15212" t="s">
        <v>22</v>
      </c>
      <c r="D15212" t="s">
        <v>13</v>
      </c>
      <c r="E15212" t="s">
        <v>414</v>
      </c>
      <c r="F15212" s="20">
        <v>45742</v>
      </c>
      <c r="G15212" t="s">
        <v>5181</v>
      </c>
      <c r="H15212" s="17">
        <v>60.9</v>
      </c>
    </row>
    <row r="15213" spans="1:8" x14ac:dyDescent="0.3">
      <c r="A15213" s="15" t="str">
        <f>A15212</f>
        <v>3100</v>
      </c>
      <c r="B15213" s="15" t="s">
        <v>23</v>
      </c>
      <c r="C15213" s="15"/>
      <c r="D15213" s="15"/>
      <c r="E15213" s="15"/>
      <c r="F15213" s="21"/>
      <c r="G15213" s="15"/>
      <c r="H15213" s="18">
        <f>SUBTOTAL(9,H15205:H15212)</f>
        <v>757.50000000000011</v>
      </c>
    </row>
    <row r="15214" spans="1:8" x14ac:dyDescent="0.3">
      <c r="A15214" t="s">
        <v>413</v>
      </c>
      <c r="B15214" t="s">
        <v>24</v>
      </c>
      <c r="C15214" t="s">
        <v>25</v>
      </c>
      <c r="D15214" t="s">
        <v>13</v>
      </c>
      <c r="E15214" t="s">
        <v>414</v>
      </c>
      <c r="F15214" s="20">
        <v>45492</v>
      </c>
      <c r="G15214" t="s">
        <v>1235</v>
      </c>
      <c r="H15214" s="17">
        <v>750.8</v>
      </c>
    </row>
    <row r="15215" spans="1:8" x14ac:dyDescent="0.3">
      <c r="A15215" t="s">
        <v>413</v>
      </c>
      <c r="B15215" t="s">
        <v>24</v>
      </c>
      <c r="C15215" t="s">
        <v>25</v>
      </c>
      <c r="D15215" t="s">
        <v>13</v>
      </c>
      <c r="E15215" t="s">
        <v>414</v>
      </c>
      <c r="F15215" s="20">
        <v>45602</v>
      </c>
      <c r="G15215" t="s">
        <v>3293</v>
      </c>
      <c r="H15215" s="17">
        <v>145.19999999999999</v>
      </c>
    </row>
    <row r="15216" spans="1:8" x14ac:dyDescent="0.3">
      <c r="A15216" t="s">
        <v>413</v>
      </c>
      <c r="B15216" t="s">
        <v>24</v>
      </c>
      <c r="C15216" t="s">
        <v>25</v>
      </c>
      <c r="D15216" t="s">
        <v>13</v>
      </c>
      <c r="E15216" t="s">
        <v>414</v>
      </c>
      <c r="F15216" s="20">
        <v>45602</v>
      </c>
      <c r="G15216" t="s">
        <v>3293</v>
      </c>
      <c r="H15216" s="17">
        <v>238</v>
      </c>
    </row>
    <row r="15217" spans="1:8" x14ac:dyDescent="0.3">
      <c r="A15217" t="s">
        <v>413</v>
      </c>
      <c r="B15217" t="s">
        <v>24</v>
      </c>
      <c r="C15217" t="s">
        <v>25</v>
      </c>
      <c r="D15217" t="s">
        <v>13</v>
      </c>
      <c r="E15217" t="s">
        <v>414</v>
      </c>
      <c r="F15217" s="20">
        <v>45635</v>
      </c>
      <c r="G15217" t="s">
        <v>3652</v>
      </c>
      <c r="H15217" s="17">
        <v>223.6</v>
      </c>
    </row>
    <row r="15218" spans="1:8" x14ac:dyDescent="0.3">
      <c r="A15218" t="s">
        <v>413</v>
      </c>
      <c r="B15218" t="s">
        <v>24</v>
      </c>
      <c r="C15218" t="s">
        <v>25</v>
      </c>
      <c r="D15218" t="s">
        <v>13</v>
      </c>
      <c r="E15218" t="s">
        <v>414</v>
      </c>
      <c r="F15218" s="20">
        <v>45665</v>
      </c>
      <c r="G15218" t="s">
        <v>4329</v>
      </c>
      <c r="H15218" s="17">
        <v>146.4</v>
      </c>
    </row>
    <row r="15219" spans="1:8" x14ac:dyDescent="0.3">
      <c r="A15219" t="s">
        <v>413</v>
      </c>
      <c r="B15219" t="s">
        <v>24</v>
      </c>
      <c r="C15219" t="s">
        <v>25</v>
      </c>
      <c r="D15219" t="s">
        <v>13</v>
      </c>
      <c r="E15219" t="s">
        <v>414</v>
      </c>
      <c r="F15219" s="20">
        <v>45681</v>
      </c>
      <c r="G15219" t="s">
        <v>4328</v>
      </c>
      <c r="H15219" s="17">
        <v>142.80000000000001</v>
      </c>
    </row>
    <row r="15220" spans="1:8" x14ac:dyDescent="0.3">
      <c r="A15220" t="s">
        <v>413</v>
      </c>
      <c r="B15220" t="s">
        <v>24</v>
      </c>
      <c r="C15220" t="s">
        <v>25</v>
      </c>
      <c r="D15220" t="s">
        <v>13</v>
      </c>
      <c r="E15220" t="s">
        <v>414</v>
      </c>
      <c r="F15220" s="20">
        <v>45709</v>
      </c>
      <c r="G15220" t="s">
        <v>4767</v>
      </c>
      <c r="H15220" s="17">
        <v>166.8</v>
      </c>
    </row>
    <row r="15221" spans="1:8" x14ac:dyDescent="0.3">
      <c r="A15221" t="s">
        <v>413</v>
      </c>
      <c r="B15221" t="s">
        <v>24</v>
      </c>
      <c r="C15221" t="s">
        <v>25</v>
      </c>
      <c r="D15221" t="s">
        <v>13</v>
      </c>
      <c r="E15221" t="s">
        <v>414</v>
      </c>
      <c r="F15221" s="20">
        <v>45742</v>
      </c>
      <c r="G15221" t="s">
        <v>5181</v>
      </c>
      <c r="H15221" s="17">
        <v>164</v>
      </c>
    </row>
    <row r="15222" spans="1:8" x14ac:dyDescent="0.3">
      <c r="A15222" s="15" t="str">
        <f>A15221</f>
        <v>3100</v>
      </c>
      <c r="B15222" s="15" t="s">
        <v>26</v>
      </c>
      <c r="C15222" s="15"/>
      <c r="D15222" s="15"/>
      <c r="E15222" s="15"/>
      <c r="F15222" s="21"/>
      <c r="G15222" s="15"/>
      <c r="H15222" s="18">
        <f>SUBTOTAL(9,H15214:H15221)</f>
        <v>1977.6</v>
      </c>
    </row>
    <row r="15223" spans="1:8" x14ac:dyDescent="0.3">
      <c r="A15223" t="s">
        <v>413</v>
      </c>
      <c r="B15223" t="s">
        <v>2102</v>
      </c>
      <c r="C15223" t="s">
        <v>2103</v>
      </c>
      <c r="D15223" t="s">
        <v>13</v>
      </c>
      <c r="E15223" t="s">
        <v>414</v>
      </c>
      <c r="F15223" s="20">
        <v>45574</v>
      </c>
      <c r="G15223" t="s">
        <v>2527</v>
      </c>
      <c r="H15223" s="17">
        <v>360000</v>
      </c>
    </row>
    <row r="15224" spans="1:8" x14ac:dyDescent="0.3">
      <c r="A15224" s="15" t="str">
        <f>A15223</f>
        <v>3100</v>
      </c>
      <c r="B15224" s="15" t="s">
        <v>2105</v>
      </c>
      <c r="C15224" s="15"/>
      <c r="D15224" s="15"/>
      <c r="E15224" s="15"/>
      <c r="F15224" s="21"/>
      <c r="G15224" s="15"/>
      <c r="H15224" s="18">
        <f>SUBTOTAL(9,H15223:H15223)</f>
        <v>360000</v>
      </c>
    </row>
    <row r="15225" spans="1:8" x14ac:dyDescent="0.3">
      <c r="A15225" t="s">
        <v>413</v>
      </c>
      <c r="B15225" t="s">
        <v>65</v>
      </c>
      <c r="C15225" t="s">
        <v>66</v>
      </c>
      <c r="D15225" t="s">
        <v>13</v>
      </c>
      <c r="E15225" t="s">
        <v>414</v>
      </c>
      <c r="F15225" s="20">
        <v>45722</v>
      </c>
      <c r="G15225" t="s">
        <v>5182</v>
      </c>
      <c r="H15225" s="17">
        <v>5500</v>
      </c>
    </row>
    <row r="15226" spans="1:8" x14ac:dyDescent="0.3">
      <c r="A15226" s="15" t="str">
        <f>A15225</f>
        <v>3100</v>
      </c>
      <c r="B15226" s="15" t="s">
        <v>67</v>
      </c>
      <c r="C15226" s="15"/>
      <c r="D15226" s="15"/>
      <c r="E15226" s="15"/>
      <c r="F15226" s="21"/>
      <c r="G15226" s="15"/>
      <c r="H15226" s="18">
        <f>SUBTOTAL(9,H15225:H15225)</f>
        <v>5500</v>
      </c>
    </row>
    <row r="15227" spans="1:8" x14ac:dyDescent="0.3">
      <c r="A15227" t="s">
        <v>413</v>
      </c>
      <c r="B15227" t="s">
        <v>513</v>
      </c>
      <c r="C15227" t="s">
        <v>514</v>
      </c>
      <c r="D15227" t="s">
        <v>13</v>
      </c>
      <c r="E15227" t="s">
        <v>414</v>
      </c>
      <c r="F15227" s="20">
        <v>45496</v>
      </c>
      <c r="G15227" t="s">
        <v>1234</v>
      </c>
      <c r="H15227" s="17">
        <v>75982.17</v>
      </c>
    </row>
    <row r="15228" spans="1:8" x14ac:dyDescent="0.3">
      <c r="A15228" s="15" t="str">
        <f>A15227</f>
        <v>3100</v>
      </c>
      <c r="B15228" s="15" t="s">
        <v>515</v>
      </c>
      <c r="C15228" s="15"/>
      <c r="D15228" s="15"/>
      <c r="E15228" s="15"/>
      <c r="F15228" s="21"/>
      <c r="G15228" s="15"/>
      <c r="H15228" s="18">
        <f>SUBTOTAL(9,H15227:H15227)</f>
        <v>75982.17</v>
      </c>
    </row>
    <row r="15229" spans="1:8" x14ac:dyDescent="0.3">
      <c r="A15229" t="s">
        <v>413</v>
      </c>
      <c r="B15229" t="s">
        <v>491</v>
      </c>
      <c r="C15229" t="s">
        <v>492</v>
      </c>
      <c r="D15229" t="s">
        <v>13</v>
      </c>
      <c r="E15229" t="s">
        <v>414</v>
      </c>
      <c r="F15229" s="20">
        <v>45485</v>
      </c>
      <c r="G15229" t="s">
        <v>1236</v>
      </c>
      <c r="H15229" s="17">
        <v>7503.2</v>
      </c>
    </row>
    <row r="15230" spans="1:8" x14ac:dyDescent="0.3">
      <c r="A15230" t="s">
        <v>413</v>
      </c>
      <c r="B15230" t="s">
        <v>491</v>
      </c>
      <c r="C15230" t="s">
        <v>492</v>
      </c>
      <c r="D15230" t="s">
        <v>13</v>
      </c>
      <c r="E15230" t="s">
        <v>414</v>
      </c>
      <c r="F15230" s="20">
        <v>45583</v>
      </c>
      <c r="G15230" t="s">
        <v>2528</v>
      </c>
      <c r="H15230" s="17">
        <v>40644.89</v>
      </c>
    </row>
    <row r="15231" spans="1:8" x14ac:dyDescent="0.3">
      <c r="A15231" s="15" t="str">
        <f>A15230</f>
        <v>3100</v>
      </c>
      <c r="B15231" s="15" t="s">
        <v>493</v>
      </c>
      <c r="C15231" s="15"/>
      <c r="D15231" s="15"/>
      <c r="E15231" s="15"/>
      <c r="F15231" s="21"/>
      <c r="G15231" s="15"/>
      <c r="H15231" s="18">
        <f>SUBTOTAL(9,H15229:H15230)</f>
        <v>48148.09</v>
      </c>
    </row>
    <row r="15232" spans="1:8" x14ac:dyDescent="0.3">
      <c r="A15232" t="s">
        <v>413</v>
      </c>
      <c r="B15232" t="s">
        <v>2054</v>
      </c>
      <c r="C15232" t="s">
        <v>2055</v>
      </c>
      <c r="D15232" t="s">
        <v>13</v>
      </c>
      <c r="E15232" t="s">
        <v>414</v>
      </c>
      <c r="F15232" s="20">
        <v>45583</v>
      </c>
      <c r="G15232" t="s">
        <v>2529</v>
      </c>
      <c r="H15232" s="17">
        <v>25581.45</v>
      </c>
    </row>
    <row r="15233" spans="1:8" x14ac:dyDescent="0.3">
      <c r="A15233" s="15" t="str">
        <f>A15232</f>
        <v>3100</v>
      </c>
      <c r="B15233" s="15" t="s">
        <v>2057</v>
      </c>
      <c r="C15233" s="15"/>
      <c r="D15233" s="15"/>
      <c r="E15233" s="15"/>
      <c r="F15233" s="21"/>
      <c r="G15233" s="15"/>
      <c r="H15233" s="18">
        <f>SUBTOTAL(9,H15232:H15232)</f>
        <v>25581.45</v>
      </c>
    </row>
    <row r="15234" spans="1:8" x14ac:dyDescent="0.3">
      <c r="A15234" t="s">
        <v>413</v>
      </c>
      <c r="B15234" t="s">
        <v>2611</v>
      </c>
      <c r="C15234" t="s">
        <v>2612</v>
      </c>
      <c r="D15234" t="s">
        <v>13</v>
      </c>
      <c r="E15234" t="s">
        <v>414</v>
      </c>
      <c r="F15234" s="20">
        <v>45664</v>
      </c>
      <c r="G15234" t="s">
        <v>4327</v>
      </c>
      <c r="H15234" s="17">
        <v>225972.14</v>
      </c>
    </row>
    <row r="15235" spans="1:8" x14ac:dyDescent="0.3">
      <c r="A15235" s="15" t="str">
        <f>A15234</f>
        <v>3100</v>
      </c>
      <c r="B15235" s="15" t="s">
        <v>2613</v>
      </c>
      <c r="C15235" s="15"/>
      <c r="D15235" s="15"/>
      <c r="E15235" s="15"/>
      <c r="F15235" s="21"/>
      <c r="G15235" s="15"/>
      <c r="H15235" s="18">
        <f>SUBTOTAL(9,H15234:H15234)</f>
        <v>225972.14</v>
      </c>
    </row>
    <row r="15236" spans="1:8" x14ac:dyDescent="0.3">
      <c r="A15236" t="s">
        <v>413</v>
      </c>
      <c r="B15236" t="s">
        <v>30</v>
      </c>
      <c r="C15236" t="s">
        <v>494</v>
      </c>
      <c r="D15236" t="s">
        <v>31</v>
      </c>
      <c r="E15236" t="s">
        <v>414</v>
      </c>
      <c r="F15236" s="20">
        <v>45498</v>
      </c>
      <c r="G15236" t="s">
        <v>1237</v>
      </c>
      <c r="H15236" s="17">
        <v>35511.82</v>
      </c>
    </row>
    <row r="15237" spans="1:8" x14ac:dyDescent="0.3">
      <c r="A15237" t="s">
        <v>413</v>
      </c>
      <c r="B15237" t="s">
        <v>30</v>
      </c>
      <c r="C15237" t="s">
        <v>494</v>
      </c>
      <c r="D15237" t="s">
        <v>31</v>
      </c>
      <c r="E15237" t="s">
        <v>414</v>
      </c>
      <c r="F15237" s="20">
        <v>45516</v>
      </c>
      <c r="G15237" t="s">
        <v>1700</v>
      </c>
      <c r="H15237" s="17">
        <v>62956.14</v>
      </c>
    </row>
    <row r="15238" spans="1:8" x14ac:dyDescent="0.3">
      <c r="A15238" t="s">
        <v>413</v>
      </c>
      <c r="B15238" t="s">
        <v>30</v>
      </c>
      <c r="C15238" t="s">
        <v>494</v>
      </c>
      <c r="D15238" t="s">
        <v>31</v>
      </c>
      <c r="E15238" t="s">
        <v>414</v>
      </c>
      <c r="F15238" s="20">
        <v>45607</v>
      </c>
      <c r="G15238" t="s">
        <v>3294</v>
      </c>
      <c r="H15238" s="17">
        <v>63497.73</v>
      </c>
    </row>
    <row r="15239" spans="1:8" x14ac:dyDescent="0.3">
      <c r="A15239" t="s">
        <v>413</v>
      </c>
      <c r="B15239" t="s">
        <v>30</v>
      </c>
      <c r="C15239" t="s">
        <v>494</v>
      </c>
      <c r="D15239" t="s">
        <v>31</v>
      </c>
      <c r="E15239" t="s">
        <v>414</v>
      </c>
      <c r="F15239" s="20">
        <v>45607</v>
      </c>
      <c r="G15239" t="s">
        <v>3294</v>
      </c>
      <c r="H15239" s="17">
        <v>1621.96</v>
      </c>
    </row>
    <row r="15240" spans="1:8" x14ac:dyDescent="0.3">
      <c r="A15240" t="s">
        <v>413</v>
      </c>
      <c r="B15240" t="s">
        <v>30</v>
      </c>
      <c r="C15240" t="s">
        <v>494</v>
      </c>
      <c r="D15240" t="s">
        <v>31</v>
      </c>
      <c r="E15240" t="s">
        <v>414</v>
      </c>
      <c r="F15240" s="20">
        <v>45616</v>
      </c>
      <c r="G15240" t="s">
        <v>3290</v>
      </c>
      <c r="H15240" s="17">
        <v>35227.269999999997</v>
      </c>
    </row>
    <row r="15241" spans="1:8" x14ac:dyDescent="0.3">
      <c r="A15241" t="s">
        <v>413</v>
      </c>
      <c r="B15241" t="s">
        <v>30</v>
      </c>
      <c r="C15241" t="s">
        <v>494</v>
      </c>
      <c r="D15241" t="s">
        <v>31</v>
      </c>
      <c r="E15241" t="s">
        <v>414</v>
      </c>
      <c r="F15241" s="20">
        <v>45680</v>
      </c>
      <c r="G15241" t="s">
        <v>4330</v>
      </c>
      <c r="H15241" s="17">
        <v>74899.44</v>
      </c>
    </row>
    <row r="15242" spans="1:8" x14ac:dyDescent="0.3">
      <c r="A15242" t="s">
        <v>413</v>
      </c>
      <c r="B15242" t="s">
        <v>30</v>
      </c>
      <c r="C15242" t="s">
        <v>494</v>
      </c>
      <c r="D15242" t="s">
        <v>31</v>
      </c>
      <c r="E15242" t="s">
        <v>414</v>
      </c>
      <c r="F15242" s="20">
        <v>45702</v>
      </c>
      <c r="G15242" t="s">
        <v>4768</v>
      </c>
      <c r="H15242" s="17">
        <v>36237.040000000001</v>
      </c>
    </row>
    <row r="15243" spans="1:8" x14ac:dyDescent="0.3">
      <c r="A15243" s="15" t="str">
        <f>A15242</f>
        <v>3100</v>
      </c>
      <c r="B15243" s="15" t="s">
        <v>32</v>
      </c>
      <c r="C15243" s="15"/>
      <c r="D15243" s="15"/>
      <c r="E15243" s="15"/>
      <c r="F15243" s="21"/>
      <c r="G15243" s="15"/>
      <c r="H15243" s="18">
        <f>SUBTOTAL(9,H15236:H15242)</f>
        <v>309951.39999999997</v>
      </c>
    </row>
    <row r="15244" spans="1:8" x14ac:dyDescent="0.3">
      <c r="A15244" t="s">
        <v>413</v>
      </c>
      <c r="B15244" t="s">
        <v>33</v>
      </c>
      <c r="C15244" t="s">
        <v>495</v>
      </c>
      <c r="D15244" t="s">
        <v>31</v>
      </c>
      <c r="E15244" t="s">
        <v>414</v>
      </c>
      <c r="F15244" s="20">
        <v>45498</v>
      </c>
      <c r="G15244" t="s">
        <v>1237</v>
      </c>
      <c r="H15244" s="17">
        <v>106069.52</v>
      </c>
    </row>
    <row r="15245" spans="1:8" x14ac:dyDescent="0.3">
      <c r="A15245" t="s">
        <v>413</v>
      </c>
      <c r="B15245" t="s">
        <v>33</v>
      </c>
      <c r="C15245" t="s">
        <v>495</v>
      </c>
      <c r="D15245" t="s">
        <v>31</v>
      </c>
      <c r="E15245" t="s">
        <v>414</v>
      </c>
      <c r="F15245" s="20">
        <v>45524</v>
      </c>
      <c r="G15245" t="s">
        <v>1701</v>
      </c>
      <c r="H15245" s="17">
        <v>103904.98</v>
      </c>
    </row>
    <row r="15246" spans="1:8" x14ac:dyDescent="0.3">
      <c r="A15246" t="s">
        <v>413</v>
      </c>
      <c r="B15246" t="s">
        <v>33</v>
      </c>
      <c r="C15246" t="s">
        <v>495</v>
      </c>
      <c r="D15246" t="s">
        <v>31</v>
      </c>
      <c r="E15246" t="s">
        <v>414</v>
      </c>
      <c r="F15246" s="20">
        <v>45579</v>
      </c>
      <c r="G15246" t="s">
        <v>2530</v>
      </c>
      <c r="H15246" s="17">
        <v>165182.71</v>
      </c>
    </row>
    <row r="15247" spans="1:8" x14ac:dyDescent="0.3">
      <c r="A15247" t="s">
        <v>413</v>
      </c>
      <c r="B15247" t="s">
        <v>33</v>
      </c>
      <c r="C15247" t="s">
        <v>495</v>
      </c>
      <c r="D15247" t="s">
        <v>31</v>
      </c>
      <c r="E15247" t="s">
        <v>414</v>
      </c>
      <c r="F15247" s="20">
        <v>45579</v>
      </c>
      <c r="G15247" t="s">
        <v>2530</v>
      </c>
      <c r="H15247" s="17">
        <v>62633.24</v>
      </c>
    </row>
    <row r="15248" spans="1:8" x14ac:dyDescent="0.3">
      <c r="A15248" t="s">
        <v>413</v>
      </c>
      <c r="B15248" t="s">
        <v>33</v>
      </c>
      <c r="C15248" t="s">
        <v>495</v>
      </c>
      <c r="D15248" t="s">
        <v>31</v>
      </c>
      <c r="E15248" t="s">
        <v>414</v>
      </c>
      <c r="F15248" s="20">
        <v>45616</v>
      </c>
      <c r="G15248" t="s">
        <v>3290</v>
      </c>
      <c r="H15248" s="17">
        <v>120286.98</v>
      </c>
    </row>
    <row r="15249" spans="1:8" x14ac:dyDescent="0.3">
      <c r="A15249" t="s">
        <v>413</v>
      </c>
      <c r="B15249" t="s">
        <v>33</v>
      </c>
      <c r="C15249" t="s">
        <v>495</v>
      </c>
      <c r="D15249" t="s">
        <v>31</v>
      </c>
      <c r="E15249" t="s">
        <v>414</v>
      </c>
      <c r="F15249" s="20">
        <v>45680</v>
      </c>
      <c r="G15249" t="s">
        <v>4330</v>
      </c>
      <c r="H15249" s="17">
        <v>232348.55</v>
      </c>
    </row>
    <row r="15250" spans="1:8" x14ac:dyDescent="0.3">
      <c r="A15250" t="s">
        <v>413</v>
      </c>
      <c r="B15250" t="s">
        <v>33</v>
      </c>
      <c r="C15250" t="s">
        <v>495</v>
      </c>
      <c r="D15250" t="s">
        <v>31</v>
      </c>
      <c r="E15250" t="s">
        <v>414</v>
      </c>
      <c r="F15250" s="20">
        <v>45712</v>
      </c>
      <c r="G15250" t="s">
        <v>4766</v>
      </c>
      <c r="H15250" s="17">
        <v>117418.07</v>
      </c>
    </row>
    <row r="15251" spans="1:8" x14ac:dyDescent="0.3">
      <c r="A15251" s="15" t="str">
        <f>A15250</f>
        <v>3100</v>
      </c>
      <c r="B15251" s="15" t="s">
        <v>34</v>
      </c>
      <c r="C15251" s="15"/>
      <c r="D15251" s="15"/>
      <c r="E15251" s="15"/>
      <c r="F15251" s="21"/>
      <c r="G15251" s="15"/>
      <c r="H15251" s="18">
        <f>SUBTOTAL(9,H15244:H15250)</f>
        <v>907844.05</v>
      </c>
    </row>
    <row r="15252" spans="1:8" x14ac:dyDescent="0.3">
      <c r="A15252" t="s">
        <v>413</v>
      </c>
      <c r="B15252" t="s">
        <v>35</v>
      </c>
      <c r="C15252" t="s">
        <v>496</v>
      </c>
      <c r="D15252" t="s">
        <v>31</v>
      </c>
      <c r="E15252" t="s">
        <v>414</v>
      </c>
      <c r="F15252" s="20">
        <v>45498</v>
      </c>
      <c r="G15252" t="s">
        <v>1237</v>
      </c>
      <c r="H15252" s="17">
        <v>952.74</v>
      </c>
    </row>
    <row r="15253" spans="1:8" x14ac:dyDescent="0.3">
      <c r="A15253" t="s">
        <v>413</v>
      </c>
      <c r="B15253" t="s">
        <v>35</v>
      </c>
      <c r="C15253" t="s">
        <v>496</v>
      </c>
      <c r="D15253" t="s">
        <v>31</v>
      </c>
      <c r="E15253" t="s">
        <v>414</v>
      </c>
      <c r="F15253" s="20">
        <v>45579</v>
      </c>
      <c r="G15253" t="s">
        <v>2530</v>
      </c>
      <c r="H15253" s="17">
        <v>3509.99</v>
      </c>
    </row>
    <row r="15254" spans="1:8" x14ac:dyDescent="0.3">
      <c r="A15254" t="s">
        <v>413</v>
      </c>
      <c r="B15254" t="s">
        <v>35</v>
      </c>
      <c r="C15254" t="s">
        <v>496</v>
      </c>
      <c r="D15254" t="s">
        <v>31</v>
      </c>
      <c r="E15254" t="s">
        <v>414</v>
      </c>
      <c r="F15254" s="20">
        <v>45616</v>
      </c>
      <c r="G15254" t="s">
        <v>3290</v>
      </c>
      <c r="H15254" s="17">
        <v>4271.6099999999997</v>
      </c>
    </row>
    <row r="15255" spans="1:8" x14ac:dyDescent="0.3">
      <c r="A15255" t="s">
        <v>413</v>
      </c>
      <c r="B15255" t="s">
        <v>35</v>
      </c>
      <c r="C15255" t="s">
        <v>496</v>
      </c>
      <c r="D15255" t="s">
        <v>31</v>
      </c>
      <c r="E15255" t="s">
        <v>414</v>
      </c>
      <c r="F15255" s="20">
        <v>45680</v>
      </c>
      <c r="G15255" t="s">
        <v>4330</v>
      </c>
      <c r="H15255" s="17">
        <v>1341.61</v>
      </c>
    </row>
    <row r="15256" spans="1:8" x14ac:dyDescent="0.3">
      <c r="A15256" t="s">
        <v>413</v>
      </c>
      <c r="B15256" t="s">
        <v>35</v>
      </c>
      <c r="C15256" t="s">
        <v>496</v>
      </c>
      <c r="D15256" t="s">
        <v>31</v>
      </c>
      <c r="E15256" t="s">
        <v>414</v>
      </c>
      <c r="F15256" s="20">
        <v>45680</v>
      </c>
      <c r="G15256" t="s">
        <v>4330</v>
      </c>
      <c r="H15256" s="17">
        <v>770.66</v>
      </c>
    </row>
    <row r="15257" spans="1:8" x14ac:dyDescent="0.3">
      <c r="A15257" t="s">
        <v>413</v>
      </c>
      <c r="B15257" t="s">
        <v>35</v>
      </c>
      <c r="C15257" t="s">
        <v>496</v>
      </c>
      <c r="D15257" t="s">
        <v>31</v>
      </c>
      <c r="E15257" t="s">
        <v>414</v>
      </c>
      <c r="F15257" s="20">
        <v>45712</v>
      </c>
      <c r="G15257" t="s">
        <v>4766</v>
      </c>
      <c r="H15257" s="17">
        <v>4567.24</v>
      </c>
    </row>
    <row r="15258" spans="1:8" x14ac:dyDescent="0.3">
      <c r="A15258" s="15" t="str">
        <f>A15257</f>
        <v>3100</v>
      </c>
      <c r="B15258" s="15" t="s">
        <v>36</v>
      </c>
      <c r="C15258" s="15"/>
      <c r="D15258" s="15"/>
      <c r="E15258" s="15"/>
      <c r="F15258" s="21"/>
      <c r="G15258" s="15"/>
      <c r="H15258" s="18">
        <f>SUBTOTAL(9,H15252:H15257)</f>
        <v>15413.85</v>
      </c>
    </row>
    <row r="15259" spans="1:8" x14ac:dyDescent="0.3">
      <c r="A15259" t="s">
        <v>413</v>
      </c>
      <c r="B15259" t="s">
        <v>39</v>
      </c>
      <c r="C15259" t="s">
        <v>498</v>
      </c>
      <c r="D15259" t="s">
        <v>31</v>
      </c>
      <c r="E15259" t="s">
        <v>414</v>
      </c>
      <c r="F15259" s="20">
        <v>45498</v>
      </c>
      <c r="G15259" t="s">
        <v>1237</v>
      </c>
      <c r="H15259" s="17">
        <v>22844.53</v>
      </c>
    </row>
    <row r="15260" spans="1:8" x14ac:dyDescent="0.3">
      <c r="A15260" t="s">
        <v>413</v>
      </c>
      <c r="B15260" t="s">
        <v>39</v>
      </c>
      <c r="C15260" t="s">
        <v>498</v>
      </c>
      <c r="D15260" t="s">
        <v>31</v>
      </c>
      <c r="E15260" t="s">
        <v>414</v>
      </c>
      <c r="F15260" s="20">
        <v>45607</v>
      </c>
      <c r="G15260" t="s">
        <v>3294</v>
      </c>
      <c r="H15260" s="17">
        <v>36780.36</v>
      </c>
    </row>
    <row r="15261" spans="1:8" x14ac:dyDescent="0.3">
      <c r="A15261" t="s">
        <v>413</v>
      </c>
      <c r="B15261" t="s">
        <v>39</v>
      </c>
      <c r="C15261" t="s">
        <v>498</v>
      </c>
      <c r="D15261" t="s">
        <v>31</v>
      </c>
      <c r="E15261" t="s">
        <v>414</v>
      </c>
      <c r="F15261" s="20">
        <v>45616</v>
      </c>
      <c r="G15261" t="s">
        <v>3290</v>
      </c>
      <c r="H15261" s="17">
        <v>15310.09</v>
      </c>
    </row>
    <row r="15262" spans="1:8" x14ac:dyDescent="0.3">
      <c r="A15262" t="s">
        <v>413</v>
      </c>
      <c r="B15262" t="s">
        <v>39</v>
      </c>
      <c r="C15262" t="s">
        <v>498</v>
      </c>
      <c r="D15262" t="s">
        <v>31</v>
      </c>
      <c r="E15262" t="s">
        <v>414</v>
      </c>
      <c r="F15262" s="20">
        <v>45680</v>
      </c>
      <c r="G15262" t="s">
        <v>4330</v>
      </c>
      <c r="H15262" s="17">
        <v>18390.18</v>
      </c>
    </row>
    <row r="15263" spans="1:8" x14ac:dyDescent="0.3">
      <c r="A15263" t="s">
        <v>413</v>
      </c>
      <c r="B15263" t="s">
        <v>39</v>
      </c>
      <c r="C15263" t="s">
        <v>498</v>
      </c>
      <c r="D15263" t="s">
        <v>31</v>
      </c>
      <c r="E15263" t="s">
        <v>414</v>
      </c>
      <c r="F15263" s="20">
        <v>45702</v>
      </c>
      <c r="G15263" t="s">
        <v>4768</v>
      </c>
      <c r="H15263" s="17">
        <v>9195.09</v>
      </c>
    </row>
    <row r="15264" spans="1:8" x14ac:dyDescent="0.3">
      <c r="A15264" s="15" t="str">
        <f>A15263</f>
        <v>3100</v>
      </c>
      <c r="B15264" s="15" t="s">
        <v>40</v>
      </c>
      <c r="C15264" s="15"/>
      <c r="D15264" s="15"/>
      <c r="E15264" s="15"/>
      <c r="F15264" s="21"/>
      <c r="G15264" s="15"/>
      <c r="H15264" s="18">
        <f>SUBTOTAL(9,H15259:H15263)</f>
        <v>102520.25</v>
      </c>
    </row>
    <row r="15265" spans="1:8" x14ac:dyDescent="0.3">
      <c r="A15265" t="s">
        <v>413</v>
      </c>
      <c r="B15265" t="s">
        <v>41</v>
      </c>
      <c r="C15265" t="s">
        <v>499</v>
      </c>
      <c r="D15265" t="s">
        <v>31</v>
      </c>
      <c r="E15265" t="s">
        <v>414</v>
      </c>
      <c r="F15265" s="20">
        <v>45498</v>
      </c>
      <c r="G15265" t="s">
        <v>1237</v>
      </c>
      <c r="H15265" s="17">
        <v>17381.28</v>
      </c>
    </row>
    <row r="15266" spans="1:8" x14ac:dyDescent="0.3">
      <c r="A15266" t="s">
        <v>413</v>
      </c>
      <c r="B15266" t="s">
        <v>41</v>
      </c>
      <c r="C15266" t="s">
        <v>499</v>
      </c>
      <c r="D15266" t="s">
        <v>31</v>
      </c>
      <c r="E15266" t="s">
        <v>414</v>
      </c>
      <c r="F15266" s="20">
        <v>45524</v>
      </c>
      <c r="G15266" t="s">
        <v>1701</v>
      </c>
      <c r="H15266" s="17">
        <v>3660.92</v>
      </c>
    </row>
    <row r="15267" spans="1:8" x14ac:dyDescent="0.3">
      <c r="A15267" s="15" t="str">
        <f>A15266</f>
        <v>3100</v>
      </c>
      <c r="B15267" s="15" t="s">
        <v>42</v>
      </c>
      <c r="C15267" s="15"/>
      <c r="D15267" s="15"/>
      <c r="E15267" s="15"/>
      <c r="F15267" s="21"/>
      <c r="G15267" s="15"/>
      <c r="H15267" s="18">
        <f>SUBTOTAL(9,H15265:H15266)</f>
        <v>21042.199999999997</v>
      </c>
    </row>
    <row r="15268" spans="1:8" x14ac:dyDescent="0.3">
      <c r="A15268" t="s">
        <v>413</v>
      </c>
      <c r="B15268" t="s">
        <v>45</v>
      </c>
      <c r="C15268" t="s">
        <v>501</v>
      </c>
      <c r="D15268" t="s">
        <v>31</v>
      </c>
      <c r="E15268" t="s">
        <v>414</v>
      </c>
      <c r="F15268" s="20">
        <v>45498</v>
      </c>
      <c r="G15268" t="s">
        <v>1237</v>
      </c>
      <c r="H15268" s="17">
        <v>6314.46</v>
      </c>
    </row>
    <row r="15269" spans="1:8" x14ac:dyDescent="0.3">
      <c r="A15269" t="s">
        <v>413</v>
      </c>
      <c r="B15269" t="s">
        <v>45</v>
      </c>
      <c r="C15269" t="s">
        <v>501</v>
      </c>
      <c r="D15269" t="s">
        <v>31</v>
      </c>
      <c r="E15269" t="s">
        <v>414</v>
      </c>
      <c r="F15269" s="20">
        <v>45607</v>
      </c>
      <c r="G15269" t="s">
        <v>3294</v>
      </c>
      <c r="H15269" s="17">
        <v>92.07</v>
      </c>
    </row>
    <row r="15270" spans="1:8" x14ac:dyDescent="0.3">
      <c r="A15270" t="s">
        <v>413</v>
      </c>
      <c r="B15270" t="s">
        <v>45</v>
      </c>
      <c r="C15270" t="s">
        <v>501</v>
      </c>
      <c r="D15270" t="s">
        <v>31</v>
      </c>
      <c r="E15270" t="s">
        <v>414</v>
      </c>
      <c r="F15270" s="20">
        <v>45607</v>
      </c>
      <c r="G15270" t="s">
        <v>3294</v>
      </c>
      <c r="H15270" s="17">
        <v>5532.93</v>
      </c>
    </row>
    <row r="15271" spans="1:8" x14ac:dyDescent="0.3">
      <c r="A15271" t="s">
        <v>413</v>
      </c>
      <c r="B15271" t="s">
        <v>45</v>
      </c>
      <c r="C15271" t="s">
        <v>501</v>
      </c>
      <c r="D15271" t="s">
        <v>31</v>
      </c>
      <c r="E15271" t="s">
        <v>414</v>
      </c>
      <c r="F15271" s="20">
        <v>45616</v>
      </c>
      <c r="G15271" t="s">
        <v>3290</v>
      </c>
      <c r="H15271" s="17">
        <v>2217.5700000000002</v>
      </c>
    </row>
    <row r="15272" spans="1:8" x14ac:dyDescent="0.3">
      <c r="A15272" t="s">
        <v>413</v>
      </c>
      <c r="B15272" t="s">
        <v>45</v>
      </c>
      <c r="C15272" t="s">
        <v>501</v>
      </c>
      <c r="D15272" t="s">
        <v>31</v>
      </c>
      <c r="E15272" t="s">
        <v>414</v>
      </c>
      <c r="F15272" s="20">
        <v>45680</v>
      </c>
      <c r="G15272" t="s">
        <v>4330</v>
      </c>
      <c r="H15272" s="17">
        <v>2290.2800000000002</v>
      </c>
    </row>
    <row r="15273" spans="1:8" x14ac:dyDescent="0.3">
      <c r="A15273" s="15" t="str">
        <f>A15272</f>
        <v>3100</v>
      </c>
      <c r="B15273" s="15" t="s">
        <v>46</v>
      </c>
      <c r="C15273" s="15"/>
      <c r="D15273" s="15"/>
      <c r="E15273" s="15"/>
      <c r="F15273" s="21"/>
      <c r="G15273" s="15"/>
      <c r="H15273" s="18">
        <f>SUBTOTAL(9,H15268:H15272)</f>
        <v>16447.309999999998</v>
      </c>
    </row>
    <row r="15274" spans="1:8" x14ac:dyDescent="0.3">
      <c r="A15274" t="s">
        <v>413</v>
      </c>
      <c r="B15274" t="s">
        <v>47</v>
      </c>
      <c r="C15274" t="s">
        <v>502</v>
      </c>
      <c r="D15274" t="s">
        <v>31</v>
      </c>
      <c r="E15274" t="s">
        <v>414</v>
      </c>
      <c r="F15274" s="20">
        <v>45498</v>
      </c>
      <c r="G15274" t="s">
        <v>1237</v>
      </c>
      <c r="H15274" s="17">
        <v>18421.55</v>
      </c>
    </row>
    <row r="15275" spans="1:8" x14ac:dyDescent="0.3">
      <c r="A15275" t="s">
        <v>413</v>
      </c>
      <c r="B15275" t="s">
        <v>47</v>
      </c>
      <c r="C15275" t="s">
        <v>502</v>
      </c>
      <c r="D15275" t="s">
        <v>31</v>
      </c>
      <c r="E15275" t="s">
        <v>414</v>
      </c>
      <c r="F15275" s="20">
        <v>45531</v>
      </c>
      <c r="G15275" t="s">
        <v>1699</v>
      </c>
      <c r="H15275" s="17">
        <v>9914.68</v>
      </c>
    </row>
    <row r="15276" spans="1:8" x14ac:dyDescent="0.3">
      <c r="A15276" s="15" t="str">
        <f>A15275</f>
        <v>3100</v>
      </c>
      <c r="B15276" s="15" t="s">
        <v>48</v>
      </c>
      <c r="C15276" s="15"/>
      <c r="D15276" s="15"/>
      <c r="E15276" s="15"/>
      <c r="F15276" s="21"/>
      <c r="G15276" s="15"/>
      <c r="H15276" s="18">
        <f>SUBTOTAL(9,H15274:H15275)</f>
        <v>28336.23</v>
      </c>
    </row>
    <row r="15277" spans="1:8" x14ac:dyDescent="0.3">
      <c r="A15277" t="s">
        <v>413</v>
      </c>
      <c r="B15277" t="s">
        <v>49</v>
      </c>
      <c r="C15277" t="s">
        <v>50</v>
      </c>
      <c r="D15277" t="s">
        <v>31</v>
      </c>
      <c r="E15277" t="s">
        <v>414</v>
      </c>
      <c r="F15277" s="20">
        <v>45492</v>
      </c>
      <c r="G15277" t="s">
        <v>1235</v>
      </c>
      <c r="H15277" s="17">
        <v>26255.8</v>
      </c>
    </row>
    <row r="15278" spans="1:8" x14ac:dyDescent="0.3">
      <c r="A15278" t="s">
        <v>413</v>
      </c>
      <c r="B15278" t="s">
        <v>49</v>
      </c>
      <c r="C15278" t="s">
        <v>50</v>
      </c>
      <c r="D15278" t="s">
        <v>31</v>
      </c>
      <c r="E15278" t="s">
        <v>414</v>
      </c>
      <c r="F15278" s="20">
        <v>45602</v>
      </c>
      <c r="G15278" t="s">
        <v>3293</v>
      </c>
      <c r="H15278" s="17">
        <v>18324.36</v>
      </c>
    </row>
    <row r="15279" spans="1:8" x14ac:dyDescent="0.3">
      <c r="A15279" t="s">
        <v>413</v>
      </c>
      <c r="B15279" t="s">
        <v>49</v>
      </c>
      <c r="C15279" t="s">
        <v>50</v>
      </c>
      <c r="D15279" t="s">
        <v>31</v>
      </c>
      <c r="E15279" t="s">
        <v>414</v>
      </c>
      <c r="F15279" s="20">
        <v>45602</v>
      </c>
      <c r="G15279" t="s">
        <v>3293</v>
      </c>
      <c r="H15279" s="17">
        <v>36854.400000000001</v>
      </c>
    </row>
    <row r="15280" spans="1:8" x14ac:dyDescent="0.3">
      <c r="A15280" t="s">
        <v>413</v>
      </c>
      <c r="B15280" t="s">
        <v>49</v>
      </c>
      <c r="C15280" t="s">
        <v>50</v>
      </c>
      <c r="D15280" t="s">
        <v>31</v>
      </c>
      <c r="E15280" t="s">
        <v>414</v>
      </c>
      <c r="F15280" s="20">
        <v>45635</v>
      </c>
      <c r="G15280" t="s">
        <v>3652</v>
      </c>
      <c r="H15280" s="17">
        <v>40971.61</v>
      </c>
    </row>
    <row r="15281" spans="1:8" x14ac:dyDescent="0.3">
      <c r="A15281" t="s">
        <v>413</v>
      </c>
      <c r="B15281" t="s">
        <v>49</v>
      </c>
      <c r="C15281" t="s">
        <v>50</v>
      </c>
      <c r="D15281" t="s">
        <v>31</v>
      </c>
      <c r="E15281" t="s">
        <v>414</v>
      </c>
      <c r="F15281" s="20">
        <v>45665</v>
      </c>
      <c r="G15281" t="s">
        <v>4329</v>
      </c>
      <c r="H15281" s="17">
        <v>28303.63</v>
      </c>
    </row>
    <row r="15282" spans="1:8" x14ac:dyDescent="0.3">
      <c r="A15282" t="s">
        <v>413</v>
      </c>
      <c r="B15282" t="s">
        <v>49</v>
      </c>
      <c r="C15282" t="s">
        <v>50</v>
      </c>
      <c r="D15282" t="s">
        <v>31</v>
      </c>
      <c r="E15282" t="s">
        <v>414</v>
      </c>
      <c r="F15282" s="20">
        <v>45681</v>
      </c>
      <c r="G15282" t="s">
        <v>4328</v>
      </c>
      <c r="H15282" s="17">
        <v>26076.35</v>
      </c>
    </row>
    <row r="15283" spans="1:8" x14ac:dyDescent="0.3">
      <c r="A15283" t="s">
        <v>413</v>
      </c>
      <c r="B15283" t="s">
        <v>49</v>
      </c>
      <c r="C15283" t="s">
        <v>50</v>
      </c>
      <c r="D15283" t="s">
        <v>31</v>
      </c>
      <c r="E15283" t="s">
        <v>414</v>
      </c>
      <c r="F15283" s="20">
        <v>45709</v>
      </c>
      <c r="G15283" t="s">
        <v>4767</v>
      </c>
      <c r="H15283" s="17">
        <v>31500.91</v>
      </c>
    </row>
    <row r="15284" spans="1:8" x14ac:dyDescent="0.3">
      <c r="A15284" t="s">
        <v>413</v>
      </c>
      <c r="B15284" t="s">
        <v>49</v>
      </c>
      <c r="C15284" t="s">
        <v>50</v>
      </c>
      <c r="D15284" t="s">
        <v>31</v>
      </c>
      <c r="E15284" t="s">
        <v>414</v>
      </c>
      <c r="F15284" s="20">
        <v>45742</v>
      </c>
      <c r="G15284" t="s">
        <v>5181</v>
      </c>
      <c r="H15284" s="17">
        <v>30999.13</v>
      </c>
    </row>
    <row r="15285" spans="1:8" x14ac:dyDescent="0.3">
      <c r="A15285" s="15" t="str">
        <f>A15284</f>
        <v>3100</v>
      </c>
      <c r="B15285" s="15" t="s">
        <v>51</v>
      </c>
      <c r="C15285" s="15"/>
      <c r="D15285" s="15"/>
      <c r="E15285" s="15"/>
      <c r="F15285" s="21"/>
      <c r="G15285" s="15"/>
      <c r="H15285" s="18">
        <f>SUBTOTAL(9,H15277:H15284)</f>
        <v>239286.19</v>
      </c>
    </row>
    <row r="15286" spans="1:8" x14ac:dyDescent="0.3">
      <c r="A15286" t="s">
        <v>413</v>
      </c>
      <c r="B15286" t="s">
        <v>52</v>
      </c>
      <c r="C15286" t="s">
        <v>53</v>
      </c>
      <c r="D15286" t="s">
        <v>31</v>
      </c>
      <c r="E15286" t="s">
        <v>414</v>
      </c>
      <c r="F15286" s="20">
        <v>45492</v>
      </c>
      <c r="G15286" t="s">
        <v>1235</v>
      </c>
      <c r="H15286" s="17">
        <v>78618.64</v>
      </c>
    </row>
    <row r="15287" spans="1:8" x14ac:dyDescent="0.3">
      <c r="A15287" t="s">
        <v>413</v>
      </c>
      <c r="B15287" t="s">
        <v>52</v>
      </c>
      <c r="C15287" t="s">
        <v>53</v>
      </c>
      <c r="D15287" t="s">
        <v>31</v>
      </c>
      <c r="E15287" t="s">
        <v>414</v>
      </c>
      <c r="F15287" s="20">
        <v>45602</v>
      </c>
      <c r="G15287" t="s">
        <v>3293</v>
      </c>
      <c r="H15287" s="17">
        <v>75232.36</v>
      </c>
    </row>
    <row r="15288" spans="1:8" x14ac:dyDescent="0.3">
      <c r="A15288" t="s">
        <v>413</v>
      </c>
      <c r="B15288" t="s">
        <v>52</v>
      </c>
      <c r="C15288" t="s">
        <v>53</v>
      </c>
      <c r="D15288" t="s">
        <v>31</v>
      </c>
      <c r="E15288" t="s">
        <v>414</v>
      </c>
      <c r="F15288" s="20">
        <v>45602</v>
      </c>
      <c r="G15288" t="s">
        <v>3293</v>
      </c>
      <c r="H15288" s="17">
        <v>122842.92</v>
      </c>
    </row>
    <row r="15289" spans="1:8" x14ac:dyDescent="0.3">
      <c r="A15289" t="s">
        <v>413</v>
      </c>
      <c r="B15289" t="s">
        <v>52</v>
      </c>
      <c r="C15289" t="s">
        <v>53</v>
      </c>
      <c r="D15289" t="s">
        <v>31</v>
      </c>
      <c r="E15289" t="s">
        <v>414</v>
      </c>
      <c r="F15289" s="20">
        <v>45635</v>
      </c>
      <c r="G15289" t="s">
        <v>3652</v>
      </c>
      <c r="H15289" s="17">
        <v>135082.63</v>
      </c>
    </row>
    <row r="15290" spans="1:8" x14ac:dyDescent="0.3">
      <c r="A15290" t="s">
        <v>413</v>
      </c>
      <c r="B15290" t="s">
        <v>52</v>
      </c>
      <c r="C15290" t="s">
        <v>53</v>
      </c>
      <c r="D15290" t="s">
        <v>31</v>
      </c>
      <c r="E15290" t="s">
        <v>414</v>
      </c>
      <c r="F15290" s="20">
        <v>45665</v>
      </c>
      <c r="G15290" t="s">
        <v>4329</v>
      </c>
      <c r="H15290" s="17">
        <v>90806.96</v>
      </c>
    </row>
    <row r="15291" spans="1:8" x14ac:dyDescent="0.3">
      <c r="A15291" t="s">
        <v>413</v>
      </c>
      <c r="B15291" t="s">
        <v>52</v>
      </c>
      <c r="C15291" t="s">
        <v>53</v>
      </c>
      <c r="D15291" t="s">
        <v>31</v>
      </c>
      <c r="E15291" t="s">
        <v>414</v>
      </c>
      <c r="F15291" s="20">
        <v>45681</v>
      </c>
      <c r="G15291" t="s">
        <v>4328</v>
      </c>
      <c r="H15291" s="17">
        <v>88172.64</v>
      </c>
    </row>
    <row r="15292" spans="1:8" x14ac:dyDescent="0.3">
      <c r="A15292" t="s">
        <v>413</v>
      </c>
      <c r="B15292" t="s">
        <v>52</v>
      </c>
      <c r="C15292" t="s">
        <v>53</v>
      </c>
      <c r="D15292" t="s">
        <v>31</v>
      </c>
      <c r="E15292" t="s">
        <v>414</v>
      </c>
      <c r="F15292" s="20">
        <v>45709</v>
      </c>
      <c r="G15292" t="s">
        <v>4767</v>
      </c>
      <c r="H15292" s="17">
        <v>114857.08</v>
      </c>
    </row>
    <row r="15293" spans="1:8" x14ac:dyDescent="0.3">
      <c r="A15293" t="s">
        <v>413</v>
      </c>
      <c r="B15293" t="s">
        <v>52</v>
      </c>
      <c r="C15293" t="s">
        <v>53</v>
      </c>
      <c r="D15293" t="s">
        <v>31</v>
      </c>
      <c r="E15293" t="s">
        <v>414</v>
      </c>
      <c r="F15293" s="20">
        <v>45742</v>
      </c>
      <c r="G15293" t="s">
        <v>5181</v>
      </c>
      <c r="H15293" s="17">
        <v>111596.06</v>
      </c>
    </row>
    <row r="15294" spans="1:8" x14ac:dyDescent="0.3">
      <c r="A15294" s="15" t="str">
        <f>A15293</f>
        <v>3100</v>
      </c>
      <c r="B15294" s="15" t="s">
        <v>54</v>
      </c>
      <c r="C15294" s="15"/>
      <c r="D15294" s="15"/>
      <c r="E15294" s="15"/>
      <c r="F15294" s="21"/>
      <c r="G15294" s="15"/>
      <c r="H15294" s="18">
        <f>SUBTOTAL(9,H15286:H15293)</f>
        <v>817209.29</v>
      </c>
    </row>
    <row r="15295" spans="1:8" x14ac:dyDescent="0.3">
      <c r="A15295" t="s">
        <v>413</v>
      </c>
      <c r="B15295" t="s">
        <v>74</v>
      </c>
      <c r="C15295" t="s">
        <v>478</v>
      </c>
      <c r="D15295" t="s">
        <v>31</v>
      </c>
      <c r="E15295" t="s">
        <v>414</v>
      </c>
      <c r="F15295" s="20">
        <v>45716</v>
      </c>
      <c r="G15295" t="s">
        <v>4769</v>
      </c>
      <c r="H15295" s="17">
        <v>8000</v>
      </c>
    </row>
    <row r="15296" spans="1:8" x14ac:dyDescent="0.3">
      <c r="A15296" s="15" t="str">
        <f>A15295</f>
        <v>3100</v>
      </c>
      <c r="B15296" s="15" t="s">
        <v>75</v>
      </c>
      <c r="C15296" s="15"/>
      <c r="D15296" s="15"/>
      <c r="E15296" s="15"/>
      <c r="F15296" s="21"/>
      <c r="G15296" s="15"/>
      <c r="H15296" s="18">
        <f>SUBTOTAL(9,H15295:H15295)</f>
        <v>8000</v>
      </c>
    </row>
    <row r="15297" spans="1:8" ht="16.2" thickBot="1" x14ac:dyDescent="0.35">
      <c r="A15297" s="22" t="s">
        <v>1238</v>
      </c>
      <c r="B15297" s="22"/>
      <c r="C15297" s="19" t="str">
        <f>E15295&amp;" TOTAL"</f>
        <v>WINDSOR RE-4 TOTAL</v>
      </c>
      <c r="D15297" s="22"/>
      <c r="E15297" s="22"/>
      <c r="F15297" s="23"/>
      <c r="G15297" s="22"/>
      <c r="H15297" s="24">
        <f>SUBTOTAL(9,H15166:H15295)</f>
        <v>8972396.4300000072</v>
      </c>
    </row>
    <row r="15298" spans="1:8" x14ac:dyDescent="0.3">
      <c r="A15298" t="s">
        <v>415</v>
      </c>
      <c r="B15298" t="s">
        <v>61</v>
      </c>
      <c r="C15298" t="s">
        <v>62</v>
      </c>
      <c r="D15298" t="s">
        <v>13</v>
      </c>
      <c r="E15298" t="s">
        <v>416</v>
      </c>
      <c r="F15298" s="20">
        <v>45485</v>
      </c>
      <c r="G15298" t="s">
        <v>1239</v>
      </c>
      <c r="H15298" s="17">
        <v>17876.22</v>
      </c>
    </row>
    <row r="15299" spans="1:8" x14ac:dyDescent="0.3">
      <c r="A15299" t="s">
        <v>415</v>
      </c>
      <c r="B15299" t="s">
        <v>61</v>
      </c>
      <c r="C15299" t="s">
        <v>62</v>
      </c>
      <c r="D15299" t="s">
        <v>13</v>
      </c>
      <c r="E15299" t="s">
        <v>416</v>
      </c>
      <c r="F15299" s="20">
        <v>45502</v>
      </c>
      <c r="G15299" t="s">
        <v>1240</v>
      </c>
      <c r="H15299" s="17">
        <v>18215.080000000002</v>
      </c>
    </row>
    <row r="15300" spans="1:8" x14ac:dyDescent="0.3">
      <c r="A15300" t="s">
        <v>415</v>
      </c>
      <c r="B15300" t="s">
        <v>61</v>
      </c>
      <c r="C15300" t="s">
        <v>62</v>
      </c>
      <c r="D15300" t="s">
        <v>13</v>
      </c>
      <c r="E15300" t="s">
        <v>416</v>
      </c>
      <c r="F15300" s="20">
        <v>45531</v>
      </c>
      <c r="G15300" t="s">
        <v>1702</v>
      </c>
      <c r="H15300" s="17">
        <v>18224.150000000001</v>
      </c>
    </row>
    <row r="15301" spans="1:8" x14ac:dyDescent="0.3">
      <c r="A15301" t="s">
        <v>415</v>
      </c>
      <c r="B15301" t="s">
        <v>61</v>
      </c>
      <c r="C15301" t="s">
        <v>62</v>
      </c>
      <c r="D15301" t="s">
        <v>13</v>
      </c>
      <c r="E15301" t="s">
        <v>416</v>
      </c>
      <c r="F15301" s="20">
        <v>45559</v>
      </c>
      <c r="G15301" t="s">
        <v>1989</v>
      </c>
      <c r="H15301" s="17">
        <v>18224.150000000001</v>
      </c>
    </row>
    <row r="15302" spans="1:8" x14ac:dyDescent="0.3">
      <c r="A15302" t="s">
        <v>415</v>
      </c>
      <c r="B15302" t="s">
        <v>61</v>
      </c>
      <c r="C15302" t="s">
        <v>62</v>
      </c>
      <c r="D15302" t="s">
        <v>13</v>
      </c>
      <c r="E15302" t="s">
        <v>416</v>
      </c>
      <c r="F15302" s="20">
        <v>45594</v>
      </c>
      <c r="G15302" t="s">
        <v>2531</v>
      </c>
      <c r="H15302" s="17">
        <v>18224.150000000001</v>
      </c>
    </row>
    <row r="15303" spans="1:8" x14ac:dyDescent="0.3">
      <c r="A15303" t="s">
        <v>415</v>
      </c>
      <c r="B15303" t="s">
        <v>61</v>
      </c>
      <c r="C15303" t="s">
        <v>62</v>
      </c>
      <c r="D15303" t="s">
        <v>13</v>
      </c>
      <c r="E15303" t="s">
        <v>416</v>
      </c>
      <c r="F15303" s="20">
        <v>45616</v>
      </c>
      <c r="G15303" t="s">
        <v>3295</v>
      </c>
      <c r="H15303" s="17">
        <v>18224.150000000001</v>
      </c>
    </row>
    <row r="15304" spans="1:8" x14ac:dyDescent="0.3">
      <c r="A15304" t="s">
        <v>415</v>
      </c>
      <c r="B15304" t="s">
        <v>61</v>
      </c>
      <c r="C15304" t="s">
        <v>62</v>
      </c>
      <c r="D15304" t="s">
        <v>13</v>
      </c>
      <c r="E15304" t="s">
        <v>416</v>
      </c>
      <c r="F15304" s="20">
        <v>45664</v>
      </c>
      <c r="G15304" t="s">
        <v>4331</v>
      </c>
      <c r="H15304" s="17">
        <v>18224.14</v>
      </c>
    </row>
    <row r="15305" spans="1:8" x14ac:dyDescent="0.3">
      <c r="A15305" t="s">
        <v>415</v>
      </c>
      <c r="B15305" t="s">
        <v>61</v>
      </c>
      <c r="C15305" t="s">
        <v>62</v>
      </c>
      <c r="D15305" t="s">
        <v>13</v>
      </c>
      <c r="E15305" t="s">
        <v>416</v>
      </c>
      <c r="F15305" s="20">
        <v>45681</v>
      </c>
      <c r="G15305" t="s">
        <v>4332</v>
      </c>
      <c r="H15305" s="17">
        <v>18101.099999999999</v>
      </c>
    </row>
    <row r="15306" spans="1:8" x14ac:dyDescent="0.3">
      <c r="A15306" t="s">
        <v>415</v>
      </c>
      <c r="B15306" t="s">
        <v>61</v>
      </c>
      <c r="C15306" t="s">
        <v>62</v>
      </c>
      <c r="D15306" t="s">
        <v>13</v>
      </c>
      <c r="E15306" t="s">
        <v>416</v>
      </c>
      <c r="F15306" s="20">
        <v>45712</v>
      </c>
      <c r="G15306" t="s">
        <v>4770</v>
      </c>
      <c r="H15306" s="17">
        <v>18101.099999999999</v>
      </c>
    </row>
    <row r="15307" spans="1:8" x14ac:dyDescent="0.3">
      <c r="A15307" t="s">
        <v>415</v>
      </c>
      <c r="B15307" t="s">
        <v>61</v>
      </c>
      <c r="C15307" t="s">
        <v>62</v>
      </c>
      <c r="D15307" t="s">
        <v>13</v>
      </c>
      <c r="E15307" t="s">
        <v>416</v>
      </c>
      <c r="F15307" s="20">
        <v>45735</v>
      </c>
      <c r="G15307" t="s">
        <v>5183</v>
      </c>
      <c r="H15307" s="17">
        <v>18101.099999999999</v>
      </c>
    </row>
    <row r="15308" spans="1:8" x14ac:dyDescent="0.3">
      <c r="A15308" s="15" t="str">
        <f>A15307</f>
        <v>3110</v>
      </c>
      <c r="B15308" s="15" t="s">
        <v>64</v>
      </c>
      <c r="C15308" s="15"/>
      <c r="D15308" s="15"/>
      <c r="E15308" s="15"/>
      <c r="F15308" s="21"/>
      <c r="G15308" s="15"/>
      <c r="H15308" s="18">
        <f>SUBTOTAL(9,H15298:H15307)</f>
        <v>181515.34</v>
      </c>
    </row>
    <row r="15309" spans="1:8" x14ac:dyDescent="0.3">
      <c r="A15309" t="s">
        <v>415</v>
      </c>
      <c r="B15309" t="s">
        <v>11</v>
      </c>
      <c r="C15309" t="s">
        <v>12</v>
      </c>
      <c r="D15309" t="s">
        <v>13</v>
      </c>
      <c r="E15309" t="s">
        <v>416</v>
      </c>
      <c r="F15309" s="20">
        <v>45496</v>
      </c>
      <c r="G15309" t="s">
        <v>1241</v>
      </c>
      <c r="H15309" s="17">
        <v>1556455.82</v>
      </c>
    </row>
    <row r="15310" spans="1:8" x14ac:dyDescent="0.3">
      <c r="A15310" s="15" t="str">
        <f>A15309</f>
        <v>3110</v>
      </c>
      <c r="B15310" s="15" t="s">
        <v>15</v>
      </c>
      <c r="C15310" s="15"/>
      <c r="D15310" s="15"/>
      <c r="E15310" s="15"/>
      <c r="F15310" s="21"/>
      <c r="G15310" s="15"/>
      <c r="H15310" s="18">
        <f>SUBTOTAL(9,H15309:H15309)</f>
        <v>1556455.82</v>
      </c>
    </row>
    <row r="15311" spans="1:8" x14ac:dyDescent="0.3">
      <c r="A15311" t="s">
        <v>415</v>
      </c>
      <c r="B15311" t="s">
        <v>16</v>
      </c>
      <c r="C15311" t="s">
        <v>1339</v>
      </c>
      <c r="D15311" t="s">
        <v>13</v>
      </c>
      <c r="E15311" t="s">
        <v>416</v>
      </c>
      <c r="F15311" s="20">
        <v>45531</v>
      </c>
      <c r="G15311" t="s">
        <v>1702</v>
      </c>
      <c r="H15311" s="17">
        <v>44477.04</v>
      </c>
    </row>
    <row r="15312" spans="1:8" x14ac:dyDescent="0.3">
      <c r="A15312" s="15" t="str">
        <f>A15311</f>
        <v>3110</v>
      </c>
      <c r="B15312" s="15" t="s">
        <v>17</v>
      </c>
      <c r="C15312" s="15"/>
      <c r="D15312" s="15"/>
      <c r="E15312" s="15"/>
      <c r="F15312" s="21"/>
      <c r="G15312" s="15"/>
      <c r="H15312" s="18">
        <f>SUBTOTAL(9,H15311:H15311)</f>
        <v>44477.04</v>
      </c>
    </row>
    <row r="15313" spans="1:8" x14ac:dyDescent="0.3">
      <c r="A15313" t="s">
        <v>415</v>
      </c>
      <c r="B15313" t="s">
        <v>18</v>
      </c>
      <c r="C15313" t="s">
        <v>19</v>
      </c>
      <c r="D15313" t="s">
        <v>13</v>
      </c>
      <c r="E15313" t="s">
        <v>416</v>
      </c>
      <c r="F15313" s="20">
        <v>45496</v>
      </c>
      <c r="G15313" t="s">
        <v>1241</v>
      </c>
      <c r="H15313" s="17">
        <v>65650.460000000006</v>
      </c>
    </row>
    <row r="15314" spans="1:8" x14ac:dyDescent="0.3">
      <c r="A15314" s="15" t="str">
        <f>A15313</f>
        <v>3110</v>
      </c>
      <c r="B15314" s="15" t="s">
        <v>20</v>
      </c>
      <c r="C15314" s="15"/>
      <c r="D15314" s="15"/>
      <c r="E15314" s="15"/>
      <c r="F15314" s="21"/>
      <c r="G15314" s="15"/>
      <c r="H15314" s="18">
        <f>SUBTOTAL(9,H15313:H15313)</f>
        <v>65650.460000000006</v>
      </c>
    </row>
    <row r="15315" spans="1:8" x14ac:dyDescent="0.3">
      <c r="A15315" t="s">
        <v>415</v>
      </c>
      <c r="B15315" t="s">
        <v>2588</v>
      </c>
      <c r="C15315" t="s">
        <v>2589</v>
      </c>
      <c r="D15315" t="s">
        <v>13</v>
      </c>
      <c r="E15315" t="s">
        <v>416</v>
      </c>
      <c r="F15315" s="20">
        <v>45608</v>
      </c>
      <c r="G15315" t="s">
        <v>3296</v>
      </c>
      <c r="H15315" s="17">
        <v>282530.25</v>
      </c>
    </row>
    <row r="15316" spans="1:8" x14ac:dyDescent="0.3">
      <c r="A15316" s="15" t="str">
        <f>A15315</f>
        <v>3110</v>
      </c>
      <c r="B15316" s="15" t="s">
        <v>2591</v>
      </c>
      <c r="C15316" s="15"/>
      <c r="D15316" s="15"/>
      <c r="E15316" s="15"/>
      <c r="F15316" s="21"/>
      <c r="G15316" s="15"/>
      <c r="H15316" s="18">
        <f>SUBTOTAL(9,H15315:H15315)</f>
        <v>282530.25</v>
      </c>
    </row>
    <row r="15317" spans="1:8" x14ac:dyDescent="0.3">
      <c r="A15317" t="s">
        <v>415</v>
      </c>
      <c r="B15317" t="s">
        <v>2592</v>
      </c>
      <c r="C15317" t="s">
        <v>2593</v>
      </c>
      <c r="D15317" t="s">
        <v>13</v>
      </c>
      <c r="E15317" t="s">
        <v>416</v>
      </c>
      <c r="F15317" s="20">
        <v>45621</v>
      </c>
      <c r="G15317" t="s">
        <v>3297</v>
      </c>
      <c r="H15317" s="17">
        <v>12294.51</v>
      </c>
    </row>
    <row r="15318" spans="1:8" x14ac:dyDescent="0.3">
      <c r="A15318" s="15" t="str">
        <f>A15317</f>
        <v>3110</v>
      </c>
      <c r="B15318" s="15" t="s">
        <v>2595</v>
      </c>
      <c r="C15318" s="15"/>
      <c r="D15318" s="15"/>
      <c r="E15318" s="15"/>
      <c r="F15318" s="21"/>
      <c r="G15318" s="15"/>
      <c r="H15318" s="18">
        <f>SUBTOTAL(9,H15317:H15317)</f>
        <v>12294.51</v>
      </c>
    </row>
    <row r="15319" spans="1:8" x14ac:dyDescent="0.3">
      <c r="A15319" t="s">
        <v>415</v>
      </c>
      <c r="B15319" t="s">
        <v>469</v>
      </c>
      <c r="C15319" t="s">
        <v>470</v>
      </c>
      <c r="D15319" t="s">
        <v>31</v>
      </c>
      <c r="E15319" t="s">
        <v>416</v>
      </c>
      <c r="F15319" s="20">
        <v>45492</v>
      </c>
      <c r="G15319" t="s">
        <v>1242</v>
      </c>
      <c r="H15319" s="17">
        <v>69985.3</v>
      </c>
    </row>
    <row r="15320" spans="1:8" x14ac:dyDescent="0.3">
      <c r="A15320" t="s">
        <v>415</v>
      </c>
      <c r="B15320" t="s">
        <v>469</v>
      </c>
      <c r="C15320" t="s">
        <v>470</v>
      </c>
      <c r="D15320" t="s">
        <v>31</v>
      </c>
      <c r="E15320" t="s">
        <v>416</v>
      </c>
      <c r="F15320" s="20">
        <v>45601</v>
      </c>
      <c r="G15320" t="s">
        <v>3298</v>
      </c>
      <c r="H15320" s="17">
        <v>91644.54</v>
      </c>
    </row>
    <row r="15321" spans="1:8" x14ac:dyDescent="0.3">
      <c r="A15321" t="s">
        <v>415</v>
      </c>
      <c r="B15321" t="s">
        <v>469</v>
      </c>
      <c r="C15321" t="s">
        <v>470</v>
      </c>
      <c r="D15321" t="s">
        <v>31</v>
      </c>
      <c r="E15321" t="s">
        <v>416</v>
      </c>
      <c r="F15321" s="20">
        <v>45602</v>
      </c>
      <c r="G15321" t="s">
        <v>3299</v>
      </c>
      <c r="H15321" s="17">
        <v>66497.83</v>
      </c>
    </row>
    <row r="15322" spans="1:8" x14ac:dyDescent="0.3">
      <c r="A15322" t="s">
        <v>415</v>
      </c>
      <c r="B15322" t="s">
        <v>469</v>
      </c>
      <c r="C15322" t="s">
        <v>470</v>
      </c>
      <c r="D15322" t="s">
        <v>31</v>
      </c>
      <c r="E15322" t="s">
        <v>416</v>
      </c>
      <c r="F15322" s="20">
        <v>45642</v>
      </c>
      <c r="G15322" t="s">
        <v>3653</v>
      </c>
      <c r="H15322" s="17">
        <v>101300.62</v>
      </c>
    </row>
    <row r="15323" spans="1:8" x14ac:dyDescent="0.3">
      <c r="A15323" t="s">
        <v>415</v>
      </c>
      <c r="B15323" t="s">
        <v>469</v>
      </c>
      <c r="C15323" t="s">
        <v>470</v>
      </c>
      <c r="D15323" t="s">
        <v>31</v>
      </c>
      <c r="E15323" t="s">
        <v>416</v>
      </c>
      <c r="F15323" s="20">
        <v>45681</v>
      </c>
      <c r="G15323" t="s">
        <v>4332</v>
      </c>
      <c r="H15323" s="17">
        <v>70267.23</v>
      </c>
    </row>
    <row r="15324" spans="1:8" x14ac:dyDescent="0.3">
      <c r="A15324" t="s">
        <v>415</v>
      </c>
      <c r="B15324" t="s">
        <v>469</v>
      </c>
      <c r="C15324" t="s">
        <v>470</v>
      </c>
      <c r="D15324" t="s">
        <v>31</v>
      </c>
      <c r="E15324" t="s">
        <v>416</v>
      </c>
      <c r="F15324" s="20">
        <v>45695</v>
      </c>
      <c r="G15324" t="s">
        <v>4771</v>
      </c>
      <c r="H15324" s="17">
        <v>59239.73</v>
      </c>
    </row>
    <row r="15325" spans="1:8" x14ac:dyDescent="0.3">
      <c r="A15325" t="s">
        <v>415</v>
      </c>
      <c r="B15325" t="s">
        <v>469</v>
      </c>
      <c r="C15325" t="s">
        <v>470</v>
      </c>
      <c r="D15325" t="s">
        <v>31</v>
      </c>
      <c r="E15325" t="s">
        <v>416</v>
      </c>
      <c r="F15325" s="20">
        <v>45742</v>
      </c>
      <c r="G15325" t="s">
        <v>5184</v>
      </c>
      <c r="H15325" s="17">
        <v>85457.11</v>
      </c>
    </row>
    <row r="15326" spans="1:8" x14ac:dyDescent="0.3">
      <c r="A15326" s="15" t="str">
        <f>A15325</f>
        <v>3110</v>
      </c>
      <c r="B15326" s="15" t="s">
        <v>471</v>
      </c>
      <c r="C15326" s="15"/>
      <c r="D15326" s="15"/>
      <c r="E15326" s="15"/>
      <c r="F15326" s="21"/>
      <c r="G15326" s="15"/>
      <c r="H15326" s="18">
        <f>SUBTOTAL(9,H15319:H15325)</f>
        <v>544392.36</v>
      </c>
    </row>
    <row r="15327" spans="1:8" x14ac:dyDescent="0.3">
      <c r="A15327" t="s">
        <v>415</v>
      </c>
      <c r="B15327" t="s">
        <v>472</v>
      </c>
      <c r="C15327" t="s">
        <v>473</v>
      </c>
      <c r="D15327" t="s">
        <v>31</v>
      </c>
      <c r="E15327" t="s">
        <v>416</v>
      </c>
      <c r="F15327" s="20">
        <v>45492</v>
      </c>
      <c r="G15327" t="s">
        <v>1242</v>
      </c>
      <c r="H15327" s="17">
        <v>15581.9</v>
      </c>
    </row>
    <row r="15328" spans="1:8" x14ac:dyDescent="0.3">
      <c r="A15328" t="s">
        <v>415</v>
      </c>
      <c r="B15328" t="s">
        <v>472</v>
      </c>
      <c r="C15328" t="s">
        <v>473</v>
      </c>
      <c r="D15328" t="s">
        <v>31</v>
      </c>
      <c r="E15328" t="s">
        <v>416</v>
      </c>
      <c r="F15328" s="20">
        <v>45601</v>
      </c>
      <c r="G15328" t="s">
        <v>3298</v>
      </c>
      <c r="H15328" s="17">
        <v>18297.18</v>
      </c>
    </row>
    <row r="15329" spans="1:8" x14ac:dyDescent="0.3">
      <c r="A15329" t="s">
        <v>415</v>
      </c>
      <c r="B15329" t="s">
        <v>472</v>
      </c>
      <c r="C15329" t="s">
        <v>473</v>
      </c>
      <c r="D15329" t="s">
        <v>31</v>
      </c>
      <c r="E15329" t="s">
        <v>416</v>
      </c>
      <c r="F15329" s="20">
        <v>45602</v>
      </c>
      <c r="G15329" t="s">
        <v>3299</v>
      </c>
      <c r="H15329" s="17">
        <v>10862.28</v>
      </c>
    </row>
    <row r="15330" spans="1:8" x14ac:dyDescent="0.3">
      <c r="A15330" t="s">
        <v>415</v>
      </c>
      <c r="B15330" t="s">
        <v>472</v>
      </c>
      <c r="C15330" t="s">
        <v>473</v>
      </c>
      <c r="D15330" t="s">
        <v>31</v>
      </c>
      <c r="E15330" t="s">
        <v>416</v>
      </c>
      <c r="F15330" s="20">
        <v>45642</v>
      </c>
      <c r="G15330" t="s">
        <v>3653</v>
      </c>
      <c r="H15330" s="17">
        <v>21302.82</v>
      </c>
    </row>
    <row r="15331" spans="1:8" x14ac:dyDescent="0.3">
      <c r="A15331" t="s">
        <v>415</v>
      </c>
      <c r="B15331" t="s">
        <v>472</v>
      </c>
      <c r="C15331" t="s">
        <v>473</v>
      </c>
      <c r="D15331" t="s">
        <v>31</v>
      </c>
      <c r="E15331" t="s">
        <v>416</v>
      </c>
      <c r="F15331" s="20">
        <v>45681</v>
      </c>
      <c r="G15331" t="s">
        <v>4332</v>
      </c>
      <c r="H15331" s="17">
        <v>15418.26</v>
      </c>
    </row>
    <row r="15332" spans="1:8" x14ac:dyDescent="0.3">
      <c r="A15332" t="s">
        <v>415</v>
      </c>
      <c r="B15332" t="s">
        <v>472</v>
      </c>
      <c r="C15332" t="s">
        <v>473</v>
      </c>
      <c r="D15332" t="s">
        <v>31</v>
      </c>
      <c r="E15332" t="s">
        <v>416</v>
      </c>
      <c r="F15332" s="20">
        <v>45695</v>
      </c>
      <c r="G15332" t="s">
        <v>4771</v>
      </c>
      <c r="H15332" s="17">
        <v>12018.6</v>
      </c>
    </row>
    <row r="15333" spans="1:8" x14ac:dyDescent="0.3">
      <c r="A15333" t="s">
        <v>415</v>
      </c>
      <c r="B15333" t="s">
        <v>472</v>
      </c>
      <c r="C15333" t="s">
        <v>473</v>
      </c>
      <c r="D15333" t="s">
        <v>31</v>
      </c>
      <c r="E15333" t="s">
        <v>416</v>
      </c>
      <c r="F15333" s="20">
        <v>45742</v>
      </c>
      <c r="G15333" t="s">
        <v>5184</v>
      </c>
      <c r="H15333" s="17">
        <v>15014.34</v>
      </c>
    </row>
    <row r="15334" spans="1:8" x14ac:dyDescent="0.3">
      <c r="A15334" s="15" t="str">
        <f>A15333</f>
        <v>3110</v>
      </c>
      <c r="B15334" s="15" t="s">
        <v>474</v>
      </c>
      <c r="C15334" s="15"/>
      <c r="D15334" s="15"/>
      <c r="E15334" s="15"/>
      <c r="F15334" s="21"/>
      <c r="G15334" s="15"/>
      <c r="H15334" s="18">
        <f>SUBTOTAL(9,H15327:H15333)</f>
        <v>108495.37999999999</v>
      </c>
    </row>
    <row r="15335" spans="1:8" x14ac:dyDescent="0.3">
      <c r="A15335" t="s">
        <v>415</v>
      </c>
      <c r="B15335" t="s">
        <v>27</v>
      </c>
      <c r="C15335" t="s">
        <v>28</v>
      </c>
      <c r="D15335" t="s">
        <v>13</v>
      </c>
      <c r="E15335" t="s">
        <v>416</v>
      </c>
      <c r="F15335" s="20">
        <v>45485</v>
      </c>
      <c r="G15335" t="s">
        <v>1239</v>
      </c>
      <c r="H15335" s="17">
        <v>676.46</v>
      </c>
    </row>
    <row r="15336" spans="1:8" x14ac:dyDescent="0.3">
      <c r="A15336" t="s">
        <v>415</v>
      </c>
      <c r="B15336" t="s">
        <v>27</v>
      </c>
      <c r="C15336" t="s">
        <v>28</v>
      </c>
      <c r="D15336" t="s">
        <v>13</v>
      </c>
      <c r="E15336" t="s">
        <v>416</v>
      </c>
      <c r="F15336" s="20">
        <v>45517</v>
      </c>
      <c r="G15336" t="s">
        <v>1703</v>
      </c>
      <c r="H15336" s="17">
        <v>77344.850000000006</v>
      </c>
    </row>
    <row r="15337" spans="1:8" x14ac:dyDescent="0.3">
      <c r="A15337" t="s">
        <v>415</v>
      </c>
      <c r="B15337" t="s">
        <v>27</v>
      </c>
      <c r="C15337" t="s">
        <v>28</v>
      </c>
      <c r="D15337" t="s">
        <v>13</v>
      </c>
      <c r="E15337" t="s">
        <v>416</v>
      </c>
      <c r="F15337" s="20">
        <v>45590</v>
      </c>
      <c r="G15337" t="s">
        <v>2532</v>
      </c>
      <c r="H15337" s="17">
        <v>925071.58</v>
      </c>
    </row>
    <row r="15338" spans="1:8" x14ac:dyDescent="0.3">
      <c r="A15338" t="s">
        <v>415</v>
      </c>
      <c r="B15338" t="s">
        <v>27</v>
      </c>
      <c r="C15338" t="s">
        <v>28</v>
      </c>
      <c r="D15338" t="s">
        <v>13</v>
      </c>
      <c r="E15338" t="s">
        <v>416</v>
      </c>
      <c r="F15338" s="20">
        <v>45610</v>
      </c>
      <c r="G15338" t="s">
        <v>3300</v>
      </c>
      <c r="H15338" s="17">
        <v>35954.730000000003</v>
      </c>
    </row>
    <row r="15339" spans="1:8" x14ac:dyDescent="0.3">
      <c r="A15339" t="s">
        <v>415</v>
      </c>
      <c r="B15339" t="s">
        <v>27</v>
      </c>
      <c r="C15339" t="s">
        <v>28</v>
      </c>
      <c r="D15339" t="s">
        <v>13</v>
      </c>
      <c r="E15339" t="s">
        <v>416</v>
      </c>
      <c r="F15339" s="20">
        <v>45614</v>
      </c>
      <c r="G15339" t="s">
        <v>3301</v>
      </c>
      <c r="H15339" s="17">
        <v>7384.05</v>
      </c>
    </row>
    <row r="15340" spans="1:8" x14ac:dyDescent="0.3">
      <c r="A15340" t="s">
        <v>415</v>
      </c>
      <c r="B15340" t="s">
        <v>27</v>
      </c>
      <c r="C15340" t="s">
        <v>28</v>
      </c>
      <c r="D15340" t="s">
        <v>13</v>
      </c>
      <c r="E15340" t="s">
        <v>416</v>
      </c>
      <c r="F15340" s="20">
        <v>45614</v>
      </c>
      <c r="G15340" t="s">
        <v>3301</v>
      </c>
      <c r="H15340" s="17">
        <v>842081.75</v>
      </c>
    </row>
    <row r="15341" spans="1:8" x14ac:dyDescent="0.3">
      <c r="A15341" t="s">
        <v>415</v>
      </c>
      <c r="B15341" t="s">
        <v>27</v>
      </c>
      <c r="C15341" t="s">
        <v>28</v>
      </c>
      <c r="D15341" t="s">
        <v>13</v>
      </c>
      <c r="E15341" t="s">
        <v>416</v>
      </c>
      <c r="F15341" s="20">
        <v>45643</v>
      </c>
      <c r="G15341" t="s">
        <v>3654</v>
      </c>
      <c r="H15341" s="17">
        <v>49994.1</v>
      </c>
    </row>
    <row r="15342" spans="1:8" x14ac:dyDescent="0.3">
      <c r="A15342" t="s">
        <v>415</v>
      </c>
      <c r="B15342" t="s">
        <v>27</v>
      </c>
      <c r="C15342" t="s">
        <v>28</v>
      </c>
      <c r="D15342" t="s">
        <v>13</v>
      </c>
      <c r="E15342" t="s">
        <v>416</v>
      </c>
      <c r="F15342" s="20">
        <v>45672</v>
      </c>
      <c r="G15342" t="s">
        <v>4333</v>
      </c>
      <c r="H15342" s="17">
        <v>13859.3</v>
      </c>
    </row>
    <row r="15343" spans="1:8" x14ac:dyDescent="0.3">
      <c r="A15343" t="s">
        <v>415</v>
      </c>
      <c r="B15343" t="s">
        <v>27</v>
      </c>
      <c r="C15343" t="s">
        <v>28</v>
      </c>
      <c r="D15343" t="s">
        <v>13</v>
      </c>
      <c r="E15343" t="s">
        <v>416</v>
      </c>
      <c r="F15343" s="20">
        <v>45660</v>
      </c>
      <c r="G15343" t="s">
        <v>4334</v>
      </c>
      <c r="H15343" s="17">
        <v>634313.80000000005</v>
      </c>
    </row>
    <row r="15344" spans="1:8" x14ac:dyDescent="0.3">
      <c r="A15344" t="s">
        <v>415</v>
      </c>
      <c r="B15344" t="s">
        <v>27</v>
      </c>
      <c r="C15344" t="s">
        <v>28</v>
      </c>
      <c r="D15344" t="s">
        <v>13</v>
      </c>
      <c r="E15344" t="s">
        <v>416</v>
      </c>
      <c r="F15344" s="20">
        <v>45699</v>
      </c>
      <c r="G15344" t="s">
        <v>4772</v>
      </c>
      <c r="H15344" s="17">
        <v>453463.77</v>
      </c>
    </row>
    <row r="15345" spans="1:8" x14ac:dyDescent="0.3">
      <c r="A15345" s="15" t="str">
        <f>A15344</f>
        <v>3110</v>
      </c>
      <c r="B15345" s="15" t="s">
        <v>29</v>
      </c>
      <c r="C15345" s="15"/>
      <c r="D15345" s="15"/>
      <c r="E15345" s="15"/>
      <c r="F15345" s="21"/>
      <c r="G15345" s="15"/>
      <c r="H15345" s="18">
        <f>SUBTOTAL(9,H15335:H15344)</f>
        <v>3040144.39</v>
      </c>
    </row>
    <row r="15346" spans="1:8" x14ac:dyDescent="0.3">
      <c r="A15346" t="s">
        <v>415</v>
      </c>
      <c r="B15346" t="s">
        <v>2072</v>
      </c>
      <c r="C15346" t="s">
        <v>2073</v>
      </c>
      <c r="D15346" t="s">
        <v>13</v>
      </c>
      <c r="E15346" t="s">
        <v>416</v>
      </c>
      <c r="F15346" s="20">
        <v>45574</v>
      </c>
      <c r="G15346" t="s">
        <v>2533</v>
      </c>
      <c r="H15346" s="17">
        <v>202000</v>
      </c>
    </row>
    <row r="15347" spans="1:8" x14ac:dyDescent="0.3">
      <c r="A15347" s="15" t="str">
        <f>A15346</f>
        <v>3110</v>
      </c>
      <c r="B15347" s="15" t="s">
        <v>2075</v>
      </c>
      <c r="C15347" s="15"/>
      <c r="D15347" s="15"/>
      <c r="E15347" s="15"/>
      <c r="F15347" s="21"/>
      <c r="G15347" s="15"/>
      <c r="H15347" s="18">
        <f>SUBTOTAL(9,H15346:H15346)</f>
        <v>202000</v>
      </c>
    </row>
    <row r="15348" spans="1:8" x14ac:dyDescent="0.3">
      <c r="A15348" t="s">
        <v>415</v>
      </c>
      <c r="B15348" t="s">
        <v>513</v>
      </c>
      <c r="C15348" t="s">
        <v>514</v>
      </c>
      <c r="D15348" t="s">
        <v>13</v>
      </c>
      <c r="E15348" t="s">
        <v>416</v>
      </c>
      <c r="F15348" s="20">
        <v>45496</v>
      </c>
      <c r="G15348" t="s">
        <v>1241</v>
      </c>
      <c r="H15348" s="17">
        <v>49475.35</v>
      </c>
    </row>
    <row r="15349" spans="1:8" x14ac:dyDescent="0.3">
      <c r="A15349" s="15" t="str">
        <f>A15348</f>
        <v>3110</v>
      </c>
      <c r="B15349" s="15" t="s">
        <v>515</v>
      </c>
      <c r="C15349" s="15"/>
      <c r="D15349" s="15"/>
      <c r="E15349" s="15"/>
      <c r="F15349" s="21"/>
      <c r="G15349" s="15"/>
      <c r="H15349" s="18">
        <f>SUBTOTAL(9,H15348:H15348)</f>
        <v>49475.35</v>
      </c>
    </row>
    <row r="15350" spans="1:8" x14ac:dyDescent="0.3">
      <c r="A15350" t="s">
        <v>415</v>
      </c>
      <c r="B15350" t="s">
        <v>2598</v>
      </c>
      <c r="C15350" t="s">
        <v>2599</v>
      </c>
      <c r="D15350" t="s">
        <v>13</v>
      </c>
      <c r="E15350" t="s">
        <v>416</v>
      </c>
      <c r="F15350" s="20">
        <v>45597</v>
      </c>
      <c r="G15350" t="s">
        <v>3302</v>
      </c>
      <c r="H15350" s="17">
        <v>175000</v>
      </c>
    </row>
    <row r="15351" spans="1:8" x14ac:dyDescent="0.3">
      <c r="A15351" s="15" t="str">
        <f>A15350</f>
        <v>3110</v>
      </c>
      <c r="B15351" s="15" t="s">
        <v>2601</v>
      </c>
      <c r="C15351" s="15"/>
      <c r="D15351" s="15"/>
      <c r="E15351" s="15"/>
      <c r="F15351" s="21"/>
      <c r="G15351" s="15"/>
      <c r="H15351" s="18">
        <f>SUBTOTAL(9,H15350:H15350)</f>
        <v>175000</v>
      </c>
    </row>
    <row r="15352" spans="1:8" x14ac:dyDescent="0.3">
      <c r="A15352" t="s">
        <v>415</v>
      </c>
      <c r="B15352" t="s">
        <v>491</v>
      </c>
      <c r="C15352" t="s">
        <v>492</v>
      </c>
      <c r="D15352" t="s">
        <v>13</v>
      </c>
      <c r="E15352" t="s">
        <v>416</v>
      </c>
      <c r="F15352" s="20">
        <v>45485</v>
      </c>
      <c r="G15352" t="s">
        <v>1243</v>
      </c>
      <c r="H15352" s="17">
        <v>97072.65</v>
      </c>
    </row>
    <row r="15353" spans="1:8" x14ac:dyDescent="0.3">
      <c r="A15353" t="s">
        <v>415</v>
      </c>
      <c r="B15353" t="s">
        <v>491</v>
      </c>
      <c r="C15353" t="s">
        <v>492</v>
      </c>
      <c r="D15353" t="s">
        <v>13</v>
      </c>
      <c r="E15353" t="s">
        <v>416</v>
      </c>
      <c r="F15353" s="20">
        <v>45583</v>
      </c>
      <c r="G15353" t="s">
        <v>2534</v>
      </c>
      <c r="H15353" s="17">
        <v>136396.38</v>
      </c>
    </row>
    <row r="15354" spans="1:8" x14ac:dyDescent="0.3">
      <c r="A15354" s="15" t="str">
        <f>A15353</f>
        <v>3110</v>
      </c>
      <c r="B15354" s="15" t="s">
        <v>493</v>
      </c>
      <c r="C15354" s="15"/>
      <c r="D15354" s="15"/>
      <c r="E15354" s="15"/>
      <c r="F15354" s="21"/>
      <c r="G15354" s="15"/>
      <c r="H15354" s="18">
        <f>SUBTOTAL(9,H15352:H15353)</f>
        <v>233469.03</v>
      </c>
    </row>
    <row r="15355" spans="1:8" x14ac:dyDescent="0.3">
      <c r="A15355" t="s">
        <v>415</v>
      </c>
      <c r="B15355" t="s">
        <v>2611</v>
      </c>
      <c r="C15355" t="s">
        <v>2612</v>
      </c>
      <c r="D15355" t="s">
        <v>13</v>
      </c>
      <c r="E15355" t="s">
        <v>416</v>
      </c>
      <c r="F15355" s="20">
        <v>45664</v>
      </c>
      <c r="G15355" t="s">
        <v>4331</v>
      </c>
      <c r="H15355" s="17">
        <v>102612.66</v>
      </c>
    </row>
    <row r="15356" spans="1:8" x14ac:dyDescent="0.3">
      <c r="A15356" s="15" t="str">
        <f>A15355</f>
        <v>3110</v>
      </c>
      <c r="B15356" s="15" t="s">
        <v>2613</v>
      </c>
      <c r="C15356" s="15"/>
      <c r="D15356" s="15"/>
      <c r="E15356" s="15"/>
      <c r="F15356" s="21"/>
      <c r="G15356" s="15"/>
      <c r="H15356" s="18">
        <f>SUBTOTAL(9,H15355:H15355)</f>
        <v>102612.66</v>
      </c>
    </row>
    <row r="15357" spans="1:8" x14ac:dyDescent="0.3">
      <c r="A15357" t="s">
        <v>415</v>
      </c>
      <c r="B15357" t="s">
        <v>186</v>
      </c>
      <c r="C15357" t="s">
        <v>511</v>
      </c>
      <c r="D15357" t="s">
        <v>13</v>
      </c>
      <c r="E15357" t="s">
        <v>416</v>
      </c>
      <c r="F15357" s="20">
        <v>45474</v>
      </c>
      <c r="G15357" t="s">
        <v>1244</v>
      </c>
      <c r="H15357" s="17">
        <v>653.17999999999995</v>
      </c>
    </row>
    <row r="15358" spans="1:8" x14ac:dyDescent="0.3">
      <c r="A15358" s="15" t="str">
        <f>A15357</f>
        <v>3110</v>
      </c>
      <c r="B15358" s="15" t="s">
        <v>187</v>
      </c>
      <c r="C15358" s="15"/>
      <c r="D15358" s="15"/>
      <c r="E15358" s="15"/>
      <c r="F15358" s="21"/>
      <c r="G15358" s="15"/>
      <c r="H15358" s="18">
        <f>SUBTOTAL(9,H15357:H15357)</f>
        <v>653.17999999999995</v>
      </c>
    </row>
    <row r="15359" spans="1:8" x14ac:dyDescent="0.3">
      <c r="A15359" t="s">
        <v>415</v>
      </c>
      <c r="B15359" t="s">
        <v>3700</v>
      </c>
      <c r="C15359" t="s">
        <v>3701</v>
      </c>
      <c r="D15359" t="s">
        <v>13</v>
      </c>
      <c r="E15359" t="s">
        <v>416</v>
      </c>
      <c r="F15359" s="20">
        <v>45667</v>
      </c>
      <c r="G15359" t="s">
        <v>4335</v>
      </c>
      <c r="H15359" s="17">
        <v>1000</v>
      </c>
    </row>
    <row r="15360" spans="1:8" x14ac:dyDescent="0.3">
      <c r="A15360" s="15" t="str">
        <f>A15359</f>
        <v>3110</v>
      </c>
      <c r="B15360" s="15" t="s">
        <v>3703</v>
      </c>
      <c r="C15360" s="15"/>
      <c r="D15360" s="15"/>
      <c r="E15360" s="15"/>
      <c r="F15360" s="21"/>
      <c r="G15360" s="15"/>
      <c r="H15360" s="18">
        <f>SUBTOTAL(9,H15359:H15359)</f>
        <v>1000</v>
      </c>
    </row>
    <row r="15361" spans="1:8" x14ac:dyDescent="0.3">
      <c r="A15361" t="s">
        <v>415</v>
      </c>
      <c r="B15361" t="s">
        <v>2237</v>
      </c>
      <c r="C15361" t="s">
        <v>2238</v>
      </c>
      <c r="D15361" t="s">
        <v>13</v>
      </c>
      <c r="E15361" t="s">
        <v>416</v>
      </c>
      <c r="F15361" s="20">
        <v>45636</v>
      </c>
      <c r="G15361" t="s">
        <v>3655</v>
      </c>
      <c r="H15361" s="17">
        <v>41666.65</v>
      </c>
    </row>
    <row r="15362" spans="1:8" x14ac:dyDescent="0.3">
      <c r="A15362" t="s">
        <v>415</v>
      </c>
      <c r="B15362" t="s">
        <v>2237</v>
      </c>
      <c r="C15362" t="s">
        <v>2238</v>
      </c>
      <c r="D15362" t="s">
        <v>13</v>
      </c>
      <c r="E15362" t="s">
        <v>416</v>
      </c>
      <c r="F15362" s="20">
        <v>45744</v>
      </c>
      <c r="G15362" t="s">
        <v>5185</v>
      </c>
      <c r="H15362" s="17">
        <v>11290.4</v>
      </c>
    </row>
    <row r="15363" spans="1:8" x14ac:dyDescent="0.3">
      <c r="A15363" s="15" t="str">
        <f>A15362</f>
        <v>3110</v>
      </c>
      <c r="B15363" s="15" t="s">
        <v>2241</v>
      </c>
      <c r="C15363" s="15"/>
      <c r="D15363" s="15"/>
      <c r="E15363" s="15"/>
      <c r="F15363" s="21"/>
      <c r="G15363" s="15"/>
      <c r="H15363" s="18">
        <f>SUBTOTAL(9,H15361:H15362)</f>
        <v>52957.05</v>
      </c>
    </row>
    <row r="15364" spans="1:8" x14ac:dyDescent="0.3">
      <c r="A15364" t="s">
        <v>415</v>
      </c>
      <c r="B15364" t="s">
        <v>30</v>
      </c>
      <c r="C15364" t="s">
        <v>494</v>
      </c>
      <c r="D15364" t="s">
        <v>31</v>
      </c>
      <c r="E15364" t="s">
        <v>416</v>
      </c>
      <c r="F15364" s="20">
        <v>45498</v>
      </c>
      <c r="G15364" t="s">
        <v>1245</v>
      </c>
      <c r="H15364" s="17">
        <v>114662.92</v>
      </c>
    </row>
    <row r="15365" spans="1:8" x14ac:dyDescent="0.3">
      <c r="A15365" t="s">
        <v>415</v>
      </c>
      <c r="B15365" t="s">
        <v>30</v>
      </c>
      <c r="C15365" t="s">
        <v>494</v>
      </c>
      <c r="D15365" t="s">
        <v>31</v>
      </c>
      <c r="E15365" t="s">
        <v>416</v>
      </c>
      <c r="F15365" s="20">
        <v>45516</v>
      </c>
      <c r="G15365" t="s">
        <v>1704</v>
      </c>
      <c r="H15365" s="17">
        <v>55164.24</v>
      </c>
    </row>
    <row r="15366" spans="1:8" x14ac:dyDescent="0.3">
      <c r="A15366" t="s">
        <v>415</v>
      </c>
      <c r="B15366" t="s">
        <v>30</v>
      </c>
      <c r="C15366" t="s">
        <v>494</v>
      </c>
      <c r="D15366" t="s">
        <v>31</v>
      </c>
      <c r="E15366" t="s">
        <v>416</v>
      </c>
      <c r="F15366" s="20">
        <v>45702</v>
      </c>
      <c r="G15366" t="s">
        <v>4773</v>
      </c>
      <c r="H15366" s="17">
        <v>34046.120000000003</v>
      </c>
    </row>
    <row r="15367" spans="1:8" x14ac:dyDescent="0.3">
      <c r="A15367" t="s">
        <v>415</v>
      </c>
      <c r="B15367" t="s">
        <v>30</v>
      </c>
      <c r="C15367" t="s">
        <v>494</v>
      </c>
      <c r="D15367" t="s">
        <v>31</v>
      </c>
      <c r="E15367" t="s">
        <v>416</v>
      </c>
      <c r="F15367" s="20">
        <v>45702</v>
      </c>
      <c r="G15367" t="s">
        <v>4773</v>
      </c>
      <c r="H15367" s="17">
        <v>110762.03</v>
      </c>
    </row>
    <row r="15368" spans="1:8" x14ac:dyDescent="0.3">
      <c r="A15368" s="15" t="str">
        <f>A15367</f>
        <v>3110</v>
      </c>
      <c r="B15368" s="15" t="s">
        <v>32</v>
      </c>
      <c r="C15368" s="15"/>
      <c r="D15368" s="15"/>
      <c r="E15368" s="15"/>
      <c r="F15368" s="21"/>
      <c r="G15368" s="15"/>
      <c r="H15368" s="18">
        <f>SUBTOTAL(9,H15364:H15367)</f>
        <v>314635.31</v>
      </c>
    </row>
    <row r="15369" spans="1:8" x14ac:dyDescent="0.3">
      <c r="A15369" t="s">
        <v>415</v>
      </c>
      <c r="B15369" t="s">
        <v>33</v>
      </c>
      <c r="C15369" t="s">
        <v>495</v>
      </c>
      <c r="D15369" t="s">
        <v>31</v>
      </c>
      <c r="E15369" t="s">
        <v>416</v>
      </c>
      <c r="F15369" s="20">
        <v>45498</v>
      </c>
      <c r="G15369" t="s">
        <v>1245</v>
      </c>
      <c r="H15369" s="17">
        <v>61271.69</v>
      </c>
    </row>
    <row r="15370" spans="1:8" x14ac:dyDescent="0.3">
      <c r="A15370" t="s">
        <v>415</v>
      </c>
      <c r="B15370" t="s">
        <v>33</v>
      </c>
      <c r="C15370" t="s">
        <v>495</v>
      </c>
      <c r="D15370" t="s">
        <v>31</v>
      </c>
      <c r="E15370" t="s">
        <v>416</v>
      </c>
      <c r="F15370" s="20">
        <v>45554</v>
      </c>
      <c r="G15370" t="s">
        <v>1990</v>
      </c>
      <c r="H15370" s="17">
        <v>61270.63</v>
      </c>
    </row>
    <row r="15371" spans="1:8" x14ac:dyDescent="0.3">
      <c r="A15371" t="s">
        <v>415</v>
      </c>
      <c r="B15371" t="s">
        <v>33</v>
      </c>
      <c r="C15371" t="s">
        <v>495</v>
      </c>
      <c r="D15371" t="s">
        <v>31</v>
      </c>
      <c r="E15371" t="s">
        <v>416</v>
      </c>
      <c r="F15371" s="20">
        <v>45616</v>
      </c>
      <c r="G15371" t="s">
        <v>3295</v>
      </c>
      <c r="H15371" s="17">
        <v>31560</v>
      </c>
    </row>
    <row r="15372" spans="1:8" x14ac:dyDescent="0.3">
      <c r="A15372" t="s">
        <v>415</v>
      </c>
      <c r="B15372" t="s">
        <v>33</v>
      </c>
      <c r="C15372" t="s">
        <v>495</v>
      </c>
      <c r="D15372" t="s">
        <v>31</v>
      </c>
      <c r="E15372" t="s">
        <v>416</v>
      </c>
      <c r="F15372" s="20">
        <v>45616</v>
      </c>
      <c r="G15372" t="s">
        <v>3295</v>
      </c>
      <c r="H15372" s="17">
        <v>161222.46</v>
      </c>
    </row>
    <row r="15373" spans="1:8" x14ac:dyDescent="0.3">
      <c r="A15373" t="s">
        <v>415</v>
      </c>
      <c r="B15373" t="s">
        <v>33</v>
      </c>
      <c r="C15373" t="s">
        <v>495</v>
      </c>
      <c r="D15373" t="s">
        <v>31</v>
      </c>
      <c r="E15373" t="s">
        <v>416</v>
      </c>
      <c r="F15373" s="20">
        <v>45659</v>
      </c>
      <c r="G15373" t="s">
        <v>4336</v>
      </c>
      <c r="H15373" s="17">
        <v>64244.41</v>
      </c>
    </row>
    <row r="15374" spans="1:8" x14ac:dyDescent="0.3">
      <c r="A15374" t="s">
        <v>415</v>
      </c>
      <c r="B15374" t="s">
        <v>33</v>
      </c>
      <c r="C15374" t="s">
        <v>495</v>
      </c>
      <c r="D15374" t="s">
        <v>31</v>
      </c>
      <c r="E15374" t="s">
        <v>416</v>
      </c>
      <c r="F15374" s="20">
        <v>45680</v>
      </c>
      <c r="G15374" t="s">
        <v>4337</v>
      </c>
      <c r="H15374" s="17">
        <v>64244.63</v>
      </c>
    </row>
    <row r="15375" spans="1:8" x14ac:dyDescent="0.3">
      <c r="A15375" t="s">
        <v>415</v>
      </c>
      <c r="B15375" t="s">
        <v>33</v>
      </c>
      <c r="C15375" t="s">
        <v>495</v>
      </c>
      <c r="D15375" t="s">
        <v>31</v>
      </c>
      <c r="E15375" t="s">
        <v>416</v>
      </c>
      <c r="F15375" s="20">
        <v>45712</v>
      </c>
      <c r="G15375" t="s">
        <v>4770</v>
      </c>
      <c r="H15375" s="17">
        <v>64239.23</v>
      </c>
    </row>
    <row r="15376" spans="1:8" x14ac:dyDescent="0.3">
      <c r="A15376" t="s">
        <v>415</v>
      </c>
      <c r="B15376" t="s">
        <v>33</v>
      </c>
      <c r="C15376" t="s">
        <v>495</v>
      </c>
      <c r="D15376" t="s">
        <v>31</v>
      </c>
      <c r="E15376" t="s">
        <v>416</v>
      </c>
      <c r="F15376" s="20">
        <v>45735</v>
      </c>
      <c r="G15376" t="s">
        <v>5183</v>
      </c>
      <c r="H15376" s="17">
        <v>63689.77</v>
      </c>
    </row>
    <row r="15377" spans="1:8" x14ac:dyDescent="0.3">
      <c r="A15377" s="15" t="str">
        <f>A15376</f>
        <v>3110</v>
      </c>
      <c r="B15377" s="15" t="s">
        <v>34</v>
      </c>
      <c r="C15377" s="15"/>
      <c r="D15377" s="15"/>
      <c r="E15377" s="15"/>
      <c r="F15377" s="21"/>
      <c r="G15377" s="15"/>
      <c r="H15377" s="18">
        <f>SUBTOTAL(9,H15369:H15376)</f>
        <v>571742.82000000007</v>
      </c>
    </row>
    <row r="15378" spans="1:8" x14ac:dyDescent="0.3">
      <c r="A15378" t="s">
        <v>415</v>
      </c>
      <c r="B15378" t="s">
        <v>37</v>
      </c>
      <c r="C15378" t="s">
        <v>497</v>
      </c>
      <c r="D15378" t="s">
        <v>31</v>
      </c>
      <c r="E15378" t="s">
        <v>416</v>
      </c>
      <c r="F15378" s="20">
        <v>45498</v>
      </c>
      <c r="G15378" t="s">
        <v>1245</v>
      </c>
      <c r="H15378" s="17">
        <v>13482</v>
      </c>
    </row>
    <row r="15379" spans="1:8" x14ac:dyDescent="0.3">
      <c r="A15379" t="s">
        <v>415</v>
      </c>
      <c r="B15379" t="s">
        <v>37</v>
      </c>
      <c r="C15379" t="s">
        <v>497</v>
      </c>
      <c r="D15379" t="s">
        <v>31</v>
      </c>
      <c r="E15379" t="s">
        <v>416</v>
      </c>
      <c r="F15379" s="20">
        <v>45498</v>
      </c>
      <c r="G15379" t="s">
        <v>1245</v>
      </c>
      <c r="H15379" s="17">
        <v>1859.97</v>
      </c>
    </row>
    <row r="15380" spans="1:8" x14ac:dyDescent="0.3">
      <c r="A15380" s="15" t="str">
        <f>A15379</f>
        <v>3110</v>
      </c>
      <c r="B15380" s="15" t="s">
        <v>38</v>
      </c>
      <c r="C15380" s="15"/>
      <c r="D15380" s="15"/>
      <c r="E15380" s="15"/>
      <c r="F15380" s="21"/>
      <c r="G15380" s="15"/>
      <c r="H15380" s="18">
        <f>SUBTOTAL(9,H15378:H15379)</f>
        <v>15341.97</v>
      </c>
    </row>
    <row r="15381" spans="1:8" x14ac:dyDescent="0.3">
      <c r="A15381" t="s">
        <v>415</v>
      </c>
      <c r="B15381" t="s">
        <v>39</v>
      </c>
      <c r="C15381" t="s">
        <v>498</v>
      </c>
      <c r="D15381" t="s">
        <v>31</v>
      </c>
      <c r="E15381" t="s">
        <v>416</v>
      </c>
      <c r="F15381" s="20">
        <v>45498</v>
      </c>
      <c r="G15381" t="s">
        <v>1245</v>
      </c>
      <c r="H15381" s="17">
        <v>4323.79</v>
      </c>
    </row>
    <row r="15382" spans="1:8" x14ac:dyDescent="0.3">
      <c r="A15382" t="s">
        <v>415</v>
      </c>
      <c r="B15382" t="s">
        <v>39</v>
      </c>
      <c r="C15382" t="s">
        <v>498</v>
      </c>
      <c r="D15382" t="s">
        <v>31</v>
      </c>
      <c r="E15382" t="s">
        <v>416</v>
      </c>
      <c r="F15382" s="20">
        <v>45498</v>
      </c>
      <c r="G15382" t="s">
        <v>1245</v>
      </c>
      <c r="H15382" s="17">
        <v>4339.0600000000004</v>
      </c>
    </row>
    <row r="15383" spans="1:8" x14ac:dyDescent="0.3">
      <c r="A15383" t="s">
        <v>415</v>
      </c>
      <c r="B15383" t="s">
        <v>39</v>
      </c>
      <c r="C15383" t="s">
        <v>498</v>
      </c>
      <c r="D15383" t="s">
        <v>31</v>
      </c>
      <c r="E15383" t="s">
        <v>416</v>
      </c>
      <c r="F15383" s="20">
        <v>45517</v>
      </c>
      <c r="G15383" t="s">
        <v>1703</v>
      </c>
      <c r="H15383" s="17">
        <v>33439.71</v>
      </c>
    </row>
    <row r="15384" spans="1:8" x14ac:dyDescent="0.3">
      <c r="A15384" t="s">
        <v>415</v>
      </c>
      <c r="B15384" t="s">
        <v>39</v>
      </c>
      <c r="C15384" t="s">
        <v>498</v>
      </c>
      <c r="D15384" t="s">
        <v>31</v>
      </c>
      <c r="E15384" t="s">
        <v>416</v>
      </c>
      <c r="F15384" s="20">
        <v>45616</v>
      </c>
      <c r="G15384" t="s">
        <v>3295</v>
      </c>
      <c r="H15384" s="17">
        <v>3462.49</v>
      </c>
    </row>
    <row r="15385" spans="1:8" x14ac:dyDescent="0.3">
      <c r="A15385" t="s">
        <v>415</v>
      </c>
      <c r="B15385" t="s">
        <v>39</v>
      </c>
      <c r="C15385" t="s">
        <v>498</v>
      </c>
      <c r="D15385" t="s">
        <v>31</v>
      </c>
      <c r="E15385" t="s">
        <v>416</v>
      </c>
      <c r="F15385" s="20">
        <v>45616</v>
      </c>
      <c r="G15385" t="s">
        <v>3295</v>
      </c>
      <c r="H15385" s="17">
        <v>14370.07</v>
      </c>
    </row>
    <row r="15386" spans="1:8" x14ac:dyDescent="0.3">
      <c r="A15386" t="s">
        <v>415</v>
      </c>
      <c r="B15386" t="s">
        <v>39</v>
      </c>
      <c r="C15386" t="s">
        <v>498</v>
      </c>
      <c r="D15386" t="s">
        <v>31</v>
      </c>
      <c r="E15386" t="s">
        <v>416</v>
      </c>
      <c r="F15386" s="20">
        <v>45680</v>
      </c>
      <c r="G15386" t="s">
        <v>4337</v>
      </c>
      <c r="H15386" s="17">
        <v>4458.1400000000003</v>
      </c>
    </row>
    <row r="15387" spans="1:8" x14ac:dyDescent="0.3">
      <c r="A15387" t="s">
        <v>415</v>
      </c>
      <c r="B15387" t="s">
        <v>39</v>
      </c>
      <c r="C15387" t="s">
        <v>498</v>
      </c>
      <c r="D15387" t="s">
        <v>31</v>
      </c>
      <c r="E15387" t="s">
        <v>416</v>
      </c>
      <c r="F15387" s="20">
        <v>45702</v>
      </c>
      <c r="G15387" t="s">
        <v>4773</v>
      </c>
      <c r="H15387" s="17">
        <v>8916.2800000000007</v>
      </c>
    </row>
    <row r="15388" spans="1:8" x14ac:dyDescent="0.3">
      <c r="A15388" t="s">
        <v>415</v>
      </c>
      <c r="B15388" t="s">
        <v>39</v>
      </c>
      <c r="C15388" t="s">
        <v>498</v>
      </c>
      <c r="D15388" t="s">
        <v>31</v>
      </c>
      <c r="E15388" t="s">
        <v>416</v>
      </c>
      <c r="F15388" s="20">
        <v>45735</v>
      </c>
      <c r="G15388" t="s">
        <v>5183</v>
      </c>
      <c r="H15388" s="17">
        <v>4458.1400000000003</v>
      </c>
    </row>
    <row r="15389" spans="1:8" x14ac:dyDescent="0.3">
      <c r="A15389" s="15" t="str">
        <f>A15388</f>
        <v>3110</v>
      </c>
      <c r="B15389" s="15" t="s">
        <v>40</v>
      </c>
      <c r="C15389" s="15"/>
      <c r="D15389" s="15"/>
      <c r="E15389" s="15"/>
      <c r="F15389" s="21"/>
      <c r="G15389" s="15"/>
      <c r="H15389" s="18">
        <f>SUBTOTAL(9,H15381:H15388)</f>
        <v>77767.679999999993</v>
      </c>
    </row>
    <row r="15390" spans="1:8" x14ac:dyDescent="0.3">
      <c r="A15390" t="s">
        <v>415</v>
      </c>
      <c r="B15390" t="s">
        <v>41</v>
      </c>
      <c r="C15390" t="s">
        <v>499</v>
      </c>
      <c r="D15390" t="s">
        <v>31</v>
      </c>
      <c r="E15390" t="s">
        <v>416</v>
      </c>
      <c r="F15390" s="20">
        <v>45498</v>
      </c>
      <c r="G15390" t="s">
        <v>1245</v>
      </c>
      <c r="H15390" s="17">
        <v>16328</v>
      </c>
    </row>
    <row r="15391" spans="1:8" x14ac:dyDescent="0.3">
      <c r="A15391" t="s">
        <v>415</v>
      </c>
      <c r="B15391" t="s">
        <v>41</v>
      </c>
      <c r="C15391" t="s">
        <v>499</v>
      </c>
      <c r="D15391" t="s">
        <v>31</v>
      </c>
      <c r="E15391" t="s">
        <v>416</v>
      </c>
      <c r="F15391" s="20">
        <v>45498</v>
      </c>
      <c r="G15391" t="s">
        <v>1245</v>
      </c>
      <c r="H15391" s="17">
        <v>41537.339999999997</v>
      </c>
    </row>
    <row r="15392" spans="1:8" x14ac:dyDescent="0.3">
      <c r="A15392" t="s">
        <v>415</v>
      </c>
      <c r="B15392" t="s">
        <v>41</v>
      </c>
      <c r="C15392" t="s">
        <v>499</v>
      </c>
      <c r="D15392" t="s">
        <v>31</v>
      </c>
      <c r="E15392" t="s">
        <v>416</v>
      </c>
      <c r="F15392" s="20">
        <v>45559</v>
      </c>
      <c r="G15392" t="s">
        <v>1989</v>
      </c>
      <c r="H15392" s="17">
        <v>13190.28</v>
      </c>
    </row>
    <row r="15393" spans="1:8" x14ac:dyDescent="0.3">
      <c r="A15393" t="s">
        <v>415</v>
      </c>
      <c r="B15393" t="s">
        <v>41</v>
      </c>
      <c r="C15393" t="s">
        <v>499</v>
      </c>
      <c r="D15393" t="s">
        <v>31</v>
      </c>
      <c r="E15393" t="s">
        <v>416</v>
      </c>
      <c r="F15393" s="20">
        <v>45559</v>
      </c>
      <c r="G15393" t="s">
        <v>1989</v>
      </c>
      <c r="H15393" s="17">
        <v>41975</v>
      </c>
    </row>
    <row r="15394" spans="1:8" x14ac:dyDescent="0.3">
      <c r="A15394" t="s">
        <v>415</v>
      </c>
      <c r="B15394" t="s">
        <v>41</v>
      </c>
      <c r="C15394" t="s">
        <v>499</v>
      </c>
      <c r="D15394" t="s">
        <v>31</v>
      </c>
      <c r="E15394" t="s">
        <v>416</v>
      </c>
      <c r="F15394" s="20">
        <v>45610</v>
      </c>
      <c r="G15394" t="s">
        <v>3300</v>
      </c>
      <c r="H15394" s="17">
        <v>124991.46</v>
      </c>
    </row>
    <row r="15395" spans="1:8" x14ac:dyDescent="0.3">
      <c r="A15395" s="15" t="str">
        <f>A15394</f>
        <v>3110</v>
      </c>
      <c r="B15395" s="15" t="s">
        <v>42</v>
      </c>
      <c r="C15395" s="15"/>
      <c r="D15395" s="15"/>
      <c r="E15395" s="15"/>
      <c r="F15395" s="21"/>
      <c r="G15395" s="15"/>
      <c r="H15395" s="18">
        <f>SUBTOTAL(9,H15390:H15394)</f>
        <v>238022.08000000002</v>
      </c>
    </row>
    <row r="15396" spans="1:8" x14ac:dyDescent="0.3">
      <c r="A15396" t="s">
        <v>415</v>
      </c>
      <c r="B15396" t="s">
        <v>45</v>
      </c>
      <c r="C15396" t="s">
        <v>501</v>
      </c>
      <c r="D15396" t="s">
        <v>31</v>
      </c>
      <c r="E15396" t="s">
        <v>416</v>
      </c>
      <c r="F15396" s="20">
        <v>45498</v>
      </c>
      <c r="G15396" t="s">
        <v>1245</v>
      </c>
      <c r="H15396" s="17">
        <v>1671.98</v>
      </c>
    </row>
    <row r="15397" spans="1:8" x14ac:dyDescent="0.3">
      <c r="A15397" t="s">
        <v>415</v>
      </c>
      <c r="B15397" t="s">
        <v>45</v>
      </c>
      <c r="C15397" t="s">
        <v>501</v>
      </c>
      <c r="D15397" t="s">
        <v>31</v>
      </c>
      <c r="E15397" t="s">
        <v>416</v>
      </c>
      <c r="F15397" s="20">
        <v>45498</v>
      </c>
      <c r="G15397" t="s">
        <v>1245</v>
      </c>
      <c r="H15397" s="17">
        <v>1106.96</v>
      </c>
    </row>
    <row r="15398" spans="1:8" x14ac:dyDescent="0.3">
      <c r="A15398" t="s">
        <v>415</v>
      </c>
      <c r="B15398" t="s">
        <v>45</v>
      </c>
      <c r="C15398" t="s">
        <v>501</v>
      </c>
      <c r="D15398" t="s">
        <v>31</v>
      </c>
      <c r="E15398" t="s">
        <v>416</v>
      </c>
      <c r="F15398" s="20">
        <v>45616</v>
      </c>
      <c r="G15398" t="s">
        <v>3295</v>
      </c>
      <c r="H15398" s="17">
        <v>2943.58</v>
      </c>
    </row>
    <row r="15399" spans="1:8" x14ac:dyDescent="0.3">
      <c r="A15399" t="s">
        <v>415</v>
      </c>
      <c r="B15399" t="s">
        <v>45</v>
      </c>
      <c r="C15399" t="s">
        <v>501</v>
      </c>
      <c r="D15399" t="s">
        <v>31</v>
      </c>
      <c r="E15399" t="s">
        <v>416</v>
      </c>
      <c r="F15399" s="20">
        <v>45680</v>
      </c>
      <c r="G15399" t="s">
        <v>4337</v>
      </c>
      <c r="H15399" s="17">
        <v>1164.52</v>
      </c>
    </row>
    <row r="15400" spans="1:8" x14ac:dyDescent="0.3">
      <c r="A15400" t="s">
        <v>415</v>
      </c>
      <c r="B15400" t="s">
        <v>45</v>
      </c>
      <c r="C15400" t="s">
        <v>501</v>
      </c>
      <c r="D15400" t="s">
        <v>31</v>
      </c>
      <c r="E15400" t="s">
        <v>416</v>
      </c>
      <c r="F15400" s="20">
        <v>45680</v>
      </c>
      <c r="G15400" t="s">
        <v>4337</v>
      </c>
      <c r="H15400" s="17">
        <v>283.91000000000003</v>
      </c>
    </row>
    <row r="15401" spans="1:8" x14ac:dyDescent="0.3">
      <c r="A15401" t="s">
        <v>415</v>
      </c>
      <c r="B15401" t="s">
        <v>45</v>
      </c>
      <c r="C15401" t="s">
        <v>501</v>
      </c>
      <c r="D15401" t="s">
        <v>31</v>
      </c>
      <c r="E15401" t="s">
        <v>416</v>
      </c>
      <c r="F15401" s="20">
        <v>45702</v>
      </c>
      <c r="G15401" t="s">
        <v>4773</v>
      </c>
      <c r="H15401" s="17">
        <v>6476.12</v>
      </c>
    </row>
    <row r="15402" spans="1:8" x14ac:dyDescent="0.3">
      <c r="A15402" t="s">
        <v>415</v>
      </c>
      <c r="B15402" t="s">
        <v>45</v>
      </c>
      <c r="C15402" t="s">
        <v>501</v>
      </c>
      <c r="D15402" t="s">
        <v>31</v>
      </c>
      <c r="E15402" t="s">
        <v>416</v>
      </c>
      <c r="F15402" s="20">
        <v>45735</v>
      </c>
      <c r="G15402" t="s">
        <v>5183</v>
      </c>
      <c r="H15402" s="17">
        <v>1167.6500000000001</v>
      </c>
    </row>
    <row r="15403" spans="1:8" x14ac:dyDescent="0.3">
      <c r="A15403" s="15" t="str">
        <f>A15402</f>
        <v>3110</v>
      </c>
      <c r="B15403" s="15" t="s">
        <v>46</v>
      </c>
      <c r="C15403" s="15"/>
      <c r="D15403" s="15"/>
      <c r="E15403" s="15"/>
      <c r="F15403" s="21"/>
      <c r="G15403" s="15"/>
      <c r="H15403" s="18">
        <f>SUBTOTAL(9,H15396:H15402)</f>
        <v>14814.72</v>
      </c>
    </row>
    <row r="15404" spans="1:8" x14ac:dyDescent="0.3">
      <c r="A15404" t="s">
        <v>415</v>
      </c>
      <c r="B15404" t="s">
        <v>47</v>
      </c>
      <c r="C15404" t="s">
        <v>502</v>
      </c>
      <c r="D15404" t="s">
        <v>31</v>
      </c>
      <c r="E15404" t="s">
        <v>416</v>
      </c>
      <c r="F15404" s="20">
        <v>45498</v>
      </c>
      <c r="G15404" t="s">
        <v>1245</v>
      </c>
      <c r="H15404" s="17">
        <v>21699.51</v>
      </c>
    </row>
    <row r="15405" spans="1:8" x14ac:dyDescent="0.3">
      <c r="A15405" t="s">
        <v>415</v>
      </c>
      <c r="B15405" t="s">
        <v>47</v>
      </c>
      <c r="C15405" t="s">
        <v>502</v>
      </c>
      <c r="D15405" t="s">
        <v>31</v>
      </c>
      <c r="E15405" t="s">
        <v>416</v>
      </c>
      <c r="F15405" s="20">
        <v>45583</v>
      </c>
      <c r="G15405" t="s">
        <v>2535</v>
      </c>
      <c r="H15405" s="17">
        <v>591.55999999999995</v>
      </c>
    </row>
    <row r="15406" spans="1:8" x14ac:dyDescent="0.3">
      <c r="A15406" s="15" t="str">
        <f>A15405</f>
        <v>3110</v>
      </c>
      <c r="B15406" s="15" t="s">
        <v>48</v>
      </c>
      <c r="C15406" s="15"/>
      <c r="D15406" s="15"/>
      <c r="E15406" s="15"/>
      <c r="F15406" s="21"/>
      <c r="G15406" s="15"/>
      <c r="H15406" s="18">
        <f>SUBTOTAL(9,H15404:H15405)</f>
        <v>22291.07</v>
      </c>
    </row>
    <row r="15407" spans="1:8" x14ac:dyDescent="0.3">
      <c r="A15407" t="s">
        <v>415</v>
      </c>
      <c r="B15407" t="s">
        <v>49</v>
      </c>
      <c r="C15407" t="s">
        <v>50</v>
      </c>
      <c r="D15407" t="s">
        <v>31</v>
      </c>
      <c r="E15407" t="s">
        <v>416</v>
      </c>
      <c r="F15407" s="20">
        <v>45492</v>
      </c>
      <c r="G15407" t="s">
        <v>1242</v>
      </c>
      <c r="H15407" s="17">
        <v>18831.91</v>
      </c>
    </row>
    <row r="15408" spans="1:8" x14ac:dyDescent="0.3">
      <c r="A15408" t="s">
        <v>415</v>
      </c>
      <c r="B15408" t="s">
        <v>49</v>
      </c>
      <c r="C15408" t="s">
        <v>50</v>
      </c>
      <c r="D15408" t="s">
        <v>31</v>
      </c>
      <c r="E15408" t="s">
        <v>416</v>
      </c>
      <c r="F15408" s="20">
        <v>45601</v>
      </c>
      <c r="G15408" t="s">
        <v>3298</v>
      </c>
      <c r="H15408" s="17">
        <v>21910.41</v>
      </c>
    </row>
    <row r="15409" spans="1:8" x14ac:dyDescent="0.3">
      <c r="A15409" t="s">
        <v>415</v>
      </c>
      <c r="B15409" t="s">
        <v>49</v>
      </c>
      <c r="C15409" t="s">
        <v>50</v>
      </c>
      <c r="D15409" t="s">
        <v>31</v>
      </c>
      <c r="E15409" t="s">
        <v>416</v>
      </c>
      <c r="F15409" s="20">
        <v>45602</v>
      </c>
      <c r="G15409" t="s">
        <v>3299</v>
      </c>
      <c r="H15409" s="17">
        <v>13238.61</v>
      </c>
    </row>
    <row r="15410" spans="1:8" x14ac:dyDescent="0.3">
      <c r="A15410" t="s">
        <v>415</v>
      </c>
      <c r="B15410" t="s">
        <v>49</v>
      </c>
      <c r="C15410" t="s">
        <v>50</v>
      </c>
      <c r="D15410" t="s">
        <v>31</v>
      </c>
      <c r="E15410" t="s">
        <v>416</v>
      </c>
      <c r="F15410" s="20">
        <v>45642</v>
      </c>
      <c r="G15410" t="s">
        <v>3653</v>
      </c>
      <c r="H15410" s="17">
        <v>25663.32</v>
      </c>
    </row>
    <row r="15411" spans="1:8" x14ac:dyDescent="0.3">
      <c r="A15411" t="s">
        <v>415</v>
      </c>
      <c r="B15411" t="s">
        <v>49</v>
      </c>
      <c r="C15411" t="s">
        <v>50</v>
      </c>
      <c r="D15411" t="s">
        <v>31</v>
      </c>
      <c r="E15411" t="s">
        <v>416</v>
      </c>
      <c r="F15411" s="20">
        <v>45681</v>
      </c>
      <c r="G15411" t="s">
        <v>4332</v>
      </c>
      <c r="H15411" s="17">
        <v>18577.689999999999</v>
      </c>
    </row>
    <row r="15412" spans="1:8" x14ac:dyDescent="0.3">
      <c r="A15412" t="s">
        <v>415</v>
      </c>
      <c r="B15412" t="s">
        <v>49</v>
      </c>
      <c r="C15412" t="s">
        <v>50</v>
      </c>
      <c r="D15412" t="s">
        <v>31</v>
      </c>
      <c r="E15412" t="s">
        <v>416</v>
      </c>
      <c r="F15412" s="20">
        <v>45695</v>
      </c>
      <c r="G15412" t="s">
        <v>4771</v>
      </c>
      <c r="H15412" s="17">
        <v>14950.15</v>
      </c>
    </row>
    <row r="15413" spans="1:8" x14ac:dyDescent="0.3">
      <c r="A15413" t="s">
        <v>415</v>
      </c>
      <c r="B15413" t="s">
        <v>49</v>
      </c>
      <c r="C15413" t="s">
        <v>50</v>
      </c>
      <c r="D15413" t="s">
        <v>31</v>
      </c>
      <c r="E15413" t="s">
        <v>416</v>
      </c>
      <c r="F15413" s="20">
        <v>45742</v>
      </c>
      <c r="G15413" t="s">
        <v>5184</v>
      </c>
      <c r="H15413" s="17">
        <v>19293.71</v>
      </c>
    </row>
    <row r="15414" spans="1:8" x14ac:dyDescent="0.3">
      <c r="A15414" s="15" t="str">
        <f>A15413</f>
        <v>3110</v>
      </c>
      <c r="B15414" s="15" t="s">
        <v>51</v>
      </c>
      <c r="C15414" s="15"/>
      <c r="D15414" s="15"/>
      <c r="E15414" s="15"/>
      <c r="F15414" s="21"/>
      <c r="G15414" s="15"/>
      <c r="H15414" s="18">
        <f>SUBTOTAL(9,H15407:H15413)</f>
        <v>132465.79999999999</v>
      </c>
    </row>
    <row r="15415" spans="1:8" x14ac:dyDescent="0.3">
      <c r="A15415" t="s">
        <v>415</v>
      </c>
      <c r="B15415" t="s">
        <v>52</v>
      </c>
      <c r="C15415" t="s">
        <v>53</v>
      </c>
      <c r="D15415" t="s">
        <v>31</v>
      </c>
      <c r="E15415" t="s">
        <v>416</v>
      </c>
      <c r="F15415" s="20">
        <v>45492</v>
      </c>
      <c r="G15415" t="s">
        <v>1242</v>
      </c>
      <c r="H15415" s="17">
        <v>74454.84</v>
      </c>
    </row>
    <row r="15416" spans="1:8" x14ac:dyDescent="0.3">
      <c r="A15416" t="s">
        <v>415</v>
      </c>
      <c r="B15416" t="s">
        <v>52</v>
      </c>
      <c r="C15416" t="s">
        <v>53</v>
      </c>
      <c r="D15416" t="s">
        <v>31</v>
      </c>
      <c r="E15416" t="s">
        <v>416</v>
      </c>
      <c r="F15416" s="20">
        <v>45601</v>
      </c>
      <c r="G15416" t="s">
        <v>3298</v>
      </c>
      <c r="H15416" s="17">
        <v>99388.74</v>
      </c>
    </row>
    <row r="15417" spans="1:8" x14ac:dyDescent="0.3">
      <c r="A15417" t="s">
        <v>415</v>
      </c>
      <c r="B15417" t="s">
        <v>52</v>
      </c>
      <c r="C15417" t="s">
        <v>53</v>
      </c>
      <c r="D15417" t="s">
        <v>31</v>
      </c>
      <c r="E15417" t="s">
        <v>416</v>
      </c>
      <c r="F15417" s="20">
        <v>45601</v>
      </c>
      <c r="G15417" t="s">
        <v>3298</v>
      </c>
      <c r="H15417" s="17">
        <v>726</v>
      </c>
    </row>
    <row r="15418" spans="1:8" x14ac:dyDescent="0.3">
      <c r="A15418" t="s">
        <v>415</v>
      </c>
      <c r="B15418" t="s">
        <v>52</v>
      </c>
      <c r="C15418" t="s">
        <v>53</v>
      </c>
      <c r="D15418" t="s">
        <v>31</v>
      </c>
      <c r="E15418" t="s">
        <v>416</v>
      </c>
      <c r="F15418" s="20">
        <v>45602</v>
      </c>
      <c r="G15418" t="s">
        <v>3299</v>
      </c>
      <c r="H15418" s="17">
        <v>71511.33</v>
      </c>
    </row>
    <row r="15419" spans="1:8" x14ac:dyDescent="0.3">
      <c r="A15419" t="s">
        <v>415</v>
      </c>
      <c r="B15419" t="s">
        <v>52</v>
      </c>
      <c r="C15419" t="s">
        <v>53</v>
      </c>
      <c r="D15419" t="s">
        <v>31</v>
      </c>
      <c r="E15419" t="s">
        <v>416</v>
      </c>
      <c r="F15419" s="20">
        <v>45642</v>
      </c>
      <c r="G15419" t="s">
        <v>3653</v>
      </c>
      <c r="H15419" s="17">
        <v>110899.82</v>
      </c>
    </row>
    <row r="15420" spans="1:8" x14ac:dyDescent="0.3">
      <c r="A15420" t="s">
        <v>415</v>
      </c>
      <c r="B15420" t="s">
        <v>52</v>
      </c>
      <c r="C15420" t="s">
        <v>53</v>
      </c>
      <c r="D15420" t="s">
        <v>31</v>
      </c>
      <c r="E15420" t="s">
        <v>416</v>
      </c>
      <c r="F15420" s="20">
        <v>45642</v>
      </c>
      <c r="G15420" t="s">
        <v>3653</v>
      </c>
      <c r="H15420" s="17">
        <v>873.62</v>
      </c>
    </row>
    <row r="15421" spans="1:8" x14ac:dyDescent="0.3">
      <c r="A15421" t="s">
        <v>415</v>
      </c>
      <c r="B15421" t="s">
        <v>52</v>
      </c>
      <c r="C15421" t="s">
        <v>53</v>
      </c>
      <c r="D15421" t="s">
        <v>31</v>
      </c>
      <c r="E15421" t="s">
        <v>416</v>
      </c>
      <c r="F15421" s="20">
        <v>45681</v>
      </c>
      <c r="G15421" t="s">
        <v>4332</v>
      </c>
      <c r="H15421" s="17">
        <v>76546.89</v>
      </c>
    </row>
    <row r="15422" spans="1:8" x14ac:dyDescent="0.3">
      <c r="A15422" t="s">
        <v>415</v>
      </c>
      <c r="B15422" t="s">
        <v>52</v>
      </c>
      <c r="C15422" t="s">
        <v>53</v>
      </c>
      <c r="D15422" t="s">
        <v>31</v>
      </c>
      <c r="E15422" t="s">
        <v>416</v>
      </c>
      <c r="F15422" s="20">
        <v>45681</v>
      </c>
      <c r="G15422" t="s">
        <v>4332</v>
      </c>
      <c r="H15422" s="17">
        <v>653.4</v>
      </c>
    </row>
    <row r="15423" spans="1:8" x14ac:dyDescent="0.3">
      <c r="A15423" t="s">
        <v>415</v>
      </c>
      <c r="B15423" t="s">
        <v>52</v>
      </c>
      <c r="C15423" t="s">
        <v>53</v>
      </c>
      <c r="D15423" t="s">
        <v>31</v>
      </c>
      <c r="E15423" t="s">
        <v>416</v>
      </c>
      <c r="F15423" s="20">
        <v>45695</v>
      </c>
      <c r="G15423" t="s">
        <v>4771</v>
      </c>
      <c r="H15423" s="17">
        <v>65837.710000000006</v>
      </c>
    </row>
    <row r="15424" spans="1:8" x14ac:dyDescent="0.3">
      <c r="A15424" t="s">
        <v>415</v>
      </c>
      <c r="B15424" t="s">
        <v>52</v>
      </c>
      <c r="C15424" t="s">
        <v>53</v>
      </c>
      <c r="D15424" t="s">
        <v>31</v>
      </c>
      <c r="E15424" t="s">
        <v>416</v>
      </c>
      <c r="F15424" s="20">
        <v>45695</v>
      </c>
      <c r="G15424" t="s">
        <v>4771</v>
      </c>
      <c r="H15424" s="17">
        <v>680.02</v>
      </c>
    </row>
    <row r="15425" spans="1:8" x14ac:dyDescent="0.3">
      <c r="A15425" t="s">
        <v>415</v>
      </c>
      <c r="B15425" t="s">
        <v>52</v>
      </c>
      <c r="C15425" t="s">
        <v>53</v>
      </c>
      <c r="D15425" t="s">
        <v>31</v>
      </c>
      <c r="E15425" t="s">
        <v>416</v>
      </c>
      <c r="F15425" s="20">
        <v>45742</v>
      </c>
      <c r="G15425" t="s">
        <v>5184</v>
      </c>
      <c r="H15425" s="17">
        <v>93498.73</v>
      </c>
    </row>
    <row r="15426" spans="1:8" x14ac:dyDescent="0.3">
      <c r="A15426" t="s">
        <v>415</v>
      </c>
      <c r="B15426" t="s">
        <v>52</v>
      </c>
      <c r="C15426" t="s">
        <v>53</v>
      </c>
      <c r="D15426" t="s">
        <v>31</v>
      </c>
      <c r="E15426" t="s">
        <v>416</v>
      </c>
      <c r="F15426" s="20">
        <v>45742</v>
      </c>
      <c r="G15426" t="s">
        <v>5184</v>
      </c>
      <c r="H15426" s="17">
        <v>815.54</v>
      </c>
    </row>
    <row r="15427" spans="1:8" x14ac:dyDescent="0.3">
      <c r="A15427" s="15" t="str">
        <f>A15426</f>
        <v>3110</v>
      </c>
      <c r="B15427" s="15" t="s">
        <v>54</v>
      </c>
      <c r="C15427" s="15"/>
      <c r="D15427" s="15"/>
      <c r="E15427" s="15"/>
      <c r="F15427" s="21"/>
      <c r="G15427" s="15"/>
      <c r="H15427" s="18">
        <f>SUBTOTAL(9,H15415:H15426)</f>
        <v>595886.64000000013</v>
      </c>
    </row>
    <row r="15428" spans="1:8" x14ac:dyDescent="0.3">
      <c r="A15428" t="s">
        <v>415</v>
      </c>
      <c r="B15428" t="s">
        <v>55</v>
      </c>
      <c r="C15428" t="s">
        <v>56</v>
      </c>
      <c r="D15428" t="s">
        <v>31</v>
      </c>
      <c r="E15428" t="s">
        <v>416</v>
      </c>
      <c r="F15428" s="20">
        <v>45548</v>
      </c>
      <c r="G15428" t="s">
        <v>1991</v>
      </c>
      <c r="H15428" s="17">
        <v>6480.68</v>
      </c>
    </row>
    <row r="15429" spans="1:8" x14ac:dyDescent="0.3">
      <c r="A15429" t="s">
        <v>415</v>
      </c>
      <c r="B15429" t="s">
        <v>55</v>
      </c>
      <c r="C15429" t="s">
        <v>56</v>
      </c>
      <c r="D15429" t="s">
        <v>31</v>
      </c>
      <c r="E15429" t="s">
        <v>416</v>
      </c>
      <c r="F15429" s="20">
        <v>45548</v>
      </c>
      <c r="G15429" t="s">
        <v>1991</v>
      </c>
      <c r="H15429" s="17">
        <v>664.06</v>
      </c>
    </row>
    <row r="15430" spans="1:8" x14ac:dyDescent="0.3">
      <c r="A15430" s="15" t="str">
        <f>A15429</f>
        <v>3110</v>
      </c>
      <c r="B15430" s="15" t="s">
        <v>57</v>
      </c>
      <c r="C15430" s="15"/>
      <c r="D15430" s="15"/>
      <c r="E15430" s="15"/>
      <c r="F15430" s="21"/>
      <c r="G15430" s="15"/>
      <c r="H15430" s="18">
        <f>SUBTOTAL(9,H15428:H15429)</f>
        <v>7144.74</v>
      </c>
    </row>
    <row r="15431" spans="1:8" x14ac:dyDescent="0.3">
      <c r="A15431" t="s">
        <v>415</v>
      </c>
      <c r="B15431" t="s">
        <v>71</v>
      </c>
      <c r="C15431" t="s">
        <v>72</v>
      </c>
      <c r="D15431" t="s">
        <v>31</v>
      </c>
      <c r="E15431" t="s">
        <v>416</v>
      </c>
      <c r="F15431" s="20">
        <v>45635</v>
      </c>
      <c r="G15431" t="s">
        <v>3656</v>
      </c>
      <c r="H15431" s="17">
        <v>4126.55</v>
      </c>
    </row>
    <row r="15432" spans="1:8" x14ac:dyDescent="0.3">
      <c r="A15432" t="s">
        <v>415</v>
      </c>
      <c r="B15432" t="s">
        <v>71</v>
      </c>
      <c r="C15432" t="s">
        <v>72</v>
      </c>
      <c r="D15432" t="s">
        <v>31</v>
      </c>
      <c r="E15432" t="s">
        <v>416</v>
      </c>
      <c r="F15432" s="20">
        <v>45664</v>
      </c>
      <c r="G15432" t="s">
        <v>4331</v>
      </c>
      <c r="H15432" s="17">
        <v>811.03</v>
      </c>
    </row>
    <row r="15433" spans="1:8" x14ac:dyDescent="0.3">
      <c r="A15433" t="s">
        <v>415</v>
      </c>
      <c r="B15433" t="s">
        <v>71</v>
      </c>
      <c r="C15433" t="s">
        <v>72</v>
      </c>
      <c r="D15433" t="s">
        <v>31</v>
      </c>
      <c r="E15433" t="s">
        <v>416</v>
      </c>
      <c r="F15433" s="20">
        <v>45681</v>
      </c>
      <c r="G15433" t="s">
        <v>4332</v>
      </c>
      <c r="H15433" s="17">
        <v>366.84</v>
      </c>
    </row>
    <row r="15434" spans="1:8" x14ac:dyDescent="0.3">
      <c r="A15434" t="s">
        <v>415</v>
      </c>
      <c r="B15434" t="s">
        <v>71</v>
      </c>
      <c r="C15434" t="s">
        <v>72</v>
      </c>
      <c r="D15434" t="s">
        <v>31</v>
      </c>
      <c r="E15434" t="s">
        <v>416</v>
      </c>
      <c r="F15434" s="20">
        <v>45695</v>
      </c>
      <c r="G15434" t="s">
        <v>4771</v>
      </c>
      <c r="H15434" s="17">
        <v>512.45000000000005</v>
      </c>
    </row>
    <row r="15435" spans="1:8" x14ac:dyDescent="0.3">
      <c r="A15435" t="s">
        <v>415</v>
      </c>
      <c r="B15435" t="s">
        <v>71</v>
      </c>
      <c r="C15435" t="s">
        <v>72</v>
      </c>
      <c r="D15435" t="s">
        <v>31</v>
      </c>
      <c r="E15435" t="s">
        <v>416</v>
      </c>
      <c r="F15435" s="20">
        <v>45742</v>
      </c>
      <c r="G15435" t="s">
        <v>5184</v>
      </c>
      <c r="H15435" s="17">
        <v>403.95</v>
      </c>
    </row>
    <row r="15436" spans="1:8" x14ac:dyDescent="0.3">
      <c r="A15436" s="15" t="str">
        <f>A15435</f>
        <v>3110</v>
      </c>
      <c r="B15436" s="15" t="s">
        <v>73</v>
      </c>
      <c r="C15436" s="15"/>
      <c r="D15436" s="15"/>
      <c r="E15436" s="15"/>
      <c r="F15436" s="21"/>
      <c r="G15436" s="15"/>
      <c r="H15436" s="18">
        <f>SUBTOTAL(9,H15431:H15435)</f>
        <v>6220.82</v>
      </c>
    </row>
    <row r="15437" spans="1:8" x14ac:dyDescent="0.3">
      <c r="A15437" t="s">
        <v>415</v>
      </c>
      <c r="B15437" t="s">
        <v>91</v>
      </c>
      <c r="C15437" t="s">
        <v>523</v>
      </c>
      <c r="D15437" t="s">
        <v>31</v>
      </c>
      <c r="E15437" t="s">
        <v>416</v>
      </c>
      <c r="F15437" s="20">
        <v>45492</v>
      </c>
      <c r="G15437" t="s">
        <v>1242</v>
      </c>
      <c r="H15437" s="17">
        <v>5666.9</v>
      </c>
    </row>
    <row r="15438" spans="1:8" x14ac:dyDescent="0.3">
      <c r="A15438" t="s">
        <v>415</v>
      </c>
      <c r="B15438" t="s">
        <v>91</v>
      </c>
      <c r="C15438" t="s">
        <v>523</v>
      </c>
      <c r="D15438" t="s">
        <v>31</v>
      </c>
      <c r="E15438" t="s">
        <v>416</v>
      </c>
      <c r="F15438" s="20">
        <v>45539</v>
      </c>
      <c r="G15438" t="s">
        <v>1992</v>
      </c>
      <c r="H15438" s="17">
        <v>73706.899999999994</v>
      </c>
    </row>
    <row r="15439" spans="1:8" x14ac:dyDescent="0.3">
      <c r="A15439" t="s">
        <v>415</v>
      </c>
      <c r="B15439" t="s">
        <v>91</v>
      </c>
      <c r="C15439" t="s">
        <v>523</v>
      </c>
      <c r="D15439" t="s">
        <v>31</v>
      </c>
      <c r="E15439" t="s">
        <v>416</v>
      </c>
      <c r="F15439" s="20">
        <v>45559</v>
      </c>
      <c r="G15439" t="s">
        <v>1989</v>
      </c>
      <c r="H15439" s="17">
        <v>35301.449999999997</v>
      </c>
    </row>
    <row r="15440" spans="1:8" x14ac:dyDescent="0.3">
      <c r="A15440" s="15" t="str">
        <f>A15439</f>
        <v>3110</v>
      </c>
      <c r="B15440" s="15" t="s">
        <v>92</v>
      </c>
      <c r="C15440" s="15"/>
      <c r="D15440" s="15"/>
      <c r="E15440" s="15"/>
      <c r="F15440" s="21"/>
      <c r="G15440" s="15"/>
      <c r="H15440" s="18">
        <f>SUBTOTAL(9,H15437:H15439)</f>
        <v>114675.24999999999</v>
      </c>
    </row>
    <row r="15441" spans="1:8" x14ac:dyDescent="0.3">
      <c r="A15441" t="s">
        <v>415</v>
      </c>
      <c r="B15441" t="s">
        <v>196</v>
      </c>
      <c r="C15441" t="s">
        <v>486</v>
      </c>
      <c r="D15441" t="s">
        <v>31</v>
      </c>
      <c r="E15441" t="s">
        <v>416</v>
      </c>
      <c r="F15441" s="20">
        <v>45516</v>
      </c>
      <c r="G15441" t="s">
        <v>1704</v>
      </c>
      <c r="H15441" s="17">
        <v>16666.66</v>
      </c>
    </row>
    <row r="15442" spans="1:8" x14ac:dyDescent="0.3">
      <c r="A15442" t="s">
        <v>415</v>
      </c>
      <c r="B15442" t="s">
        <v>196</v>
      </c>
      <c r="C15442" t="s">
        <v>486</v>
      </c>
      <c r="D15442" t="s">
        <v>31</v>
      </c>
      <c r="E15442" t="s">
        <v>416</v>
      </c>
      <c r="F15442" s="20">
        <v>45579</v>
      </c>
      <c r="G15442" t="s">
        <v>2536</v>
      </c>
      <c r="H15442" s="17">
        <v>8333.33</v>
      </c>
    </row>
    <row r="15443" spans="1:8" x14ac:dyDescent="0.3">
      <c r="A15443" t="s">
        <v>415</v>
      </c>
      <c r="B15443" t="s">
        <v>196</v>
      </c>
      <c r="C15443" t="s">
        <v>486</v>
      </c>
      <c r="D15443" t="s">
        <v>31</v>
      </c>
      <c r="E15443" t="s">
        <v>416</v>
      </c>
      <c r="F15443" s="20">
        <v>45602</v>
      </c>
      <c r="G15443" t="s">
        <v>3299</v>
      </c>
      <c r="H15443" s="17">
        <v>8333.33</v>
      </c>
    </row>
    <row r="15444" spans="1:8" x14ac:dyDescent="0.3">
      <c r="A15444" t="s">
        <v>415</v>
      </c>
      <c r="B15444" t="s">
        <v>196</v>
      </c>
      <c r="C15444" t="s">
        <v>486</v>
      </c>
      <c r="D15444" t="s">
        <v>31</v>
      </c>
      <c r="E15444" t="s">
        <v>416</v>
      </c>
      <c r="F15444" s="20">
        <v>45602</v>
      </c>
      <c r="G15444" t="s">
        <v>3299</v>
      </c>
      <c r="H15444" s="17">
        <v>-8333.33</v>
      </c>
    </row>
    <row r="15445" spans="1:8" x14ac:dyDescent="0.3">
      <c r="A15445" s="15" t="str">
        <f>A15444</f>
        <v>3110</v>
      </c>
      <c r="B15445" s="15" t="s">
        <v>197</v>
      </c>
      <c r="C15445" s="15"/>
      <c r="D15445" s="15"/>
      <c r="E15445" s="15"/>
      <c r="F15445" s="21"/>
      <c r="G15445" s="15"/>
      <c r="H15445" s="18">
        <f>SUBTOTAL(9,H15441:H15444)</f>
        <v>24999.989999999998</v>
      </c>
    </row>
    <row r="15446" spans="1:8" x14ac:dyDescent="0.3">
      <c r="A15446" t="s">
        <v>415</v>
      </c>
      <c r="B15446" t="s">
        <v>158</v>
      </c>
      <c r="C15446" t="s">
        <v>485</v>
      </c>
      <c r="D15446" t="s">
        <v>31</v>
      </c>
      <c r="E15446" t="s">
        <v>416</v>
      </c>
      <c r="F15446" s="20">
        <v>45516</v>
      </c>
      <c r="G15446" t="s">
        <v>1704</v>
      </c>
      <c r="H15446" s="17">
        <v>28477.5</v>
      </c>
    </row>
    <row r="15447" spans="1:8" x14ac:dyDescent="0.3">
      <c r="A15447" t="s">
        <v>415</v>
      </c>
      <c r="B15447" t="s">
        <v>158</v>
      </c>
      <c r="C15447" t="s">
        <v>485</v>
      </c>
      <c r="D15447" t="s">
        <v>31</v>
      </c>
      <c r="E15447" t="s">
        <v>416</v>
      </c>
      <c r="F15447" s="20">
        <v>45635</v>
      </c>
      <c r="G15447" t="s">
        <v>3656</v>
      </c>
      <c r="H15447" s="17">
        <v>23917.15</v>
      </c>
    </row>
    <row r="15448" spans="1:8" x14ac:dyDescent="0.3">
      <c r="A15448" t="s">
        <v>415</v>
      </c>
      <c r="B15448" t="s">
        <v>158</v>
      </c>
      <c r="C15448" t="s">
        <v>485</v>
      </c>
      <c r="D15448" t="s">
        <v>31</v>
      </c>
      <c r="E15448" t="s">
        <v>416</v>
      </c>
      <c r="F15448" s="20">
        <v>45671</v>
      </c>
      <c r="G15448" t="s">
        <v>4338</v>
      </c>
      <c r="H15448" s="17">
        <v>6804.41</v>
      </c>
    </row>
    <row r="15449" spans="1:8" x14ac:dyDescent="0.3">
      <c r="A15449" t="s">
        <v>415</v>
      </c>
      <c r="B15449" t="s">
        <v>158</v>
      </c>
      <c r="C15449" t="s">
        <v>485</v>
      </c>
      <c r="D15449" t="s">
        <v>31</v>
      </c>
      <c r="E15449" t="s">
        <v>416</v>
      </c>
      <c r="F15449" s="20">
        <v>45687</v>
      </c>
      <c r="G15449" t="s">
        <v>4339</v>
      </c>
      <c r="H15449" s="17">
        <v>6562.85</v>
      </c>
    </row>
    <row r="15450" spans="1:8" x14ac:dyDescent="0.3">
      <c r="A15450" t="s">
        <v>415</v>
      </c>
      <c r="B15450" t="s">
        <v>158</v>
      </c>
      <c r="C15450" t="s">
        <v>485</v>
      </c>
      <c r="D15450" t="s">
        <v>31</v>
      </c>
      <c r="E15450" t="s">
        <v>416</v>
      </c>
      <c r="F15450" s="20">
        <v>45720</v>
      </c>
      <c r="G15450" t="s">
        <v>5186</v>
      </c>
      <c r="H15450" s="17">
        <v>6922.9</v>
      </c>
    </row>
    <row r="15451" spans="1:8" x14ac:dyDescent="0.3">
      <c r="A15451" t="s">
        <v>415</v>
      </c>
      <c r="B15451" t="s">
        <v>158</v>
      </c>
      <c r="C15451" t="s">
        <v>485</v>
      </c>
      <c r="D15451" t="s">
        <v>31</v>
      </c>
      <c r="E15451" t="s">
        <v>416</v>
      </c>
      <c r="F15451" s="20">
        <v>45744</v>
      </c>
      <c r="G15451" t="s">
        <v>5185</v>
      </c>
      <c r="H15451" s="17">
        <v>7604.82</v>
      </c>
    </row>
    <row r="15452" spans="1:8" x14ac:dyDescent="0.3">
      <c r="A15452" s="15" t="str">
        <f>A15451</f>
        <v>3110</v>
      </c>
      <c r="B15452" s="15" t="s">
        <v>159</v>
      </c>
      <c r="C15452" s="15"/>
      <c r="D15452" s="15"/>
      <c r="E15452" s="15"/>
      <c r="F15452" s="21"/>
      <c r="G15452" s="15"/>
      <c r="H15452" s="18">
        <f>SUBTOTAL(9,H15446:H15451)</f>
        <v>80289.63</v>
      </c>
    </row>
    <row r="15453" spans="1:8" x14ac:dyDescent="0.3">
      <c r="A15453" t="s">
        <v>415</v>
      </c>
      <c r="B15453" t="s">
        <v>81</v>
      </c>
      <c r="C15453" t="s">
        <v>82</v>
      </c>
      <c r="D15453" t="s">
        <v>31</v>
      </c>
      <c r="E15453" t="s">
        <v>416</v>
      </c>
      <c r="F15453" s="20">
        <v>45559</v>
      </c>
      <c r="G15453" t="s">
        <v>1989</v>
      </c>
      <c r="H15453" s="17">
        <v>200</v>
      </c>
    </row>
    <row r="15454" spans="1:8" x14ac:dyDescent="0.3">
      <c r="A15454" t="s">
        <v>415</v>
      </c>
      <c r="B15454" t="s">
        <v>81</v>
      </c>
      <c r="C15454" t="s">
        <v>82</v>
      </c>
      <c r="D15454" t="s">
        <v>31</v>
      </c>
      <c r="E15454" t="s">
        <v>416</v>
      </c>
      <c r="F15454" s="20">
        <v>45610</v>
      </c>
      <c r="G15454" t="s">
        <v>3300</v>
      </c>
      <c r="H15454" s="17">
        <v>1390</v>
      </c>
    </row>
    <row r="15455" spans="1:8" x14ac:dyDescent="0.3">
      <c r="A15455" s="15" t="str">
        <f>A15454</f>
        <v>3110</v>
      </c>
      <c r="B15455" s="15" t="s">
        <v>83</v>
      </c>
      <c r="C15455" s="15"/>
      <c r="D15455" s="15"/>
      <c r="E15455" s="15"/>
      <c r="F15455" s="21"/>
      <c r="G15455" s="15"/>
      <c r="H15455" s="18">
        <f>SUBTOTAL(9,H15453:H15454)</f>
        <v>1590</v>
      </c>
    </row>
    <row r="15456" spans="1:8" ht="16.2" thickBot="1" x14ac:dyDescent="0.35">
      <c r="A15456" s="22" t="s">
        <v>1246</v>
      </c>
      <c r="B15456" s="22"/>
      <c r="C15456" s="19" t="str">
        <f>E15454&amp;" TOTAL"</f>
        <v>JOHNSTOWN-MILLIKEN RE-5J TOTAL</v>
      </c>
      <c r="D15456" s="22"/>
      <c r="E15456" s="22"/>
      <c r="F15456" s="23"/>
      <c r="G15456" s="22"/>
      <c r="H15456" s="24">
        <f>SUBTOTAL(9,H15298:H15454)</f>
        <v>8871011.3400000017</v>
      </c>
    </row>
    <row r="15457" spans="1:8" x14ac:dyDescent="0.3">
      <c r="A15457" t="s">
        <v>417</v>
      </c>
      <c r="B15457" t="s">
        <v>61</v>
      </c>
      <c r="C15457" t="s">
        <v>62</v>
      </c>
      <c r="D15457" t="s">
        <v>13</v>
      </c>
      <c r="E15457" t="s">
        <v>418</v>
      </c>
      <c r="F15457" s="20">
        <v>45485</v>
      </c>
      <c r="G15457" t="s">
        <v>1247</v>
      </c>
      <c r="H15457" s="17">
        <v>162158.22</v>
      </c>
    </row>
    <row r="15458" spans="1:8" x14ac:dyDescent="0.3">
      <c r="A15458" t="s">
        <v>417</v>
      </c>
      <c r="B15458" t="s">
        <v>61</v>
      </c>
      <c r="C15458" t="s">
        <v>62</v>
      </c>
      <c r="D15458" t="s">
        <v>13</v>
      </c>
      <c r="E15458" t="s">
        <v>418</v>
      </c>
      <c r="F15458" s="20">
        <v>45502</v>
      </c>
      <c r="G15458" t="s">
        <v>1248</v>
      </c>
      <c r="H15458" s="17">
        <v>159227.66</v>
      </c>
    </row>
    <row r="15459" spans="1:8" x14ac:dyDescent="0.3">
      <c r="A15459" t="s">
        <v>417</v>
      </c>
      <c r="B15459" t="s">
        <v>61</v>
      </c>
      <c r="C15459" t="s">
        <v>62</v>
      </c>
      <c r="D15459" t="s">
        <v>13</v>
      </c>
      <c r="E15459" t="s">
        <v>418</v>
      </c>
      <c r="F15459" s="20">
        <v>45531</v>
      </c>
      <c r="G15459" t="s">
        <v>1705</v>
      </c>
      <c r="H15459" s="17">
        <v>159306.96</v>
      </c>
    </row>
    <row r="15460" spans="1:8" x14ac:dyDescent="0.3">
      <c r="A15460" t="s">
        <v>417</v>
      </c>
      <c r="B15460" t="s">
        <v>61</v>
      </c>
      <c r="C15460" t="s">
        <v>62</v>
      </c>
      <c r="D15460" t="s">
        <v>13</v>
      </c>
      <c r="E15460" t="s">
        <v>418</v>
      </c>
      <c r="F15460" s="20">
        <v>45559</v>
      </c>
      <c r="G15460" t="s">
        <v>1993</v>
      </c>
      <c r="H15460" s="17">
        <v>159306.96</v>
      </c>
    </row>
    <row r="15461" spans="1:8" x14ac:dyDescent="0.3">
      <c r="A15461" t="s">
        <v>417</v>
      </c>
      <c r="B15461" t="s">
        <v>61</v>
      </c>
      <c r="C15461" t="s">
        <v>62</v>
      </c>
      <c r="D15461" t="s">
        <v>13</v>
      </c>
      <c r="E15461" t="s">
        <v>418</v>
      </c>
      <c r="F15461" s="20">
        <v>45594</v>
      </c>
      <c r="G15461" t="s">
        <v>2537</v>
      </c>
      <c r="H15461" s="17">
        <v>159306.96</v>
      </c>
    </row>
    <row r="15462" spans="1:8" x14ac:dyDescent="0.3">
      <c r="A15462" t="s">
        <v>417</v>
      </c>
      <c r="B15462" t="s">
        <v>61</v>
      </c>
      <c r="C15462" t="s">
        <v>62</v>
      </c>
      <c r="D15462" t="s">
        <v>13</v>
      </c>
      <c r="E15462" t="s">
        <v>418</v>
      </c>
      <c r="F15462" s="20">
        <v>45616</v>
      </c>
      <c r="G15462" t="s">
        <v>3303</v>
      </c>
      <c r="H15462" s="17">
        <v>159306.96</v>
      </c>
    </row>
    <row r="15463" spans="1:8" x14ac:dyDescent="0.3">
      <c r="A15463" t="s">
        <v>417</v>
      </c>
      <c r="B15463" t="s">
        <v>61</v>
      </c>
      <c r="C15463" t="s">
        <v>62</v>
      </c>
      <c r="D15463" t="s">
        <v>13</v>
      </c>
      <c r="E15463" t="s">
        <v>418</v>
      </c>
      <c r="F15463" s="20">
        <v>45664</v>
      </c>
      <c r="G15463" t="s">
        <v>4340</v>
      </c>
      <c r="H15463" s="17">
        <v>159306.95000000001</v>
      </c>
    </row>
    <row r="15464" spans="1:8" x14ac:dyDescent="0.3">
      <c r="A15464" t="s">
        <v>417</v>
      </c>
      <c r="B15464" t="s">
        <v>61</v>
      </c>
      <c r="C15464" t="s">
        <v>62</v>
      </c>
      <c r="D15464" t="s">
        <v>13</v>
      </c>
      <c r="E15464" t="s">
        <v>418</v>
      </c>
      <c r="F15464" s="20">
        <v>45681</v>
      </c>
      <c r="G15464" t="s">
        <v>4341</v>
      </c>
      <c r="H15464" s="17">
        <v>158231.35999999999</v>
      </c>
    </row>
    <row r="15465" spans="1:8" x14ac:dyDescent="0.3">
      <c r="A15465" t="s">
        <v>417</v>
      </c>
      <c r="B15465" t="s">
        <v>61</v>
      </c>
      <c r="C15465" t="s">
        <v>62</v>
      </c>
      <c r="D15465" t="s">
        <v>13</v>
      </c>
      <c r="E15465" t="s">
        <v>418</v>
      </c>
      <c r="F15465" s="20">
        <v>45712</v>
      </c>
      <c r="G15465" t="s">
        <v>4774</v>
      </c>
      <c r="H15465" s="17">
        <v>158231.34</v>
      </c>
    </row>
    <row r="15466" spans="1:8" x14ac:dyDescent="0.3">
      <c r="A15466" t="s">
        <v>417</v>
      </c>
      <c r="B15466" t="s">
        <v>61</v>
      </c>
      <c r="C15466" t="s">
        <v>62</v>
      </c>
      <c r="D15466" t="s">
        <v>13</v>
      </c>
      <c r="E15466" t="s">
        <v>418</v>
      </c>
      <c r="F15466" s="20">
        <v>45735</v>
      </c>
      <c r="G15466" t="s">
        <v>5187</v>
      </c>
      <c r="H15466" s="17">
        <v>158231.37</v>
      </c>
    </row>
    <row r="15467" spans="1:8" x14ac:dyDescent="0.3">
      <c r="A15467" s="15" t="str">
        <f>A15466</f>
        <v>3120</v>
      </c>
      <c r="B15467" s="15" t="s">
        <v>64</v>
      </c>
      <c r="C15467" s="15"/>
      <c r="D15467" s="15"/>
      <c r="E15467" s="15"/>
      <c r="F15467" s="21"/>
      <c r="G15467" s="15"/>
      <c r="H15467" s="18">
        <f>SUBTOTAL(9,H15457:H15466)</f>
        <v>1592614.7399999998</v>
      </c>
    </row>
    <row r="15468" spans="1:8" x14ac:dyDescent="0.3">
      <c r="A15468" t="s">
        <v>417</v>
      </c>
      <c r="B15468" t="s">
        <v>11</v>
      </c>
      <c r="C15468" t="s">
        <v>12</v>
      </c>
      <c r="D15468" t="s">
        <v>13</v>
      </c>
      <c r="E15468" t="s">
        <v>418</v>
      </c>
      <c r="F15468" s="20">
        <v>45496</v>
      </c>
      <c r="G15468" t="s">
        <v>1249</v>
      </c>
      <c r="H15468" s="17">
        <v>9177769.9700000007</v>
      </c>
    </row>
    <row r="15469" spans="1:8" x14ac:dyDescent="0.3">
      <c r="A15469" s="15" t="str">
        <f>A15468</f>
        <v>3120</v>
      </c>
      <c r="B15469" s="15" t="s">
        <v>15</v>
      </c>
      <c r="C15469" s="15"/>
      <c r="D15469" s="15"/>
      <c r="E15469" s="15"/>
      <c r="F15469" s="21"/>
      <c r="G15469" s="15"/>
      <c r="H15469" s="18">
        <f>SUBTOTAL(9,H15468:H15468)</f>
        <v>9177769.9700000007</v>
      </c>
    </row>
    <row r="15470" spans="1:8" x14ac:dyDescent="0.3">
      <c r="A15470" t="s">
        <v>417</v>
      </c>
      <c r="B15470" t="s">
        <v>16</v>
      </c>
      <c r="C15470" t="s">
        <v>1339</v>
      </c>
      <c r="D15470" t="s">
        <v>13</v>
      </c>
      <c r="E15470" t="s">
        <v>418</v>
      </c>
      <c r="F15470" s="20">
        <v>45531</v>
      </c>
      <c r="G15470" t="s">
        <v>1705</v>
      </c>
      <c r="H15470" s="17">
        <v>1598271.54</v>
      </c>
    </row>
    <row r="15471" spans="1:8" x14ac:dyDescent="0.3">
      <c r="A15471" s="15" t="str">
        <f>A15470</f>
        <v>3120</v>
      </c>
      <c r="B15471" s="15" t="s">
        <v>17</v>
      </c>
      <c r="C15471" s="15"/>
      <c r="D15471" s="15"/>
      <c r="E15471" s="15"/>
      <c r="F15471" s="21"/>
      <c r="G15471" s="15"/>
      <c r="H15471" s="18">
        <f>SUBTOTAL(9,H15470:H15470)</f>
        <v>1598271.54</v>
      </c>
    </row>
    <row r="15472" spans="1:8" x14ac:dyDescent="0.3">
      <c r="A15472" t="s">
        <v>417</v>
      </c>
      <c r="B15472" t="s">
        <v>18</v>
      </c>
      <c r="C15472" t="s">
        <v>19</v>
      </c>
      <c r="D15472" t="s">
        <v>13</v>
      </c>
      <c r="E15472" t="s">
        <v>418</v>
      </c>
      <c r="F15472" s="20">
        <v>45496</v>
      </c>
      <c r="G15472" t="s">
        <v>1249</v>
      </c>
      <c r="H15472" s="17">
        <v>235486</v>
      </c>
    </row>
    <row r="15473" spans="1:8" x14ac:dyDescent="0.3">
      <c r="A15473" s="15" t="str">
        <f>A15472</f>
        <v>3120</v>
      </c>
      <c r="B15473" s="15" t="s">
        <v>20</v>
      </c>
      <c r="C15473" s="15"/>
      <c r="D15473" s="15"/>
      <c r="E15473" s="15"/>
      <c r="F15473" s="21"/>
      <c r="G15473" s="15"/>
      <c r="H15473" s="18">
        <f>SUBTOTAL(9,H15472:H15472)</f>
        <v>235486</v>
      </c>
    </row>
    <row r="15474" spans="1:8" x14ac:dyDescent="0.3">
      <c r="A15474" t="s">
        <v>417</v>
      </c>
      <c r="B15474" t="s">
        <v>2588</v>
      </c>
      <c r="C15474" t="s">
        <v>2589</v>
      </c>
      <c r="D15474" t="s">
        <v>13</v>
      </c>
      <c r="E15474" t="s">
        <v>418</v>
      </c>
      <c r="F15474" s="20">
        <v>45608</v>
      </c>
      <c r="G15474" t="s">
        <v>3304</v>
      </c>
      <c r="H15474" s="17">
        <v>1586928.5</v>
      </c>
    </row>
    <row r="15475" spans="1:8" x14ac:dyDescent="0.3">
      <c r="A15475" s="15" t="str">
        <f>A15474</f>
        <v>3120</v>
      </c>
      <c r="B15475" s="15" t="s">
        <v>2591</v>
      </c>
      <c r="C15475" s="15"/>
      <c r="D15475" s="15"/>
      <c r="E15475" s="15"/>
      <c r="F15475" s="21"/>
      <c r="G15475" s="15"/>
      <c r="H15475" s="18">
        <f>SUBTOTAL(9,H15474:H15474)</f>
        <v>1586928.5</v>
      </c>
    </row>
    <row r="15476" spans="1:8" x14ac:dyDescent="0.3">
      <c r="A15476" t="s">
        <v>417</v>
      </c>
      <c r="B15476" t="s">
        <v>2592</v>
      </c>
      <c r="C15476" t="s">
        <v>2593</v>
      </c>
      <c r="D15476" t="s">
        <v>13</v>
      </c>
      <c r="E15476" t="s">
        <v>418</v>
      </c>
      <c r="F15476" s="20">
        <v>45621</v>
      </c>
      <c r="G15476" t="s">
        <v>3305</v>
      </c>
      <c r="H15476" s="17">
        <v>71550.539999999994</v>
      </c>
    </row>
    <row r="15477" spans="1:8" x14ac:dyDescent="0.3">
      <c r="A15477" s="15" t="str">
        <f>A15476</f>
        <v>3120</v>
      </c>
      <c r="B15477" s="15" t="s">
        <v>2595</v>
      </c>
      <c r="C15477" s="15"/>
      <c r="D15477" s="15"/>
      <c r="E15477" s="15"/>
      <c r="F15477" s="21"/>
      <c r="G15477" s="15"/>
      <c r="H15477" s="18">
        <f>SUBTOTAL(9,H15476:H15476)</f>
        <v>71550.539999999994</v>
      </c>
    </row>
    <row r="15478" spans="1:8" x14ac:dyDescent="0.3">
      <c r="A15478" t="s">
        <v>417</v>
      </c>
      <c r="B15478" t="s">
        <v>469</v>
      </c>
      <c r="C15478" t="s">
        <v>470</v>
      </c>
      <c r="D15478" t="s">
        <v>31</v>
      </c>
      <c r="E15478" t="s">
        <v>418</v>
      </c>
      <c r="F15478" s="20">
        <v>45492</v>
      </c>
      <c r="G15478" t="s">
        <v>1250</v>
      </c>
      <c r="H15478" s="17">
        <v>274046.84999999998</v>
      </c>
    </row>
    <row r="15479" spans="1:8" x14ac:dyDescent="0.3">
      <c r="A15479" t="s">
        <v>417</v>
      </c>
      <c r="B15479" t="s">
        <v>469</v>
      </c>
      <c r="C15479" t="s">
        <v>470</v>
      </c>
      <c r="D15479" t="s">
        <v>31</v>
      </c>
      <c r="E15479" t="s">
        <v>418</v>
      </c>
      <c r="F15479" s="20">
        <v>45602</v>
      </c>
      <c r="G15479" t="s">
        <v>3306</v>
      </c>
      <c r="H15479" s="17">
        <v>96123.71</v>
      </c>
    </row>
    <row r="15480" spans="1:8" x14ac:dyDescent="0.3">
      <c r="A15480" t="s">
        <v>417</v>
      </c>
      <c r="B15480" t="s">
        <v>469</v>
      </c>
      <c r="C15480" t="s">
        <v>470</v>
      </c>
      <c r="D15480" t="s">
        <v>31</v>
      </c>
      <c r="E15480" t="s">
        <v>418</v>
      </c>
      <c r="F15480" s="20">
        <v>45621</v>
      </c>
      <c r="G15480" t="s">
        <v>3305</v>
      </c>
      <c r="H15480" s="17">
        <v>121932.07</v>
      </c>
    </row>
    <row r="15481" spans="1:8" x14ac:dyDescent="0.3">
      <c r="A15481" t="s">
        <v>417</v>
      </c>
      <c r="B15481" t="s">
        <v>469</v>
      </c>
      <c r="C15481" t="s">
        <v>470</v>
      </c>
      <c r="D15481" t="s">
        <v>31</v>
      </c>
      <c r="E15481" t="s">
        <v>418</v>
      </c>
      <c r="F15481" s="20">
        <v>45635</v>
      </c>
      <c r="G15481" t="s">
        <v>3657</v>
      </c>
      <c r="H15481" s="17">
        <v>143357.5</v>
      </c>
    </row>
    <row r="15482" spans="1:8" x14ac:dyDescent="0.3">
      <c r="A15482" t="s">
        <v>417</v>
      </c>
      <c r="B15482" t="s">
        <v>469</v>
      </c>
      <c r="C15482" t="s">
        <v>470</v>
      </c>
      <c r="D15482" t="s">
        <v>31</v>
      </c>
      <c r="E15482" t="s">
        <v>418</v>
      </c>
      <c r="F15482" s="20">
        <v>45665</v>
      </c>
      <c r="G15482" t="s">
        <v>4342</v>
      </c>
      <c r="H15482" s="17">
        <v>107079.03</v>
      </c>
    </row>
    <row r="15483" spans="1:8" x14ac:dyDescent="0.3">
      <c r="A15483" t="s">
        <v>417</v>
      </c>
      <c r="B15483" t="s">
        <v>469</v>
      </c>
      <c r="C15483" t="s">
        <v>470</v>
      </c>
      <c r="D15483" t="s">
        <v>31</v>
      </c>
      <c r="E15483" t="s">
        <v>418</v>
      </c>
      <c r="F15483" s="20">
        <v>45695</v>
      </c>
      <c r="G15483" t="s">
        <v>4775</v>
      </c>
      <c r="H15483" s="17">
        <v>92157.82</v>
      </c>
    </row>
    <row r="15484" spans="1:8" x14ac:dyDescent="0.3">
      <c r="A15484" t="s">
        <v>417</v>
      </c>
      <c r="B15484" t="s">
        <v>469</v>
      </c>
      <c r="C15484" t="s">
        <v>470</v>
      </c>
      <c r="D15484" t="s">
        <v>31</v>
      </c>
      <c r="E15484" t="s">
        <v>418</v>
      </c>
      <c r="F15484" s="20">
        <v>45709</v>
      </c>
      <c r="G15484" t="s">
        <v>4776</v>
      </c>
      <c r="H15484" s="17">
        <v>121643.35</v>
      </c>
    </row>
    <row r="15485" spans="1:8" x14ac:dyDescent="0.3">
      <c r="A15485" t="s">
        <v>417</v>
      </c>
      <c r="B15485" t="s">
        <v>469</v>
      </c>
      <c r="C15485" t="s">
        <v>470</v>
      </c>
      <c r="D15485" t="s">
        <v>31</v>
      </c>
      <c r="E15485" t="s">
        <v>418</v>
      </c>
      <c r="F15485" s="20">
        <v>45742</v>
      </c>
      <c r="G15485" t="s">
        <v>5188</v>
      </c>
      <c r="H15485" s="17">
        <v>123010.76</v>
      </c>
    </row>
    <row r="15486" spans="1:8" x14ac:dyDescent="0.3">
      <c r="A15486" s="15" t="str">
        <f>A15485</f>
        <v>3120</v>
      </c>
      <c r="B15486" s="15" t="s">
        <v>471</v>
      </c>
      <c r="C15486" s="15"/>
      <c r="D15486" s="15"/>
      <c r="E15486" s="15"/>
      <c r="F15486" s="21"/>
      <c r="G15486" s="15"/>
      <c r="H15486" s="18">
        <f>SUBTOTAL(9,H15478:H15485)</f>
        <v>1079351.0899999999</v>
      </c>
    </row>
    <row r="15487" spans="1:8" x14ac:dyDescent="0.3">
      <c r="A15487" t="s">
        <v>417</v>
      </c>
      <c r="B15487" t="s">
        <v>472</v>
      </c>
      <c r="C15487" t="s">
        <v>473</v>
      </c>
      <c r="D15487" t="s">
        <v>31</v>
      </c>
      <c r="E15487" t="s">
        <v>418</v>
      </c>
      <c r="F15487" s="20">
        <v>45492</v>
      </c>
      <c r="G15487" t="s">
        <v>1250</v>
      </c>
      <c r="H15487" s="17">
        <v>75164</v>
      </c>
    </row>
    <row r="15488" spans="1:8" x14ac:dyDescent="0.3">
      <c r="A15488" t="s">
        <v>417</v>
      </c>
      <c r="B15488" t="s">
        <v>472</v>
      </c>
      <c r="C15488" t="s">
        <v>473</v>
      </c>
      <c r="D15488" t="s">
        <v>31</v>
      </c>
      <c r="E15488" t="s">
        <v>418</v>
      </c>
      <c r="F15488" s="20">
        <v>45602</v>
      </c>
      <c r="G15488" t="s">
        <v>3306</v>
      </c>
      <c r="H15488" s="17">
        <v>12466.08</v>
      </c>
    </row>
    <row r="15489" spans="1:8" x14ac:dyDescent="0.3">
      <c r="A15489" t="s">
        <v>417</v>
      </c>
      <c r="B15489" t="s">
        <v>472</v>
      </c>
      <c r="C15489" t="s">
        <v>473</v>
      </c>
      <c r="D15489" t="s">
        <v>31</v>
      </c>
      <c r="E15489" t="s">
        <v>418</v>
      </c>
      <c r="F15489" s="20">
        <v>45621</v>
      </c>
      <c r="G15489" t="s">
        <v>3305</v>
      </c>
      <c r="H15489" s="17">
        <v>17501.22</v>
      </c>
    </row>
    <row r="15490" spans="1:8" x14ac:dyDescent="0.3">
      <c r="A15490" t="s">
        <v>417</v>
      </c>
      <c r="B15490" t="s">
        <v>472</v>
      </c>
      <c r="C15490" t="s">
        <v>473</v>
      </c>
      <c r="D15490" t="s">
        <v>31</v>
      </c>
      <c r="E15490" t="s">
        <v>418</v>
      </c>
      <c r="F15490" s="20">
        <v>45635</v>
      </c>
      <c r="G15490" t="s">
        <v>3657</v>
      </c>
      <c r="H15490" s="17">
        <v>22742.28</v>
      </c>
    </row>
    <row r="15491" spans="1:8" x14ac:dyDescent="0.3">
      <c r="A15491" t="s">
        <v>417</v>
      </c>
      <c r="B15491" t="s">
        <v>472</v>
      </c>
      <c r="C15491" t="s">
        <v>473</v>
      </c>
      <c r="D15491" t="s">
        <v>31</v>
      </c>
      <c r="E15491" t="s">
        <v>418</v>
      </c>
      <c r="F15491" s="20">
        <v>45665</v>
      </c>
      <c r="G15491" t="s">
        <v>4342</v>
      </c>
      <c r="H15491" s="17">
        <v>17612.099999999999</v>
      </c>
    </row>
    <row r="15492" spans="1:8" x14ac:dyDescent="0.3">
      <c r="A15492" t="s">
        <v>417</v>
      </c>
      <c r="B15492" t="s">
        <v>472</v>
      </c>
      <c r="C15492" t="s">
        <v>473</v>
      </c>
      <c r="D15492" t="s">
        <v>31</v>
      </c>
      <c r="E15492" t="s">
        <v>418</v>
      </c>
      <c r="F15492" s="20">
        <v>45695</v>
      </c>
      <c r="G15492" t="s">
        <v>4775</v>
      </c>
      <c r="H15492" s="17">
        <v>15230.16</v>
      </c>
    </row>
    <row r="15493" spans="1:8" x14ac:dyDescent="0.3">
      <c r="A15493" t="s">
        <v>417</v>
      </c>
      <c r="B15493" t="s">
        <v>472</v>
      </c>
      <c r="C15493" t="s">
        <v>473</v>
      </c>
      <c r="D15493" t="s">
        <v>31</v>
      </c>
      <c r="E15493" t="s">
        <v>418</v>
      </c>
      <c r="F15493" s="20">
        <v>45709</v>
      </c>
      <c r="G15493" t="s">
        <v>4776</v>
      </c>
      <c r="H15493" s="17">
        <v>18089.28</v>
      </c>
    </row>
    <row r="15494" spans="1:8" x14ac:dyDescent="0.3">
      <c r="A15494" t="s">
        <v>417</v>
      </c>
      <c r="B15494" t="s">
        <v>472</v>
      </c>
      <c r="C15494" t="s">
        <v>473</v>
      </c>
      <c r="D15494" t="s">
        <v>31</v>
      </c>
      <c r="E15494" t="s">
        <v>418</v>
      </c>
      <c r="F15494" s="20">
        <v>45742</v>
      </c>
      <c r="G15494" t="s">
        <v>5188</v>
      </c>
      <c r="H15494" s="17">
        <v>18509.04</v>
      </c>
    </row>
    <row r="15495" spans="1:8" x14ac:dyDescent="0.3">
      <c r="A15495" s="15" t="str">
        <f>A15494</f>
        <v>3120</v>
      </c>
      <c r="B15495" s="15" t="s">
        <v>474</v>
      </c>
      <c r="C15495" s="15"/>
      <c r="D15495" s="15"/>
      <c r="E15495" s="15"/>
      <c r="F15495" s="21"/>
      <c r="G15495" s="15"/>
      <c r="H15495" s="18">
        <f>SUBTOTAL(9,H15487:H15494)</f>
        <v>197314.16</v>
      </c>
    </row>
    <row r="15496" spans="1:8" x14ac:dyDescent="0.3">
      <c r="A15496" t="s">
        <v>417</v>
      </c>
      <c r="B15496" t="s">
        <v>21</v>
      </c>
      <c r="C15496" t="s">
        <v>22</v>
      </c>
      <c r="D15496" t="s">
        <v>13</v>
      </c>
      <c r="E15496" t="s">
        <v>418</v>
      </c>
      <c r="F15496" s="20">
        <v>45602</v>
      </c>
      <c r="G15496" t="s">
        <v>3306</v>
      </c>
      <c r="H15496" s="17">
        <v>38.1</v>
      </c>
    </row>
    <row r="15497" spans="1:8" x14ac:dyDescent="0.3">
      <c r="A15497" t="s">
        <v>417</v>
      </c>
      <c r="B15497" t="s">
        <v>21</v>
      </c>
      <c r="C15497" t="s">
        <v>22</v>
      </c>
      <c r="D15497" t="s">
        <v>13</v>
      </c>
      <c r="E15497" t="s">
        <v>418</v>
      </c>
      <c r="F15497" s="20">
        <v>45621</v>
      </c>
      <c r="G15497" t="s">
        <v>3305</v>
      </c>
      <c r="H15497" s="17">
        <v>62.1</v>
      </c>
    </row>
    <row r="15498" spans="1:8" x14ac:dyDescent="0.3">
      <c r="A15498" t="s">
        <v>417</v>
      </c>
      <c r="B15498" t="s">
        <v>21</v>
      </c>
      <c r="C15498" t="s">
        <v>22</v>
      </c>
      <c r="D15498" t="s">
        <v>13</v>
      </c>
      <c r="E15498" t="s">
        <v>418</v>
      </c>
      <c r="F15498" s="20">
        <v>45635</v>
      </c>
      <c r="G15498" t="s">
        <v>3657</v>
      </c>
      <c r="H15498" s="17">
        <v>44.4</v>
      </c>
    </row>
    <row r="15499" spans="1:8" x14ac:dyDescent="0.3">
      <c r="A15499" t="s">
        <v>417</v>
      </c>
      <c r="B15499" t="s">
        <v>21</v>
      </c>
      <c r="C15499" t="s">
        <v>22</v>
      </c>
      <c r="D15499" t="s">
        <v>13</v>
      </c>
      <c r="E15499" t="s">
        <v>418</v>
      </c>
      <c r="F15499" s="20">
        <v>45665</v>
      </c>
      <c r="G15499" t="s">
        <v>4342</v>
      </c>
      <c r="H15499" s="17">
        <v>50.4</v>
      </c>
    </row>
    <row r="15500" spans="1:8" x14ac:dyDescent="0.3">
      <c r="A15500" t="s">
        <v>417</v>
      </c>
      <c r="B15500" t="s">
        <v>21</v>
      </c>
      <c r="C15500" t="s">
        <v>22</v>
      </c>
      <c r="D15500" t="s">
        <v>13</v>
      </c>
      <c r="E15500" t="s">
        <v>418</v>
      </c>
      <c r="F15500" s="20">
        <v>45695</v>
      </c>
      <c r="G15500" t="s">
        <v>4775</v>
      </c>
      <c r="H15500" s="17">
        <v>39.299999999999997</v>
      </c>
    </row>
    <row r="15501" spans="1:8" x14ac:dyDescent="0.3">
      <c r="A15501" t="s">
        <v>417</v>
      </c>
      <c r="B15501" t="s">
        <v>21</v>
      </c>
      <c r="C15501" t="s">
        <v>22</v>
      </c>
      <c r="D15501" t="s">
        <v>13</v>
      </c>
      <c r="E15501" t="s">
        <v>418</v>
      </c>
      <c r="F15501" s="20">
        <v>45709</v>
      </c>
      <c r="G15501" t="s">
        <v>4776</v>
      </c>
      <c r="H15501" s="17">
        <v>44.4</v>
      </c>
    </row>
    <row r="15502" spans="1:8" x14ac:dyDescent="0.3">
      <c r="A15502" t="s">
        <v>417</v>
      </c>
      <c r="B15502" t="s">
        <v>21</v>
      </c>
      <c r="C15502" t="s">
        <v>22</v>
      </c>
      <c r="D15502" t="s">
        <v>13</v>
      </c>
      <c r="E15502" t="s">
        <v>418</v>
      </c>
      <c r="F15502" s="20">
        <v>45742</v>
      </c>
      <c r="G15502" t="s">
        <v>5188</v>
      </c>
      <c r="H15502" s="17">
        <v>46.5</v>
      </c>
    </row>
    <row r="15503" spans="1:8" x14ac:dyDescent="0.3">
      <c r="A15503" s="15" t="str">
        <f>A15502</f>
        <v>3120</v>
      </c>
      <c r="B15503" s="15" t="s">
        <v>23</v>
      </c>
      <c r="C15503" s="15"/>
      <c r="D15503" s="15"/>
      <c r="E15503" s="15"/>
      <c r="F15503" s="21"/>
      <c r="G15503" s="15"/>
      <c r="H15503" s="18">
        <f>SUBTOTAL(9,H15496:H15502)</f>
        <v>325.2</v>
      </c>
    </row>
    <row r="15504" spans="1:8" x14ac:dyDescent="0.3">
      <c r="A15504" t="s">
        <v>417</v>
      </c>
      <c r="B15504" t="s">
        <v>24</v>
      </c>
      <c r="C15504" t="s">
        <v>25</v>
      </c>
      <c r="D15504" t="s">
        <v>13</v>
      </c>
      <c r="E15504" t="s">
        <v>418</v>
      </c>
      <c r="F15504" s="20">
        <v>45602</v>
      </c>
      <c r="G15504" t="s">
        <v>3306</v>
      </c>
      <c r="H15504" s="17">
        <v>237.6</v>
      </c>
    </row>
    <row r="15505" spans="1:8" x14ac:dyDescent="0.3">
      <c r="A15505" t="s">
        <v>417</v>
      </c>
      <c r="B15505" t="s">
        <v>24</v>
      </c>
      <c r="C15505" t="s">
        <v>25</v>
      </c>
      <c r="D15505" t="s">
        <v>13</v>
      </c>
      <c r="E15505" t="s">
        <v>418</v>
      </c>
      <c r="F15505" s="20">
        <v>45621</v>
      </c>
      <c r="G15505" t="s">
        <v>3305</v>
      </c>
      <c r="H15505" s="17">
        <v>278.8</v>
      </c>
    </row>
    <row r="15506" spans="1:8" x14ac:dyDescent="0.3">
      <c r="A15506" t="s">
        <v>417</v>
      </c>
      <c r="B15506" t="s">
        <v>24</v>
      </c>
      <c r="C15506" t="s">
        <v>25</v>
      </c>
      <c r="D15506" t="s">
        <v>13</v>
      </c>
      <c r="E15506" t="s">
        <v>418</v>
      </c>
      <c r="F15506" s="20">
        <v>45635</v>
      </c>
      <c r="G15506" t="s">
        <v>3657</v>
      </c>
      <c r="H15506" s="17">
        <v>187.6</v>
      </c>
    </row>
    <row r="15507" spans="1:8" x14ac:dyDescent="0.3">
      <c r="A15507" t="s">
        <v>417</v>
      </c>
      <c r="B15507" t="s">
        <v>24</v>
      </c>
      <c r="C15507" t="s">
        <v>25</v>
      </c>
      <c r="D15507" t="s">
        <v>13</v>
      </c>
      <c r="E15507" t="s">
        <v>418</v>
      </c>
      <c r="F15507" s="20">
        <v>45665</v>
      </c>
      <c r="G15507" t="s">
        <v>4342</v>
      </c>
      <c r="H15507" s="17">
        <v>166</v>
      </c>
    </row>
    <row r="15508" spans="1:8" x14ac:dyDescent="0.3">
      <c r="A15508" t="s">
        <v>417</v>
      </c>
      <c r="B15508" t="s">
        <v>24</v>
      </c>
      <c r="C15508" t="s">
        <v>25</v>
      </c>
      <c r="D15508" t="s">
        <v>13</v>
      </c>
      <c r="E15508" t="s">
        <v>418</v>
      </c>
      <c r="F15508" s="20">
        <v>45695</v>
      </c>
      <c r="G15508" t="s">
        <v>4775</v>
      </c>
      <c r="H15508" s="17">
        <v>166.4</v>
      </c>
    </row>
    <row r="15509" spans="1:8" x14ac:dyDescent="0.3">
      <c r="A15509" t="s">
        <v>417</v>
      </c>
      <c r="B15509" t="s">
        <v>24</v>
      </c>
      <c r="C15509" t="s">
        <v>25</v>
      </c>
      <c r="D15509" t="s">
        <v>13</v>
      </c>
      <c r="E15509" t="s">
        <v>418</v>
      </c>
      <c r="F15509" s="20">
        <v>45709</v>
      </c>
      <c r="G15509" t="s">
        <v>4776</v>
      </c>
      <c r="H15509" s="17">
        <v>204.4</v>
      </c>
    </row>
    <row r="15510" spans="1:8" x14ac:dyDescent="0.3">
      <c r="A15510" t="s">
        <v>417</v>
      </c>
      <c r="B15510" t="s">
        <v>24</v>
      </c>
      <c r="C15510" t="s">
        <v>25</v>
      </c>
      <c r="D15510" t="s">
        <v>13</v>
      </c>
      <c r="E15510" t="s">
        <v>418</v>
      </c>
      <c r="F15510" s="20">
        <v>45742</v>
      </c>
      <c r="G15510" t="s">
        <v>5188</v>
      </c>
      <c r="H15510" s="17">
        <v>203.2</v>
      </c>
    </row>
    <row r="15511" spans="1:8" x14ac:dyDescent="0.3">
      <c r="A15511" s="15" t="str">
        <f>A15510</f>
        <v>3120</v>
      </c>
      <c r="B15511" s="15" t="s">
        <v>26</v>
      </c>
      <c r="C15511" s="15"/>
      <c r="D15511" s="15"/>
      <c r="E15511" s="15"/>
      <c r="F15511" s="21"/>
      <c r="G15511" s="15"/>
      <c r="H15511" s="18">
        <f>SUBTOTAL(9,H15504:H15510)</f>
        <v>1444.0000000000002</v>
      </c>
    </row>
    <row r="15512" spans="1:8" x14ac:dyDescent="0.3">
      <c r="A15512" t="s">
        <v>417</v>
      </c>
      <c r="B15512" t="s">
        <v>2102</v>
      </c>
      <c r="C15512" t="s">
        <v>2103</v>
      </c>
      <c r="D15512" t="s">
        <v>13</v>
      </c>
      <c r="E15512" t="s">
        <v>418</v>
      </c>
      <c r="F15512" s="20">
        <v>45574</v>
      </c>
      <c r="G15512" t="s">
        <v>2538</v>
      </c>
      <c r="H15512" s="17">
        <v>720000</v>
      </c>
    </row>
    <row r="15513" spans="1:8" x14ac:dyDescent="0.3">
      <c r="A15513" t="s">
        <v>417</v>
      </c>
      <c r="B15513" t="s">
        <v>2102</v>
      </c>
      <c r="C15513" t="s">
        <v>2103</v>
      </c>
      <c r="D15513" t="s">
        <v>13</v>
      </c>
      <c r="E15513" t="s">
        <v>418</v>
      </c>
      <c r="F15513" s="20">
        <v>45597</v>
      </c>
      <c r="G15513" t="s">
        <v>3307</v>
      </c>
      <c r="H15513" s="17">
        <v>40000</v>
      </c>
    </row>
    <row r="15514" spans="1:8" x14ac:dyDescent="0.3">
      <c r="A15514" s="15" t="str">
        <f>A15513</f>
        <v>3120</v>
      </c>
      <c r="B15514" s="15" t="s">
        <v>2105</v>
      </c>
      <c r="C15514" s="15"/>
      <c r="D15514" s="15"/>
      <c r="E15514" s="15"/>
      <c r="F15514" s="21"/>
      <c r="G15514" s="15"/>
      <c r="H15514" s="18">
        <f>SUBTOTAL(9,H15512:H15513)</f>
        <v>760000</v>
      </c>
    </row>
    <row r="15515" spans="1:8" x14ac:dyDescent="0.3">
      <c r="A15515" t="s">
        <v>417</v>
      </c>
      <c r="B15515" t="s">
        <v>65</v>
      </c>
      <c r="C15515" t="s">
        <v>66</v>
      </c>
      <c r="D15515" t="s">
        <v>13</v>
      </c>
      <c r="E15515" t="s">
        <v>418</v>
      </c>
      <c r="F15515" s="20">
        <v>45722</v>
      </c>
      <c r="G15515" t="s">
        <v>5189</v>
      </c>
      <c r="H15515" s="17">
        <v>8145</v>
      </c>
    </row>
    <row r="15516" spans="1:8" x14ac:dyDescent="0.3">
      <c r="A15516" s="15" t="str">
        <f>A15515</f>
        <v>3120</v>
      </c>
      <c r="B15516" s="15" t="s">
        <v>67</v>
      </c>
      <c r="C15516" s="15"/>
      <c r="D15516" s="15"/>
      <c r="E15516" s="15"/>
      <c r="F15516" s="21"/>
      <c r="G15516" s="15"/>
      <c r="H15516" s="18">
        <f>SUBTOTAL(9,H15515:H15515)</f>
        <v>8145</v>
      </c>
    </row>
    <row r="15517" spans="1:8" x14ac:dyDescent="0.3">
      <c r="A15517" t="s">
        <v>417</v>
      </c>
      <c r="B15517" t="s">
        <v>2072</v>
      </c>
      <c r="C15517" t="s">
        <v>2073</v>
      </c>
      <c r="D15517" t="s">
        <v>13</v>
      </c>
      <c r="E15517" t="s">
        <v>418</v>
      </c>
      <c r="F15517" s="20">
        <v>45574</v>
      </c>
      <c r="G15517" t="s">
        <v>2538</v>
      </c>
      <c r="H15517" s="17">
        <v>335828.8</v>
      </c>
    </row>
    <row r="15518" spans="1:8" x14ac:dyDescent="0.3">
      <c r="A15518" s="15" t="str">
        <f>A15517</f>
        <v>3120</v>
      </c>
      <c r="B15518" s="15" t="s">
        <v>2075</v>
      </c>
      <c r="C15518" s="15"/>
      <c r="D15518" s="15"/>
      <c r="E15518" s="15"/>
      <c r="F15518" s="21"/>
      <c r="G15518" s="15"/>
      <c r="H15518" s="18">
        <f>SUBTOTAL(9,H15517:H15517)</f>
        <v>335828.8</v>
      </c>
    </row>
    <row r="15519" spans="1:8" x14ac:dyDescent="0.3">
      <c r="A15519" t="s">
        <v>417</v>
      </c>
      <c r="B15519" t="s">
        <v>475</v>
      </c>
      <c r="C15519" t="s">
        <v>476</v>
      </c>
      <c r="D15519" t="s">
        <v>13</v>
      </c>
      <c r="E15519" t="s">
        <v>418</v>
      </c>
      <c r="F15519" s="20">
        <v>45574</v>
      </c>
      <c r="G15519" t="s">
        <v>2539</v>
      </c>
      <c r="H15519" s="17">
        <v>80000</v>
      </c>
    </row>
    <row r="15520" spans="1:8" x14ac:dyDescent="0.3">
      <c r="A15520" s="15" t="str">
        <f>A15519</f>
        <v>3120</v>
      </c>
      <c r="B15520" s="15" t="s">
        <v>477</v>
      </c>
      <c r="C15520" s="15"/>
      <c r="D15520" s="15"/>
      <c r="E15520" s="15"/>
      <c r="F15520" s="21"/>
      <c r="G15520" s="15"/>
      <c r="H15520" s="18">
        <f>SUBTOTAL(9,H15519:H15519)</f>
        <v>80000</v>
      </c>
    </row>
    <row r="15521" spans="1:8" x14ac:dyDescent="0.3">
      <c r="A15521" t="s">
        <v>417</v>
      </c>
      <c r="B15521" t="s">
        <v>513</v>
      </c>
      <c r="C15521" t="s">
        <v>514</v>
      </c>
      <c r="D15521" t="s">
        <v>13</v>
      </c>
      <c r="E15521" t="s">
        <v>418</v>
      </c>
      <c r="F15521" s="20">
        <v>45496</v>
      </c>
      <c r="G15521" t="s">
        <v>1249</v>
      </c>
      <c r="H15521" s="17">
        <v>80065.679999999993</v>
      </c>
    </row>
    <row r="15522" spans="1:8" x14ac:dyDescent="0.3">
      <c r="A15522" s="15" t="str">
        <f>A15521</f>
        <v>3120</v>
      </c>
      <c r="B15522" s="15" t="s">
        <v>515</v>
      </c>
      <c r="C15522" s="15"/>
      <c r="D15522" s="15"/>
      <c r="E15522" s="15"/>
      <c r="F15522" s="21"/>
      <c r="G15522" s="15"/>
      <c r="H15522" s="18">
        <f>SUBTOTAL(9,H15521:H15521)</f>
        <v>80065.679999999993</v>
      </c>
    </row>
    <row r="15523" spans="1:8" x14ac:dyDescent="0.3">
      <c r="A15523" t="s">
        <v>417</v>
      </c>
      <c r="B15523" t="s">
        <v>491</v>
      </c>
      <c r="C15523" t="s">
        <v>492</v>
      </c>
      <c r="D15523" t="s">
        <v>13</v>
      </c>
      <c r="E15523" t="s">
        <v>418</v>
      </c>
      <c r="F15523" s="20">
        <v>45485</v>
      </c>
      <c r="G15523" t="s">
        <v>1251</v>
      </c>
      <c r="H15523" s="17">
        <v>4220.55</v>
      </c>
    </row>
    <row r="15524" spans="1:8" x14ac:dyDescent="0.3">
      <c r="A15524" t="s">
        <v>417</v>
      </c>
      <c r="B15524" t="s">
        <v>491</v>
      </c>
      <c r="C15524" t="s">
        <v>492</v>
      </c>
      <c r="D15524" t="s">
        <v>13</v>
      </c>
      <c r="E15524" t="s">
        <v>418</v>
      </c>
      <c r="F15524" s="20">
        <v>45583</v>
      </c>
      <c r="G15524" t="s">
        <v>2540</v>
      </c>
      <c r="H15524" s="17">
        <v>32576.84</v>
      </c>
    </row>
    <row r="15525" spans="1:8" x14ac:dyDescent="0.3">
      <c r="A15525" s="15" t="str">
        <f>A15524</f>
        <v>3120</v>
      </c>
      <c r="B15525" s="15" t="s">
        <v>493</v>
      </c>
      <c r="C15525" s="15"/>
      <c r="D15525" s="15"/>
      <c r="E15525" s="15"/>
      <c r="F15525" s="21"/>
      <c r="G15525" s="15"/>
      <c r="H15525" s="18">
        <f>SUBTOTAL(9,H15523:H15524)</f>
        <v>36797.39</v>
      </c>
    </row>
    <row r="15526" spans="1:8" x14ac:dyDescent="0.3">
      <c r="A15526" t="s">
        <v>417</v>
      </c>
      <c r="B15526" t="s">
        <v>1754</v>
      </c>
      <c r="C15526" t="s">
        <v>1755</v>
      </c>
      <c r="D15526" t="s">
        <v>13</v>
      </c>
      <c r="E15526" t="s">
        <v>418</v>
      </c>
      <c r="F15526" s="20">
        <v>45548</v>
      </c>
      <c r="G15526" t="s">
        <v>1994</v>
      </c>
      <c r="H15526" s="17">
        <v>116873</v>
      </c>
    </row>
    <row r="15527" spans="1:8" x14ac:dyDescent="0.3">
      <c r="A15527" s="15" t="str">
        <f>A15526</f>
        <v>3120</v>
      </c>
      <c r="B15527" s="15" t="s">
        <v>1757</v>
      </c>
      <c r="C15527" s="15"/>
      <c r="D15527" s="15"/>
      <c r="E15527" s="15"/>
      <c r="F15527" s="21"/>
      <c r="G15527" s="15"/>
      <c r="H15527" s="18">
        <f>SUBTOTAL(9,H15526:H15526)</f>
        <v>116873</v>
      </c>
    </row>
    <row r="15528" spans="1:8" x14ac:dyDescent="0.3">
      <c r="A15528" t="s">
        <v>417</v>
      </c>
      <c r="B15528" t="s">
        <v>2054</v>
      </c>
      <c r="C15528" t="s">
        <v>2055</v>
      </c>
      <c r="D15528" t="s">
        <v>13</v>
      </c>
      <c r="E15528" t="s">
        <v>418</v>
      </c>
      <c r="F15528" s="20">
        <v>45583</v>
      </c>
      <c r="G15528" t="s">
        <v>2541</v>
      </c>
      <c r="H15528" s="17">
        <v>49887.5</v>
      </c>
    </row>
    <row r="15529" spans="1:8" x14ac:dyDescent="0.3">
      <c r="A15529" s="15" t="str">
        <f>A15528</f>
        <v>3120</v>
      </c>
      <c r="B15529" s="15" t="s">
        <v>2057</v>
      </c>
      <c r="C15529" s="15"/>
      <c r="D15529" s="15"/>
      <c r="E15529" s="15"/>
      <c r="F15529" s="21"/>
      <c r="G15529" s="15"/>
      <c r="H15529" s="18">
        <f>SUBTOTAL(9,H15528:H15528)</f>
        <v>49887.5</v>
      </c>
    </row>
    <row r="15530" spans="1:8" x14ac:dyDescent="0.3">
      <c r="A15530" t="s">
        <v>417</v>
      </c>
      <c r="B15530" t="s">
        <v>2611</v>
      </c>
      <c r="C15530" t="s">
        <v>2612</v>
      </c>
      <c r="D15530" t="s">
        <v>13</v>
      </c>
      <c r="E15530" t="s">
        <v>418</v>
      </c>
      <c r="F15530" s="20">
        <v>45621</v>
      </c>
      <c r="G15530" t="s">
        <v>3305</v>
      </c>
      <c r="H15530" s="17">
        <v>913981.6</v>
      </c>
    </row>
    <row r="15531" spans="1:8" x14ac:dyDescent="0.3">
      <c r="A15531" s="15" t="str">
        <f>A15530</f>
        <v>3120</v>
      </c>
      <c r="B15531" s="15" t="s">
        <v>2613</v>
      </c>
      <c r="C15531" s="15"/>
      <c r="D15531" s="15"/>
      <c r="E15531" s="15"/>
      <c r="F15531" s="21"/>
      <c r="G15531" s="15"/>
      <c r="H15531" s="18">
        <f>SUBTOTAL(9,H15530:H15530)</f>
        <v>913981.6</v>
      </c>
    </row>
    <row r="15532" spans="1:8" x14ac:dyDescent="0.3">
      <c r="A15532" t="s">
        <v>417</v>
      </c>
      <c r="B15532" t="s">
        <v>186</v>
      </c>
      <c r="C15532" t="s">
        <v>511</v>
      </c>
      <c r="D15532" t="s">
        <v>13</v>
      </c>
      <c r="E15532" t="s">
        <v>418</v>
      </c>
      <c r="F15532" s="20">
        <v>45474</v>
      </c>
      <c r="G15532" t="s">
        <v>1252</v>
      </c>
      <c r="H15532" s="17">
        <v>35538.93</v>
      </c>
    </row>
    <row r="15533" spans="1:8" x14ac:dyDescent="0.3">
      <c r="A15533" s="15" t="str">
        <f>A15532</f>
        <v>3120</v>
      </c>
      <c r="B15533" s="15" t="s">
        <v>187</v>
      </c>
      <c r="C15533" s="15"/>
      <c r="D15533" s="15"/>
      <c r="E15533" s="15"/>
      <c r="F15533" s="21"/>
      <c r="G15533" s="15"/>
      <c r="H15533" s="18">
        <f>SUBTOTAL(9,H15532:H15532)</f>
        <v>35538.93</v>
      </c>
    </row>
    <row r="15534" spans="1:8" x14ac:dyDescent="0.3">
      <c r="A15534" t="s">
        <v>417</v>
      </c>
      <c r="B15534" t="s">
        <v>3700</v>
      </c>
      <c r="C15534" t="s">
        <v>3701</v>
      </c>
      <c r="D15534" t="s">
        <v>13</v>
      </c>
      <c r="E15534" t="s">
        <v>418</v>
      </c>
      <c r="F15534" s="20">
        <v>45667</v>
      </c>
      <c r="G15534" t="s">
        <v>4343</v>
      </c>
      <c r="H15534" s="17">
        <v>1700</v>
      </c>
    </row>
    <row r="15535" spans="1:8" x14ac:dyDescent="0.3">
      <c r="A15535" s="15" t="str">
        <f>A15534</f>
        <v>3120</v>
      </c>
      <c r="B15535" s="15" t="s">
        <v>3703</v>
      </c>
      <c r="C15535" s="15"/>
      <c r="D15535" s="15"/>
      <c r="E15535" s="15"/>
      <c r="F15535" s="21"/>
      <c r="G15535" s="15"/>
      <c r="H15535" s="18">
        <f>SUBTOTAL(9,H15534:H15534)</f>
        <v>1700</v>
      </c>
    </row>
    <row r="15536" spans="1:8" x14ac:dyDescent="0.3">
      <c r="A15536" t="s">
        <v>417</v>
      </c>
      <c r="B15536" t="s">
        <v>30</v>
      </c>
      <c r="C15536" t="s">
        <v>494</v>
      </c>
      <c r="D15536" t="s">
        <v>31</v>
      </c>
      <c r="E15536" t="s">
        <v>418</v>
      </c>
      <c r="F15536" s="20">
        <v>45516</v>
      </c>
      <c r="G15536" t="s">
        <v>1706</v>
      </c>
      <c r="H15536" s="17">
        <v>1576217.94</v>
      </c>
    </row>
    <row r="15537" spans="1:8" x14ac:dyDescent="0.3">
      <c r="A15537" t="s">
        <v>417</v>
      </c>
      <c r="B15537" t="s">
        <v>30</v>
      </c>
      <c r="C15537" t="s">
        <v>494</v>
      </c>
      <c r="D15537" t="s">
        <v>31</v>
      </c>
      <c r="E15537" t="s">
        <v>418</v>
      </c>
      <c r="F15537" s="20">
        <v>45642</v>
      </c>
      <c r="G15537" t="s">
        <v>3658</v>
      </c>
      <c r="H15537" s="17">
        <v>1725329.57</v>
      </c>
    </row>
    <row r="15538" spans="1:8" x14ac:dyDescent="0.3">
      <c r="A15538" t="s">
        <v>417</v>
      </c>
      <c r="B15538" t="s">
        <v>30</v>
      </c>
      <c r="C15538" t="s">
        <v>494</v>
      </c>
      <c r="D15538" t="s">
        <v>31</v>
      </c>
      <c r="E15538" t="s">
        <v>418</v>
      </c>
      <c r="F15538" s="20">
        <v>45680</v>
      </c>
      <c r="G15538" t="s">
        <v>4344</v>
      </c>
      <c r="H15538" s="17">
        <v>482576.87</v>
      </c>
    </row>
    <row r="15539" spans="1:8" x14ac:dyDescent="0.3">
      <c r="A15539" t="s">
        <v>417</v>
      </c>
      <c r="B15539" t="s">
        <v>30</v>
      </c>
      <c r="C15539" t="s">
        <v>494</v>
      </c>
      <c r="D15539" t="s">
        <v>31</v>
      </c>
      <c r="E15539" t="s">
        <v>418</v>
      </c>
      <c r="F15539" s="20">
        <v>45702</v>
      </c>
      <c r="G15539" t="s">
        <v>4777</v>
      </c>
      <c r="H15539" s="17">
        <v>285915.76</v>
      </c>
    </row>
    <row r="15540" spans="1:8" x14ac:dyDescent="0.3">
      <c r="A15540" t="s">
        <v>417</v>
      </c>
      <c r="B15540" t="s">
        <v>30</v>
      </c>
      <c r="C15540" t="s">
        <v>494</v>
      </c>
      <c r="D15540" t="s">
        <v>31</v>
      </c>
      <c r="E15540" t="s">
        <v>418</v>
      </c>
      <c r="F15540" s="20">
        <v>45702</v>
      </c>
      <c r="G15540" t="s">
        <v>4777</v>
      </c>
      <c r="H15540" s="17">
        <v>644875.29</v>
      </c>
    </row>
    <row r="15541" spans="1:8" x14ac:dyDescent="0.3">
      <c r="A15541" t="s">
        <v>417</v>
      </c>
      <c r="B15541" t="s">
        <v>30</v>
      </c>
      <c r="C15541" t="s">
        <v>494</v>
      </c>
      <c r="D15541" t="s">
        <v>31</v>
      </c>
      <c r="E15541" t="s">
        <v>418</v>
      </c>
      <c r="F15541" s="20">
        <v>45735</v>
      </c>
      <c r="G15541" t="s">
        <v>5187</v>
      </c>
      <c r="H15541" s="17">
        <v>514305.74</v>
      </c>
    </row>
    <row r="15542" spans="1:8" x14ac:dyDescent="0.3">
      <c r="A15542" s="15" t="str">
        <f>A15541</f>
        <v>3120</v>
      </c>
      <c r="B15542" s="15" t="s">
        <v>32</v>
      </c>
      <c r="C15542" s="15"/>
      <c r="D15542" s="15"/>
      <c r="E15542" s="15"/>
      <c r="F15542" s="21"/>
      <c r="G15542" s="15"/>
      <c r="H15542" s="18">
        <f>SUBTOTAL(9,H15536:H15541)</f>
        <v>5229221.17</v>
      </c>
    </row>
    <row r="15543" spans="1:8" x14ac:dyDescent="0.3">
      <c r="A15543" t="s">
        <v>417</v>
      </c>
      <c r="B15543" t="s">
        <v>33</v>
      </c>
      <c r="C15543" t="s">
        <v>495</v>
      </c>
      <c r="D15543" t="s">
        <v>31</v>
      </c>
      <c r="E15543" t="s">
        <v>418</v>
      </c>
      <c r="F15543" s="20">
        <v>45554</v>
      </c>
      <c r="G15543" t="s">
        <v>1995</v>
      </c>
      <c r="H15543" s="17">
        <v>1152627.1599999999</v>
      </c>
    </row>
    <row r="15544" spans="1:8" x14ac:dyDescent="0.3">
      <c r="A15544" t="s">
        <v>417</v>
      </c>
      <c r="B15544" t="s">
        <v>33</v>
      </c>
      <c r="C15544" t="s">
        <v>495</v>
      </c>
      <c r="D15544" t="s">
        <v>31</v>
      </c>
      <c r="E15544" t="s">
        <v>418</v>
      </c>
      <c r="F15544" s="20">
        <v>45642</v>
      </c>
      <c r="G15544" t="s">
        <v>3658</v>
      </c>
      <c r="H15544" s="17">
        <v>190316.22</v>
      </c>
    </row>
    <row r="15545" spans="1:8" x14ac:dyDescent="0.3">
      <c r="A15545" t="s">
        <v>417</v>
      </c>
      <c r="B15545" t="s">
        <v>33</v>
      </c>
      <c r="C15545" t="s">
        <v>495</v>
      </c>
      <c r="D15545" t="s">
        <v>31</v>
      </c>
      <c r="E15545" t="s">
        <v>418</v>
      </c>
      <c r="F15545" s="20">
        <v>45642</v>
      </c>
      <c r="G15545" t="s">
        <v>3658</v>
      </c>
      <c r="H15545" s="17">
        <v>670749.23</v>
      </c>
    </row>
    <row r="15546" spans="1:8" x14ac:dyDescent="0.3">
      <c r="A15546" t="s">
        <v>417</v>
      </c>
      <c r="B15546" t="s">
        <v>33</v>
      </c>
      <c r="C15546" t="s">
        <v>495</v>
      </c>
      <c r="D15546" t="s">
        <v>31</v>
      </c>
      <c r="E15546" t="s">
        <v>418</v>
      </c>
      <c r="F15546" s="20">
        <v>45667</v>
      </c>
      <c r="G15546" t="s">
        <v>4343</v>
      </c>
      <c r="H15546" s="17">
        <v>435542.06</v>
      </c>
    </row>
    <row r="15547" spans="1:8" x14ac:dyDescent="0.3">
      <c r="A15547" t="s">
        <v>417</v>
      </c>
      <c r="B15547" t="s">
        <v>33</v>
      </c>
      <c r="C15547" t="s">
        <v>495</v>
      </c>
      <c r="D15547" t="s">
        <v>31</v>
      </c>
      <c r="E15547" t="s">
        <v>418</v>
      </c>
      <c r="F15547" s="20">
        <v>45735</v>
      </c>
      <c r="G15547" t="s">
        <v>5187</v>
      </c>
      <c r="H15547" s="17">
        <v>823703.59</v>
      </c>
    </row>
    <row r="15548" spans="1:8" x14ac:dyDescent="0.3">
      <c r="A15548" s="15" t="str">
        <f>A15547</f>
        <v>3120</v>
      </c>
      <c r="B15548" s="15" t="s">
        <v>34</v>
      </c>
      <c r="C15548" s="15"/>
      <c r="D15548" s="15"/>
      <c r="E15548" s="15"/>
      <c r="F15548" s="21"/>
      <c r="G15548" s="15"/>
      <c r="H15548" s="18">
        <f>SUBTOTAL(9,H15543:H15547)</f>
        <v>3272938.26</v>
      </c>
    </row>
    <row r="15549" spans="1:8" x14ac:dyDescent="0.3">
      <c r="A15549" t="s">
        <v>417</v>
      </c>
      <c r="B15549" t="s">
        <v>35</v>
      </c>
      <c r="C15549" t="s">
        <v>496</v>
      </c>
      <c r="D15549" t="s">
        <v>31</v>
      </c>
      <c r="E15549" t="s">
        <v>418</v>
      </c>
      <c r="F15549" s="20">
        <v>45554</v>
      </c>
      <c r="G15549" t="s">
        <v>1995</v>
      </c>
      <c r="H15549" s="17">
        <v>37113.449999999997</v>
      </c>
    </row>
    <row r="15550" spans="1:8" x14ac:dyDescent="0.3">
      <c r="A15550" t="s">
        <v>417</v>
      </c>
      <c r="B15550" t="s">
        <v>35</v>
      </c>
      <c r="C15550" t="s">
        <v>496</v>
      </c>
      <c r="D15550" t="s">
        <v>31</v>
      </c>
      <c r="E15550" t="s">
        <v>418</v>
      </c>
      <c r="F15550" s="20">
        <v>45642</v>
      </c>
      <c r="G15550" t="s">
        <v>3658</v>
      </c>
      <c r="H15550" s="17">
        <v>22790.62</v>
      </c>
    </row>
    <row r="15551" spans="1:8" x14ac:dyDescent="0.3">
      <c r="A15551" t="s">
        <v>417</v>
      </c>
      <c r="B15551" t="s">
        <v>35</v>
      </c>
      <c r="C15551" t="s">
        <v>496</v>
      </c>
      <c r="D15551" t="s">
        <v>31</v>
      </c>
      <c r="E15551" t="s">
        <v>418</v>
      </c>
      <c r="F15551" s="20">
        <v>45642</v>
      </c>
      <c r="G15551" t="s">
        <v>3658</v>
      </c>
      <c r="H15551" s="17">
        <v>944.51</v>
      </c>
    </row>
    <row r="15552" spans="1:8" x14ac:dyDescent="0.3">
      <c r="A15552" t="s">
        <v>417</v>
      </c>
      <c r="B15552" t="s">
        <v>35</v>
      </c>
      <c r="C15552" t="s">
        <v>496</v>
      </c>
      <c r="D15552" t="s">
        <v>31</v>
      </c>
      <c r="E15552" t="s">
        <v>418</v>
      </c>
      <c r="F15552" s="20">
        <v>45667</v>
      </c>
      <c r="G15552" t="s">
        <v>4343</v>
      </c>
      <c r="H15552" s="17">
        <v>11859.92</v>
      </c>
    </row>
    <row r="15553" spans="1:8" x14ac:dyDescent="0.3">
      <c r="A15553" t="s">
        <v>417</v>
      </c>
      <c r="B15553" t="s">
        <v>35</v>
      </c>
      <c r="C15553" t="s">
        <v>496</v>
      </c>
      <c r="D15553" t="s">
        <v>31</v>
      </c>
      <c r="E15553" t="s">
        <v>418</v>
      </c>
      <c r="F15553" s="20">
        <v>45735</v>
      </c>
      <c r="G15553" t="s">
        <v>5187</v>
      </c>
      <c r="H15553" s="17">
        <v>23730.48</v>
      </c>
    </row>
    <row r="15554" spans="1:8" x14ac:dyDescent="0.3">
      <c r="A15554" s="15" t="str">
        <f>A15553</f>
        <v>3120</v>
      </c>
      <c r="B15554" s="15" t="s">
        <v>36</v>
      </c>
      <c r="C15554" s="15"/>
      <c r="D15554" s="15"/>
      <c r="E15554" s="15"/>
      <c r="F15554" s="21"/>
      <c r="G15554" s="15"/>
      <c r="H15554" s="18">
        <f>SUBTOTAL(9,H15549:H15553)</f>
        <v>96438.98</v>
      </c>
    </row>
    <row r="15555" spans="1:8" x14ac:dyDescent="0.3">
      <c r="A15555" t="s">
        <v>417</v>
      </c>
      <c r="B15555" t="s">
        <v>37</v>
      </c>
      <c r="C15555" t="s">
        <v>497</v>
      </c>
      <c r="D15555" t="s">
        <v>31</v>
      </c>
      <c r="E15555" t="s">
        <v>418</v>
      </c>
      <c r="F15555" s="20">
        <v>45516</v>
      </c>
      <c r="G15555" t="s">
        <v>1706</v>
      </c>
      <c r="H15555" s="17">
        <v>91357.39</v>
      </c>
    </row>
    <row r="15556" spans="1:8" x14ac:dyDescent="0.3">
      <c r="A15556" t="s">
        <v>417</v>
      </c>
      <c r="B15556" t="s">
        <v>37</v>
      </c>
      <c r="C15556" t="s">
        <v>497</v>
      </c>
      <c r="D15556" t="s">
        <v>31</v>
      </c>
      <c r="E15556" t="s">
        <v>418</v>
      </c>
      <c r="F15556" s="20">
        <v>45616</v>
      </c>
      <c r="G15556" t="s">
        <v>3303</v>
      </c>
      <c r="H15556" s="17">
        <v>1.77</v>
      </c>
    </row>
    <row r="15557" spans="1:8" x14ac:dyDescent="0.3">
      <c r="A15557" t="s">
        <v>417</v>
      </c>
      <c r="B15557" t="s">
        <v>37</v>
      </c>
      <c r="C15557" t="s">
        <v>497</v>
      </c>
      <c r="D15557" t="s">
        <v>31</v>
      </c>
      <c r="E15557" t="s">
        <v>418</v>
      </c>
      <c r="F15557" s="20">
        <v>45616</v>
      </c>
      <c r="G15557" t="s">
        <v>3303</v>
      </c>
      <c r="H15557" s="17">
        <v>101991.11</v>
      </c>
    </row>
    <row r="15558" spans="1:8" x14ac:dyDescent="0.3">
      <c r="A15558" t="s">
        <v>417</v>
      </c>
      <c r="B15558" t="s">
        <v>37</v>
      </c>
      <c r="C15558" t="s">
        <v>497</v>
      </c>
      <c r="D15558" t="s">
        <v>31</v>
      </c>
      <c r="E15558" t="s">
        <v>418</v>
      </c>
      <c r="F15558" s="20">
        <v>45680</v>
      </c>
      <c r="G15558" t="s">
        <v>4344</v>
      </c>
      <c r="H15558" s="17">
        <v>24036.560000000001</v>
      </c>
    </row>
    <row r="15559" spans="1:8" x14ac:dyDescent="0.3">
      <c r="A15559" t="s">
        <v>417</v>
      </c>
      <c r="B15559" t="s">
        <v>37</v>
      </c>
      <c r="C15559" t="s">
        <v>497</v>
      </c>
      <c r="D15559" t="s">
        <v>31</v>
      </c>
      <c r="E15559" t="s">
        <v>418</v>
      </c>
      <c r="F15559" s="20">
        <v>45702</v>
      </c>
      <c r="G15559" t="s">
        <v>4777</v>
      </c>
      <c r="H15559" s="17">
        <v>49100.15</v>
      </c>
    </row>
    <row r="15560" spans="1:8" x14ac:dyDescent="0.3">
      <c r="A15560" t="s">
        <v>417</v>
      </c>
      <c r="B15560" t="s">
        <v>37</v>
      </c>
      <c r="C15560" t="s">
        <v>497</v>
      </c>
      <c r="D15560" t="s">
        <v>31</v>
      </c>
      <c r="E15560" t="s">
        <v>418</v>
      </c>
      <c r="F15560" s="20">
        <v>45735</v>
      </c>
      <c r="G15560" t="s">
        <v>5187</v>
      </c>
      <c r="H15560" s="17">
        <v>23988.400000000001</v>
      </c>
    </row>
    <row r="15561" spans="1:8" x14ac:dyDescent="0.3">
      <c r="A15561" s="15" t="str">
        <f>A15560</f>
        <v>3120</v>
      </c>
      <c r="B15561" s="15" t="s">
        <v>38</v>
      </c>
      <c r="C15561" s="15"/>
      <c r="D15561" s="15"/>
      <c r="E15561" s="15"/>
      <c r="F15561" s="21"/>
      <c r="G15561" s="15"/>
      <c r="H15561" s="18">
        <f>SUBTOTAL(9,H15555:H15560)</f>
        <v>290475.38000000006</v>
      </c>
    </row>
    <row r="15562" spans="1:8" x14ac:dyDescent="0.3">
      <c r="A15562" t="s">
        <v>417</v>
      </c>
      <c r="B15562" t="s">
        <v>39</v>
      </c>
      <c r="C15562" t="s">
        <v>498</v>
      </c>
      <c r="D15562" t="s">
        <v>31</v>
      </c>
      <c r="E15562" t="s">
        <v>418</v>
      </c>
      <c r="F15562" s="20">
        <v>45517</v>
      </c>
      <c r="G15562" t="s">
        <v>1707</v>
      </c>
      <c r="H15562" s="17">
        <v>275020.03000000003</v>
      </c>
    </row>
    <row r="15563" spans="1:8" x14ac:dyDescent="0.3">
      <c r="A15563" t="s">
        <v>417</v>
      </c>
      <c r="B15563" t="s">
        <v>39</v>
      </c>
      <c r="C15563" t="s">
        <v>498</v>
      </c>
      <c r="D15563" t="s">
        <v>31</v>
      </c>
      <c r="E15563" t="s">
        <v>418</v>
      </c>
      <c r="F15563" s="20">
        <v>45616</v>
      </c>
      <c r="G15563" t="s">
        <v>3303</v>
      </c>
      <c r="H15563" s="17">
        <v>135023.32999999999</v>
      </c>
    </row>
    <row r="15564" spans="1:8" x14ac:dyDescent="0.3">
      <c r="A15564" t="s">
        <v>417</v>
      </c>
      <c r="B15564" t="s">
        <v>39</v>
      </c>
      <c r="C15564" t="s">
        <v>498</v>
      </c>
      <c r="D15564" t="s">
        <v>31</v>
      </c>
      <c r="E15564" t="s">
        <v>418</v>
      </c>
      <c r="F15564" s="20">
        <v>45616</v>
      </c>
      <c r="G15564" t="s">
        <v>3303</v>
      </c>
      <c r="H15564" s="17">
        <v>9448.61</v>
      </c>
    </row>
    <row r="15565" spans="1:8" x14ac:dyDescent="0.3">
      <c r="A15565" t="s">
        <v>417</v>
      </c>
      <c r="B15565" t="s">
        <v>39</v>
      </c>
      <c r="C15565" t="s">
        <v>498</v>
      </c>
      <c r="D15565" t="s">
        <v>31</v>
      </c>
      <c r="E15565" t="s">
        <v>418</v>
      </c>
      <c r="F15565" s="20">
        <v>45680</v>
      </c>
      <c r="G15565" t="s">
        <v>4344</v>
      </c>
      <c r="H15565" s="17">
        <v>33595.5</v>
      </c>
    </row>
    <row r="15566" spans="1:8" x14ac:dyDescent="0.3">
      <c r="A15566" t="s">
        <v>417</v>
      </c>
      <c r="B15566" t="s">
        <v>39</v>
      </c>
      <c r="C15566" t="s">
        <v>498</v>
      </c>
      <c r="D15566" t="s">
        <v>31</v>
      </c>
      <c r="E15566" t="s">
        <v>418</v>
      </c>
      <c r="F15566" s="20">
        <v>45702</v>
      </c>
      <c r="G15566" t="s">
        <v>4777</v>
      </c>
      <c r="H15566" s="17">
        <v>116323.42</v>
      </c>
    </row>
    <row r="15567" spans="1:8" x14ac:dyDescent="0.3">
      <c r="A15567" t="s">
        <v>417</v>
      </c>
      <c r="B15567" t="s">
        <v>39</v>
      </c>
      <c r="C15567" t="s">
        <v>498</v>
      </c>
      <c r="D15567" t="s">
        <v>31</v>
      </c>
      <c r="E15567" t="s">
        <v>418</v>
      </c>
      <c r="F15567" s="20">
        <v>45735</v>
      </c>
      <c r="G15567" t="s">
        <v>5187</v>
      </c>
      <c r="H15567" s="17">
        <v>67050.25</v>
      </c>
    </row>
    <row r="15568" spans="1:8" x14ac:dyDescent="0.3">
      <c r="A15568" s="15" t="str">
        <f>A15567</f>
        <v>3120</v>
      </c>
      <c r="B15568" s="15" t="s">
        <v>40</v>
      </c>
      <c r="C15568" s="15"/>
      <c r="D15568" s="15"/>
      <c r="E15568" s="15"/>
      <c r="F15568" s="21"/>
      <c r="G15568" s="15"/>
      <c r="H15568" s="18">
        <f>SUBTOTAL(9,H15562:H15567)</f>
        <v>636461.14</v>
      </c>
    </row>
    <row r="15569" spans="1:8" x14ac:dyDescent="0.3">
      <c r="A15569" t="s">
        <v>417</v>
      </c>
      <c r="B15569" t="s">
        <v>41</v>
      </c>
      <c r="C15569" t="s">
        <v>499</v>
      </c>
      <c r="D15569" t="s">
        <v>31</v>
      </c>
      <c r="E15569" t="s">
        <v>418</v>
      </c>
      <c r="F15569" s="20">
        <v>45559</v>
      </c>
      <c r="G15569" t="s">
        <v>1993</v>
      </c>
      <c r="H15569" s="17">
        <v>3597574.37</v>
      </c>
    </row>
    <row r="15570" spans="1:8" x14ac:dyDescent="0.3">
      <c r="A15570" t="s">
        <v>417</v>
      </c>
      <c r="B15570" t="s">
        <v>41</v>
      </c>
      <c r="C15570" t="s">
        <v>499</v>
      </c>
      <c r="D15570" t="s">
        <v>31</v>
      </c>
      <c r="E15570" t="s">
        <v>418</v>
      </c>
      <c r="F15570" s="20">
        <v>45610</v>
      </c>
      <c r="G15570" t="s">
        <v>3308</v>
      </c>
      <c r="H15570" s="17">
        <v>4038.23</v>
      </c>
    </row>
    <row r="15571" spans="1:8" x14ac:dyDescent="0.3">
      <c r="A15571" t="s">
        <v>417</v>
      </c>
      <c r="B15571" t="s">
        <v>41</v>
      </c>
      <c r="C15571" t="s">
        <v>499</v>
      </c>
      <c r="D15571" t="s">
        <v>31</v>
      </c>
      <c r="E15571" t="s">
        <v>418</v>
      </c>
      <c r="F15571" s="20">
        <v>45610</v>
      </c>
      <c r="G15571" t="s">
        <v>3308</v>
      </c>
      <c r="H15571" s="17">
        <v>599012.44999999995</v>
      </c>
    </row>
    <row r="15572" spans="1:8" x14ac:dyDescent="0.3">
      <c r="A15572" s="15" t="str">
        <f>A15571</f>
        <v>3120</v>
      </c>
      <c r="B15572" s="15" t="s">
        <v>42</v>
      </c>
      <c r="C15572" s="15"/>
      <c r="D15572" s="15"/>
      <c r="E15572" s="15"/>
      <c r="F15572" s="21"/>
      <c r="G15572" s="15"/>
      <c r="H15572" s="18">
        <f>SUBTOTAL(9,H15569:H15571)</f>
        <v>4200625.05</v>
      </c>
    </row>
    <row r="15573" spans="1:8" x14ac:dyDescent="0.3">
      <c r="A15573" t="s">
        <v>417</v>
      </c>
      <c r="B15573" t="s">
        <v>43</v>
      </c>
      <c r="C15573" t="s">
        <v>500</v>
      </c>
      <c r="D15573" t="s">
        <v>31</v>
      </c>
      <c r="E15573" t="s">
        <v>418</v>
      </c>
      <c r="F15573" s="20">
        <v>45610</v>
      </c>
      <c r="G15573" t="s">
        <v>3308</v>
      </c>
      <c r="H15573" s="17">
        <v>14543.1</v>
      </c>
    </row>
    <row r="15574" spans="1:8" x14ac:dyDescent="0.3">
      <c r="A15574" t="s">
        <v>417</v>
      </c>
      <c r="B15574" t="s">
        <v>43</v>
      </c>
      <c r="C15574" t="s">
        <v>500</v>
      </c>
      <c r="D15574" t="s">
        <v>31</v>
      </c>
      <c r="E15574" t="s">
        <v>418</v>
      </c>
      <c r="F15574" s="20">
        <v>45610</v>
      </c>
      <c r="G15574" t="s">
        <v>3308</v>
      </c>
      <c r="H15574" s="17">
        <v>5609.75</v>
      </c>
    </row>
    <row r="15575" spans="1:8" x14ac:dyDescent="0.3">
      <c r="A15575" s="15" t="str">
        <f>A15574</f>
        <v>3120</v>
      </c>
      <c r="B15575" s="15" t="s">
        <v>44</v>
      </c>
      <c r="C15575" s="15"/>
      <c r="D15575" s="15"/>
      <c r="E15575" s="15"/>
      <c r="F15575" s="21"/>
      <c r="G15575" s="15"/>
      <c r="H15575" s="18">
        <f>SUBTOTAL(9,H15573:H15574)</f>
        <v>20152.849999999999</v>
      </c>
    </row>
    <row r="15576" spans="1:8" x14ac:dyDescent="0.3">
      <c r="A15576" t="s">
        <v>417</v>
      </c>
      <c r="B15576" t="s">
        <v>45</v>
      </c>
      <c r="C15576" t="s">
        <v>501</v>
      </c>
      <c r="D15576" t="s">
        <v>31</v>
      </c>
      <c r="E15576" t="s">
        <v>418</v>
      </c>
      <c r="F15576" s="20">
        <v>45516</v>
      </c>
      <c r="G15576" t="s">
        <v>1706</v>
      </c>
      <c r="H15576" s="17">
        <v>92574.39</v>
      </c>
    </row>
    <row r="15577" spans="1:8" x14ac:dyDescent="0.3">
      <c r="A15577" t="s">
        <v>417</v>
      </c>
      <c r="B15577" t="s">
        <v>45</v>
      </c>
      <c r="C15577" t="s">
        <v>501</v>
      </c>
      <c r="D15577" t="s">
        <v>31</v>
      </c>
      <c r="E15577" t="s">
        <v>418</v>
      </c>
      <c r="F15577" s="20">
        <v>45616</v>
      </c>
      <c r="G15577" t="s">
        <v>3303</v>
      </c>
      <c r="H15577" s="17">
        <v>119971.76</v>
      </c>
    </row>
    <row r="15578" spans="1:8" x14ac:dyDescent="0.3">
      <c r="A15578" t="s">
        <v>417</v>
      </c>
      <c r="B15578" t="s">
        <v>45</v>
      </c>
      <c r="C15578" t="s">
        <v>501</v>
      </c>
      <c r="D15578" t="s">
        <v>31</v>
      </c>
      <c r="E15578" t="s">
        <v>418</v>
      </c>
      <c r="F15578" s="20">
        <v>45680</v>
      </c>
      <c r="G15578" t="s">
        <v>4344</v>
      </c>
      <c r="H15578" s="17">
        <v>14149.16</v>
      </c>
    </row>
    <row r="15579" spans="1:8" x14ac:dyDescent="0.3">
      <c r="A15579" t="s">
        <v>417</v>
      </c>
      <c r="B15579" t="s">
        <v>45</v>
      </c>
      <c r="C15579" t="s">
        <v>501</v>
      </c>
      <c r="D15579" t="s">
        <v>31</v>
      </c>
      <c r="E15579" t="s">
        <v>418</v>
      </c>
      <c r="F15579" s="20">
        <v>45735</v>
      </c>
      <c r="G15579" t="s">
        <v>5187</v>
      </c>
      <c r="H15579" s="17">
        <v>39285.99</v>
      </c>
    </row>
    <row r="15580" spans="1:8" x14ac:dyDescent="0.3">
      <c r="A15580" s="15" t="str">
        <f>A15579</f>
        <v>3120</v>
      </c>
      <c r="B15580" s="15" t="s">
        <v>46</v>
      </c>
      <c r="C15580" s="15"/>
      <c r="D15580" s="15"/>
      <c r="E15580" s="15"/>
      <c r="F15580" s="21"/>
      <c r="G15580" s="15"/>
      <c r="H15580" s="18">
        <f>SUBTOTAL(9,H15576:H15579)</f>
        <v>265981.3</v>
      </c>
    </row>
    <row r="15581" spans="1:8" x14ac:dyDescent="0.3">
      <c r="A15581" t="s">
        <v>417</v>
      </c>
      <c r="B15581" t="s">
        <v>47</v>
      </c>
      <c r="C15581" t="s">
        <v>502</v>
      </c>
      <c r="D15581" t="s">
        <v>31</v>
      </c>
      <c r="E15581" t="s">
        <v>418</v>
      </c>
      <c r="F15581" s="20">
        <v>45559</v>
      </c>
      <c r="G15581" t="s">
        <v>1993</v>
      </c>
      <c r="H15581" s="17">
        <v>13337.5</v>
      </c>
    </row>
    <row r="15582" spans="1:8" x14ac:dyDescent="0.3">
      <c r="A15582" t="s">
        <v>417</v>
      </c>
      <c r="B15582" t="s">
        <v>47</v>
      </c>
      <c r="C15582" t="s">
        <v>502</v>
      </c>
      <c r="D15582" t="s">
        <v>31</v>
      </c>
      <c r="E15582" t="s">
        <v>418</v>
      </c>
      <c r="F15582" s="20">
        <v>45616</v>
      </c>
      <c r="G15582" t="s">
        <v>3303</v>
      </c>
      <c r="H15582" s="17">
        <v>45166.239999999998</v>
      </c>
    </row>
    <row r="15583" spans="1:8" x14ac:dyDescent="0.3">
      <c r="A15583" s="15" t="str">
        <f>A15582</f>
        <v>3120</v>
      </c>
      <c r="B15583" s="15" t="s">
        <v>48</v>
      </c>
      <c r="C15583" s="15"/>
      <c r="D15583" s="15"/>
      <c r="E15583" s="15"/>
      <c r="F15583" s="21"/>
      <c r="G15583" s="15"/>
      <c r="H15583" s="18">
        <f>SUBTOTAL(9,H15581:H15582)</f>
        <v>58503.74</v>
      </c>
    </row>
    <row r="15584" spans="1:8" x14ac:dyDescent="0.3">
      <c r="A15584" t="s">
        <v>417</v>
      </c>
      <c r="B15584" t="s">
        <v>1765</v>
      </c>
      <c r="C15584" t="s">
        <v>1766</v>
      </c>
      <c r="D15584" t="s">
        <v>31</v>
      </c>
      <c r="E15584" t="s">
        <v>418</v>
      </c>
      <c r="F15584" s="20">
        <v>45616</v>
      </c>
      <c r="G15584" t="s">
        <v>3303</v>
      </c>
      <c r="H15584" s="17">
        <v>90000</v>
      </c>
    </row>
    <row r="15585" spans="1:8" x14ac:dyDescent="0.3">
      <c r="A15585" s="15" t="str">
        <f>A15584</f>
        <v>3120</v>
      </c>
      <c r="B15585" s="15" t="s">
        <v>1767</v>
      </c>
      <c r="C15585" s="15"/>
      <c r="D15585" s="15"/>
      <c r="E15585" s="15"/>
      <c r="F15585" s="21"/>
      <c r="G15585" s="15"/>
      <c r="H15585" s="18">
        <f>SUBTOTAL(9,H15584:H15584)</f>
        <v>90000</v>
      </c>
    </row>
    <row r="15586" spans="1:8" x14ac:dyDescent="0.3">
      <c r="A15586" t="s">
        <v>417</v>
      </c>
      <c r="B15586" t="s">
        <v>49</v>
      </c>
      <c r="C15586" t="s">
        <v>50</v>
      </c>
      <c r="D15586" t="s">
        <v>31</v>
      </c>
      <c r="E15586" t="s">
        <v>418</v>
      </c>
      <c r="F15586" s="20">
        <v>45492</v>
      </c>
      <c r="G15586" t="s">
        <v>1250</v>
      </c>
      <c r="H15586" s="17">
        <v>282949.53999999998</v>
      </c>
    </row>
    <row r="15587" spans="1:8" x14ac:dyDescent="0.3">
      <c r="A15587" t="s">
        <v>417</v>
      </c>
      <c r="B15587" t="s">
        <v>49</v>
      </c>
      <c r="C15587" t="s">
        <v>50</v>
      </c>
      <c r="D15587" t="s">
        <v>31</v>
      </c>
      <c r="E15587" t="s">
        <v>418</v>
      </c>
      <c r="F15587" s="20">
        <v>45602</v>
      </c>
      <c r="G15587" t="s">
        <v>3306</v>
      </c>
      <c r="H15587" s="17">
        <v>311474.65999999997</v>
      </c>
    </row>
    <row r="15588" spans="1:8" x14ac:dyDescent="0.3">
      <c r="A15588" t="s">
        <v>417</v>
      </c>
      <c r="B15588" t="s">
        <v>49</v>
      </c>
      <c r="C15588" t="s">
        <v>50</v>
      </c>
      <c r="D15588" t="s">
        <v>31</v>
      </c>
      <c r="E15588" t="s">
        <v>418</v>
      </c>
      <c r="F15588" s="20">
        <v>45621</v>
      </c>
      <c r="G15588" t="s">
        <v>3305</v>
      </c>
      <c r="H15588" s="17">
        <v>434985.59</v>
      </c>
    </row>
    <row r="15589" spans="1:8" x14ac:dyDescent="0.3">
      <c r="A15589" t="s">
        <v>417</v>
      </c>
      <c r="B15589" t="s">
        <v>49</v>
      </c>
      <c r="C15589" t="s">
        <v>50</v>
      </c>
      <c r="D15589" t="s">
        <v>31</v>
      </c>
      <c r="E15589" t="s">
        <v>418</v>
      </c>
      <c r="F15589" s="20">
        <v>45635</v>
      </c>
      <c r="G15589" t="s">
        <v>3657</v>
      </c>
      <c r="H15589" s="17">
        <v>465298.98</v>
      </c>
    </row>
    <row r="15590" spans="1:8" x14ac:dyDescent="0.3">
      <c r="A15590" t="s">
        <v>417</v>
      </c>
      <c r="B15590" t="s">
        <v>49</v>
      </c>
      <c r="C15590" t="s">
        <v>50</v>
      </c>
      <c r="D15590" t="s">
        <v>31</v>
      </c>
      <c r="E15590" t="s">
        <v>418</v>
      </c>
      <c r="F15590" s="20">
        <v>45665</v>
      </c>
      <c r="G15590" t="s">
        <v>4342</v>
      </c>
      <c r="H15590" s="17">
        <v>366839.25</v>
      </c>
    </row>
    <row r="15591" spans="1:8" x14ac:dyDescent="0.3">
      <c r="A15591" t="s">
        <v>417</v>
      </c>
      <c r="B15591" t="s">
        <v>49</v>
      </c>
      <c r="C15591" t="s">
        <v>50</v>
      </c>
      <c r="D15591" t="s">
        <v>31</v>
      </c>
      <c r="E15591" t="s">
        <v>418</v>
      </c>
      <c r="F15591" s="20">
        <v>45695</v>
      </c>
      <c r="G15591" t="s">
        <v>4775</v>
      </c>
      <c r="H15591" s="17">
        <v>313721.90000000002</v>
      </c>
    </row>
    <row r="15592" spans="1:8" x14ac:dyDescent="0.3">
      <c r="A15592" t="s">
        <v>417</v>
      </c>
      <c r="B15592" t="s">
        <v>49</v>
      </c>
      <c r="C15592" t="s">
        <v>50</v>
      </c>
      <c r="D15592" t="s">
        <v>31</v>
      </c>
      <c r="E15592" t="s">
        <v>418</v>
      </c>
      <c r="F15592" s="20">
        <v>45709</v>
      </c>
      <c r="G15592" t="s">
        <v>4776</v>
      </c>
      <c r="H15592" s="17">
        <v>373613.24</v>
      </c>
    </row>
    <row r="15593" spans="1:8" x14ac:dyDescent="0.3">
      <c r="A15593" t="s">
        <v>417</v>
      </c>
      <c r="B15593" t="s">
        <v>49</v>
      </c>
      <c r="C15593" t="s">
        <v>50</v>
      </c>
      <c r="D15593" t="s">
        <v>31</v>
      </c>
      <c r="E15593" t="s">
        <v>418</v>
      </c>
      <c r="F15593" s="20">
        <v>45742</v>
      </c>
      <c r="G15593" t="s">
        <v>5188</v>
      </c>
      <c r="H15593" s="17">
        <v>378695.06</v>
      </c>
    </row>
    <row r="15594" spans="1:8" x14ac:dyDescent="0.3">
      <c r="A15594" s="15" t="str">
        <f>A15593</f>
        <v>3120</v>
      </c>
      <c r="B15594" s="15" t="s">
        <v>51</v>
      </c>
      <c r="C15594" s="15"/>
      <c r="D15594" s="15"/>
      <c r="E15594" s="15"/>
      <c r="F15594" s="21"/>
      <c r="G15594" s="15"/>
      <c r="H15594" s="18">
        <f>SUBTOTAL(9,H15586:H15593)</f>
        <v>2927578.22</v>
      </c>
    </row>
    <row r="15595" spans="1:8" x14ac:dyDescent="0.3">
      <c r="A15595" t="s">
        <v>417</v>
      </c>
      <c r="B15595" t="s">
        <v>52</v>
      </c>
      <c r="C15595" t="s">
        <v>53</v>
      </c>
      <c r="D15595" t="s">
        <v>31</v>
      </c>
      <c r="E15595" t="s">
        <v>418</v>
      </c>
      <c r="F15595" s="20">
        <v>45492</v>
      </c>
      <c r="G15595" t="s">
        <v>1250</v>
      </c>
      <c r="H15595" s="17">
        <v>4668.3</v>
      </c>
    </row>
    <row r="15596" spans="1:8" x14ac:dyDescent="0.3">
      <c r="A15596" t="s">
        <v>417</v>
      </c>
      <c r="B15596" t="s">
        <v>52</v>
      </c>
      <c r="C15596" t="s">
        <v>53</v>
      </c>
      <c r="D15596" t="s">
        <v>31</v>
      </c>
      <c r="E15596" t="s">
        <v>418</v>
      </c>
      <c r="F15596" s="20">
        <v>45492</v>
      </c>
      <c r="G15596" t="s">
        <v>1250</v>
      </c>
      <c r="H15596" s="17">
        <v>656409.44999999995</v>
      </c>
    </row>
    <row r="15597" spans="1:8" x14ac:dyDescent="0.3">
      <c r="A15597" t="s">
        <v>417</v>
      </c>
      <c r="B15597" t="s">
        <v>52</v>
      </c>
      <c r="C15597" t="s">
        <v>53</v>
      </c>
      <c r="D15597" t="s">
        <v>31</v>
      </c>
      <c r="E15597" t="s">
        <v>418</v>
      </c>
      <c r="F15597" s="20">
        <v>45602</v>
      </c>
      <c r="G15597" t="s">
        <v>3306</v>
      </c>
      <c r="H15597" s="17">
        <v>768054.69</v>
      </c>
    </row>
    <row r="15598" spans="1:8" x14ac:dyDescent="0.3">
      <c r="A15598" t="s">
        <v>417</v>
      </c>
      <c r="B15598" t="s">
        <v>52</v>
      </c>
      <c r="C15598" t="s">
        <v>53</v>
      </c>
      <c r="D15598" t="s">
        <v>31</v>
      </c>
      <c r="E15598" t="s">
        <v>418</v>
      </c>
      <c r="F15598" s="20">
        <v>45602</v>
      </c>
      <c r="G15598" t="s">
        <v>3306</v>
      </c>
      <c r="H15598" s="17">
        <v>2965.71</v>
      </c>
    </row>
    <row r="15599" spans="1:8" x14ac:dyDescent="0.3">
      <c r="A15599" t="s">
        <v>417</v>
      </c>
      <c r="B15599" t="s">
        <v>52</v>
      </c>
      <c r="C15599" t="s">
        <v>53</v>
      </c>
      <c r="D15599" t="s">
        <v>31</v>
      </c>
      <c r="E15599" t="s">
        <v>418</v>
      </c>
      <c r="F15599" s="20">
        <v>45621</v>
      </c>
      <c r="G15599" t="s">
        <v>3305</v>
      </c>
      <c r="H15599" s="17">
        <v>1026418.21</v>
      </c>
    </row>
    <row r="15600" spans="1:8" x14ac:dyDescent="0.3">
      <c r="A15600" t="s">
        <v>417</v>
      </c>
      <c r="B15600" t="s">
        <v>52</v>
      </c>
      <c r="C15600" t="s">
        <v>53</v>
      </c>
      <c r="D15600" t="s">
        <v>31</v>
      </c>
      <c r="E15600" t="s">
        <v>418</v>
      </c>
      <c r="F15600" s="20">
        <v>45621</v>
      </c>
      <c r="G15600" t="s">
        <v>3305</v>
      </c>
      <c r="H15600" s="17">
        <v>10285</v>
      </c>
    </row>
    <row r="15601" spans="1:8" x14ac:dyDescent="0.3">
      <c r="A15601" t="s">
        <v>417</v>
      </c>
      <c r="B15601" t="s">
        <v>52</v>
      </c>
      <c r="C15601" t="s">
        <v>53</v>
      </c>
      <c r="D15601" t="s">
        <v>31</v>
      </c>
      <c r="E15601" t="s">
        <v>418</v>
      </c>
      <c r="F15601" s="20">
        <v>45635</v>
      </c>
      <c r="G15601" t="s">
        <v>3657</v>
      </c>
      <c r="H15601" s="17">
        <v>1099856.48</v>
      </c>
    </row>
    <row r="15602" spans="1:8" x14ac:dyDescent="0.3">
      <c r="A15602" t="s">
        <v>417</v>
      </c>
      <c r="B15602" t="s">
        <v>52</v>
      </c>
      <c r="C15602" t="s">
        <v>53</v>
      </c>
      <c r="D15602" t="s">
        <v>31</v>
      </c>
      <c r="E15602" t="s">
        <v>418</v>
      </c>
      <c r="F15602" s="20">
        <v>45635</v>
      </c>
      <c r="G15602" t="s">
        <v>3657</v>
      </c>
      <c r="H15602" s="17">
        <v>9613.4500000000007</v>
      </c>
    </row>
    <row r="15603" spans="1:8" x14ac:dyDescent="0.3">
      <c r="A15603" t="s">
        <v>417</v>
      </c>
      <c r="B15603" t="s">
        <v>52</v>
      </c>
      <c r="C15603" t="s">
        <v>53</v>
      </c>
      <c r="D15603" t="s">
        <v>31</v>
      </c>
      <c r="E15603" t="s">
        <v>418</v>
      </c>
      <c r="F15603" s="20">
        <v>45665</v>
      </c>
      <c r="G15603" t="s">
        <v>4342</v>
      </c>
      <c r="H15603" s="17">
        <v>862172.09</v>
      </c>
    </row>
    <row r="15604" spans="1:8" x14ac:dyDescent="0.3">
      <c r="A15604" t="s">
        <v>417</v>
      </c>
      <c r="B15604" t="s">
        <v>52</v>
      </c>
      <c r="C15604" t="s">
        <v>53</v>
      </c>
      <c r="D15604" t="s">
        <v>31</v>
      </c>
      <c r="E15604" t="s">
        <v>418</v>
      </c>
      <c r="F15604" s="20">
        <v>45665</v>
      </c>
      <c r="G15604" t="s">
        <v>4342</v>
      </c>
      <c r="H15604" s="17">
        <v>7476.59</v>
      </c>
    </row>
    <row r="15605" spans="1:8" x14ac:dyDescent="0.3">
      <c r="A15605" t="s">
        <v>417</v>
      </c>
      <c r="B15605" t="s">
        <v>52</v>
      </c>
      <c r="C15605" t="s">
        <v>53</v>
      </c>
      <c r="D15605" t="s">
        <v>31</v>
      </c>
      <c r="E15605" t="s">
        <v>418</v>
      </c>
      <c r="F15605" s="20">
        <v>45695</v>
      </c>
      <c r="G15605" t="s">
        <v>4775</v>
      </c>
      <c r="H15605" s="17">
        <v>744270.66</v>
      </c>
    </row>
    <row r="15606" spans="1:8" x14ac:dyDescent="0.3">
      <c r="A15606" t="s">
        <v>417</v>
      </c>
      <c r="B15606" t="s">
        <v>52</v>
      </c>
      <c r="C15606" t="s">
        <v>53</v>
      </c>
      <c r="D15606" t="s">
        <v>31</v>
      </c>
      <c r="E15606" t="s">
        <v>418</v>
      </c>
      <c r="F15606" s="20">
        <v>45695</v>
      </c>
      <c r="G15606" t="s">
        <v>4775</v>
      </c>
      <c r="H15606" s="17">
        <v>6421.47</v>
      </c>
    </row>
    <row r="15607" spans="1:8" x14ac:dyDescent="0.3">
      <c r="A15607" t="s">
        <v>417</v>
      </c>
      <c r="B15607" t="s">
        <v>52</v>
      </c>
      <c r="C15607" t="s">
        <v>53</v>
      </c>
      <c r="D15607" t="s">
        <v>31</v>
      </c>
      <c r="E15607" t="s">
        <v>418</v>
      </c>
      <c r="F15607" s="20">
        <v>45709</v>
      </c>
      <c r="G15607" t="s">
        <v>4776</v>
      </c>
      <c r="H15607" s="17">
        <v>974789.25</v>
      </c>
    </row>
    <row r="15608" spans="1:8" x14ac:dyDescent="0.3">
      <c r="A15608" t="s">
        <v>417</v>
      </c>
      <c r="B15608" t="s">
        <v>52</v>
      </c>
      <c r="C15608" t="s">
        <v>53</v>
      </c>
      <c r="D15608" t="s">
        <v>31</v>
      </c>
      <c r="E15608" t="s">
        <v>418</v>
      </c>
      <c r="F15608" s="20">
        <v>45709</v>
      </c>
      <c r="G15608" t="s">
        <v>4776</v>
      </c>
      <c r="H15608" s="17">
        <v>6314.99</v>
      </c>
    </row>
    <row r="15609" spans="1:8" x14ac:dyDescent="0.3">
      <c r="A15609" t="s">
        <v>417</v>
      </c>
      <c r="B15609" t="s">
        <v>52</v>
      </c>
      <c r="C15609" t="s">
        <v>53</v>
      </c>
      <c r="D15609" t="s">
        <v>31</v>
      </c>
      <c r="E15609" t="s">
        <v>418</v>
      </c>
      <c r="F15609" s="20">
        <v>45742</v>
      </c>
      <c r="G15609" t="s">
        <v>5188</v>
      </c>
      <c r="H15609" s="17">
        <v>985649.26</v>
      </c>
    </row>
    <row r="15610" spans="1:8" x14ac:dyDescent="0.3">
      <c r="A15610" t="s">
        <v>417</v>
      </c>
      <c r="B15610" t="s">
        <v>52</v>
      </c>
      <c r="C15610" t="s">
        <v>53</v>
      </c>
      <c r="D15610" t="s">
        <v>31</v>
      </c>
      <c r="E15610" t="s">
        <v>418</v>
      </c>
      <c r="F15610" s="20">
        <v>45742</v>
      </c>
      <c r="G15610" t="s">
        <v>5188</v>
      </c>
      <c r="H15610" s="17">
        <v>8845.1</v>
      </c>
    </row>
    <row r="15611" spans="1:8" x14ac:dyDescent="0.3">
      <c r="A15611" s="15" t="str">
        <f>A15610</f>
        <v>3120</v>
      </c>
      <c r="B15611" s="15" t="s">
        <v>54</v>
      </c>
      <c r="C15611" s="15"/>
      <c r="D15611" s="15"/>
      <c r="E15611" s="15"/>
      <c r="F15611" s="21"/>
      <c r="G15611" s="15"/>
      <c r="H15611" s="18">
        <f>SUBTOTAL(9,H15595:H15610)</f>
        <v>7174210.6999999993</v>
      </c>
    </row>
    <row r="15612" spans="1:8" x14ac:dyDescent="0.3">
      <c r="A15612" t="s">
        <v>417</v>
      </c>
      <c r="B15612" t="s">
        <v>55</v>
      </c>
      <c r="C15612" t="s">
        <v>56</v>
      </c>
      <c r="D15612" t="s">
        <v>31</v>
      </c>
      <c r="E15612" t="s">
        <v>418</v>
      </c>
      <c r="F15612" s="20">
        <v>45492</v>
      </c>
      <c r="G15612" t="s">
        <v>1253</v>
      </c>
      <c r="H15612" s="17">
        <v>9942.92</v>
      </c>
    </row>
    <row r="15613" spans="1:8" x14ac:dyDescent="0.3">
      <c r="A15613" t="s">
        <v>417</v>
      </c>
      <c r="B15613" t="s">
        <v>55</v>
      </c>
      <c r="C15613" t="s">
        <v>56</v>
      </c>
      <c r="D15613" t="s">
        <v>31</v>
      </c>
      <c r="E15613" t="s">
        <v>418</v>
      </c>
      <c r="F15613" s="20">
        <v>45492</v>
      </c>
      <c r="G15613" t="s">
        <v>1253</v>
      </c>
      <c r="H15613" s="17">
        <v>1023.98</v>
      </c>
    </row>
    <row r="15614" spans="1:8" x14ac:dyDescent="0.3">
      <c r="A15614" t="s">
        <v>417</v>
      </c>
      <c r="B15614" t="s">
        <v>55</v>
      </c>
      <c r="C15614" t="s">
        <v>56</v>
      </c>
      <c r="D15614" t="s">
        <v>31</v>
      </c>
      <c r="E15614" t="s">
        <v>418</v>
      </c>
      <c r="F15614" s="20">
        <v>45516</v>
      </c>
      <c r="G15614" t="s">
        <v>1706</v>
      </c>
      <c r="H15614" s="17">
        <v>208085.74</v>
      </c>
    </row>
    <row r="15615" spans="1:8" x14ac:dyDescent="0.3">
      <c r="A15615" t="s">
        <v>417</v>
      </c>
      <c r="B15615" t="s">
        <v>55</v>
      </c>
      <c r="C15615" t="s">
        <v>56</v>
      </c>
      <c r="D15615" t="s">
        <v>31</v>
      </c>
      <c r="E15615" t="s">
        <v>418</v>
      </c>
      <c r="F15615" s="20">
        <v>45516</v>
      </c>
      <c r="G15615" t="s">
        <v>1706</v>
      </c>
      <c r="H15615" s="17">
        <v>21366.6</v>
      </c>
    </row>
    <row r="15616" spans="1:8" x14ac:dyDescent="0.3">
      <c r="A15616" t="s">
        <v>417</v>
      </c>
      <c r="B15616" t="s">
        <v>55</v>
      </c>
      <c r="C15616" t="s">
        <v>56</v>
      </c>
      <c r="D15616" t="s">
        <v>31</v>
      </c>
      <c r="E15616" t="s">
        <v>418</v>
      </c>
      <c r="F15616" s="20">
        <v>45539</v>
      </c>
      <c r="G15616" t="s">
        <v>1996</v>
      </c>
      <c r="H15616" s="17">
        <v>44762.69</v>
      </c>
    </row>
    <row r="15617" spans="1:8" x14ac:dyDescent="0.3">
      <c r="A15617" t="s">
        <v>417</v>
      </c>
      <c r="B15617" t="s">
        <v>55</v>
      </c>
      <c r="C15617" t="s">
        <v>56</v>
      </c>
      <c r="D15617" t="s">
        <v>31</v>
      </c>
      <c r="E15617" t="s">
        <v>418</v>
      </c>
      <c r="F15617" s="20">
        <v>45539</v>
      </c>
      <c r="G15617" t="s">
        <v>1996</v>
      </c>
      <c r="H15617" s="17">
        <v>4611.1400000000003</v>
      </c>
    </row>
    <row r="15618" spans="1:8" x14ac:dyDescent="0.3">
      <c r="A15618" t="s">
        <v>417</v>
      </c>
      <c r="B15618" t="s">
        <v>55</v>
      </c>
      <c r="C15618" t="s">
        <v>56</v>
      </c>
      <c r="D15618" t="s">
        <v>31</v>
      </c>
      <c r="E15618" t="s">
        <v>418</v>
      </c>
      <c r="F15618" s="20">
        <v>45583</v>
      </c>
      <c r="G15618" t="s">
        <v>2541</v>
      </c>
      <c r="H15618" s="17">
        <v>19803.41</v>
      </c>
    </row>
    <row r="15619" spans="1:8" x14ac:dyDescent="0.3">
      <c r="A15619" t="s">
        <v>417</v>
      </c>
      <c r="B15619" t="s">
        <v>55</v>
      </c>
      <c r="C15619" t="s">
        <v>56</v>
      </c>
      <c r="D15619" t="s">
        <v>31</v>
      </c>
      <c r="E15619" t="s">
        <v>418</v>
      </c>
      <c r="F15619" s="20">
        <v>45583</v>
      </c>
      <c r="G15619" t="s">
        <v>2541</v>
      </c>
      <c r="H15619" s="17">
        <v>2061.17</v>
      </c>
    </row>
    <row r="15620" spans="1:8" x14ac:dyDescent="0.3">
      <c r="A15620" s="15" t="str">
        <f>A15619</f>
        <v>3120</v>
      </c>
      <c r="B15620" s="15" t="s">
        <v>57</v>
      </c>
      <c r="C15620" s="15"/>
      <c r="D15620" s="15"/>
      <c r="E15620" s="15"/>
      <c r="F15620" s="21"/>
      <c r="G15620" s="15"/>
      <c r="H15620" s="18">
        <f>SUBTOTAL(9,H15612:H15619)</f>
        <v>311657.64999999997</v>
      </c>
    </row>
    <row r="15621" spans="1:8" x14ac:dyDescent="0.3">
      <c r="A15621" t="s">
        <v>417</v>
      </c>
      <c r="B15621" t="s">
        <v>71</v>
      </c>
      <c r="C15621" t="s">
        <v>72</v>
      </c>
      <c r="D15621" t="s">
        <v>31</v>
      </c>
      <c r="E15621" t="s">
        <v>418</v>
      </c>
      <c r="F15621" s="20">
        <v>45483</v>
      </c>
      <c r="G15621" t="s">
        <v>1254</v>
      </c>
      <c r="H15621" s="17">
        <v>20661.34</v>
      </c>
    </row>
    <row r="15622" spans="1:8" x14ac:dyDescent="0.3">
      <c r="A15622" t="s">
        <v>417</v>
      </c>
      <c r="B15622" t="s">
        <v>71</v>
      </c>
      <c r="C15622" t="s">
        <v>72</v>
      </c>
      <c r="D15622" t="s">
        <v>31</v>
      </c>
      <c r="E15622" t="s">
        <v>418</v>
      </c>
      <c r="F15622" s="20">
        <v>45492</v>
      </c>
      <c r="G15622" t="s">
        <v>1253</v>
      </c>
      <c r="H15622" s="17">
        <v>1719.99</v>
      </c>
    </row>
    <row r="15623" spans="1:8" x14ac:dyDescent="0.3">
      <c r="A15623" t="s">
        <v>417</v>
      </c>
      <c r="B15623" t="s">
        <v>71</v>
      </c>
      <c r="C15623" t="s">
        <v>72</v>
      </c>
      <c r="D15623" t="s">
        <v>31</v>
      </c>
      <c r="E15623" t="s">
        <v>418</v>
      </c>
      <c r="F15623" s="20">
        <v>45597</v>
      </c>
      <c r="G15623" t="s">
        <v>3307</v>
      </c>
      <c r="H15623" s="17">
        <v>49959.839999999997</v>
      </c>
    </row>
    <row r="15624" spans="1:8" x14ac:dyDescent="0.3">
      <c r="A15624" t="s">
        <v>417</v>
      </c>
      <c r="B15624" t="s">
        <v>71</v>
      </c>
      <c r="C15624" t="s">
        <v>72</v>
      </c>
      <c r="D15624" t="s">
        <v>31</v>
      </c>
      <c r="E15624" t="s">
        <v>418</v>
      </c>
      <c r="F15624" s="20">
        <v>45635</v>
      </c>
      <c r="G15624" t="s">
        <v>3657</v>
      </c>
      <c r="H15624" s="17">
        <v>46902.66</v>
      </c>
    </row>
    <row r="15625" spans="1:8" x14ac:dyDescent="0.3">
      <c r="A15625" t="s">
        <v>417</v>
      </c>
      <c r="B15625" t="s">
        <v>71</v>
      </c>
      <c r="C15625" t="s">
        <v>72</v>
      </c>
      <c r="D15625" t="s">
        <v>31</v>
      </c>
      <c r="E15625" t="s">
        <v>418</v>
      </c>
      <c r="F15625" s="20">
        <v>45664</v>
      </c>
      <c r="G15625" t="s">
        <v>4340</v>
      </c>
      <c r="H15625" s="17">
        <v>84832.85</v>
      </c>
    </row>
    <row r="15626" spans="1:8" x14ac:dyDescent="0.3">
      <c r="A15626" t="s">
        <v>417</v>
      </c>
      <c r="B15626" t="s">
        <v>71</v>
      </c>
      <c r="C15626" t="s">
        <v>72</v>
      </c>
      <c r="D15626" t="s">
        <v>31</v>
      </c>
      <c r="E15626" t="s">
        <v>418</v>
      </c>
      <c r="F15626" s="20">
        <v>45687</v>
      </c>
      <c r="G15626" t="s">
        <v>4345</v>
      </c>
      <c r="H15626" s="17">
        <v>65049.81</v>
      </c>
    </row>
    <row r="15627" spans="1:8" x14ac:dyDescent="0.3">
      <c r="A15627" t="s">
        <v>417</v>
      </c>
      <c r="B15627" t="s">
        <v>71</v>
      </c>
      <c r="C15627" t="s">
        <v>72</v>
      </c>
      <c r="D15627" t="s">
        <v>31</v>
      </c>
      <c r="E15627" t="s">
        <v>418</v>
      </c>
      <c r="F15627" s="20">
        <v>45709</v>
      </c>
      <c r="G15627" t="s">
        <v>4776</v>
      </c>
      <c r="H15627" s="17">
        <v>56748.959999999999</v>
      </c>
    </row>
    <row r="15628" spans="1:8" x14ac:dyDescent="0.3">
      <c r="A15628" t="s">
        <v>417</v>
      </c>
      <c r="B15628" t="s">
        <v>71</v>
      </c>
      <c r="C15628" t="s">
        <v>72</v>
      </c>
      <c r="D15628" t="s">
        <v>31</v>
      </c>
      <c r="E15628" t="s">
        <v>418</v>
      </c>
      <c r="F15628" s="20">
        <v>45742</v>
      </c>
      <c r="G15628" t="s">
        <v>5188</v>
      </c>
      <c r="H15628" s="17">
        <v>96777.68</v>
      </c>
    </row>
    <row r="15629" spans="1:8" x14ac:dyDescent="0.3">
      <c r="A15629" s="15" t="str">
        <f>A15628</f>
        <v>3120</v>
      </c>
      <c r="B15629" s="15" t="s">
        <v>73</v>
      </c>
      <c r="C15629" s="15"/>
      <c r="D15629" s="15"/>
      <c r="E15629" s="15"/>
      <c r="F15629" s="21"/>
      <c r="G15629" s="15"/>
      <c r="H15629" s="18">
        <f>SUBTOTAL(9,H15621:H15628)</f>
        <v>422653.13</v>
      </c>
    </row>
    <row r="15630" spans="1:8" x14ac:dyDescent="0.3">
      <c r="A15630" t="s">
        <v>417</v>
      </c>
      <c r="B15630" t="s">
        <v>58</v>
      </c>
      <c r="C15630" t="s">
        <v>503</v>
      </c>
      <c r="D15630" t="s">
        <v>31</v>
      </c>
      <c r="E15630" t="s">
        <v>418</v>
      </c>
      <c r="F15630" s="20">
        <v>45597</v>
      </c>
      <c r="G15630" t="s">
        <v>3307</v>
      </c>
      <c r="H15630" s="17">
        <v>25944.26</v>
      </c>
    </row>
    <row r="15631" spans="1:8" x14ac:dyDescent="0.3">
      <c r="A15631" t="s">
        <v>417</v>
      </c>
      <c r="B15631" t="s">
        <v>58</v>
      </c>
      <c r="C15631" t="s">
        <v>503</v>
      </c>
      <c r="D15631" t="s">
        <v>31</v>
      </c>
      <c r="E15631" t="s">
        <v>418</v>
      </c>
      <c r="F15631" s="20">
        <v>45642</v>
      </c>
      <c r="G15631" t="s">
        <v>3658</v>
      </c>
      <c r="H15631" s="17">
        <v>18622.64</v>
      </c>
    </row>
    <row r="15632" spans="1:8" x14ac:dyDescent="0.3">
      <c r="A15632" t="s">
        <v>417</v>
      </c>
      <c r="B15632" t="s">
        <v>58</v>
      </c>
      <c r="C15632" t="s">
        <v>503</v>
      </c>
      <c r="D15632" t="s">
        <v>31</v>
      </c>
      <c r="E15632" t="s">
        <v>418</v>
      </c>
      <c r="F15632" s="20">
        <v>45667</v>
      </c>
      <c r="G15632" t="s">
        <v>4343</v>
      </c>
      <c r="H15632" s="17">
        <v>39841.01</v>
      </c>
    </row>
    <row r="15633" spans="1:8" x14ac:dyDescent="0.3">
      <c r="A15633" t="s">
        <v>417</v>
      </c>
      <c r="B15633" t="s">
        <v>58</v>
      </c>
      <c r="C15633" t="s">
        <v>503</v>
      </c>
      <c r="D15633" t="s">
        <v>31</v>
      </c>
      <c r="E15633" t="s">
        <v>418</v>
      </c>
      <c r="F15633" s="20">
        <v>45667</v>
      </c>
      <c r="G15633" t="s">
        <v>4343</v>
      </c>
      <c r="H15633" s="17">
        <v>18788.2</v>
      </c>
    </row>
    <row r="15634" spans="1:8" x14ac:dyDescent="0.3">
      <c r="A15634" t="s">
        <v>417</v>
      </c>
      <c r="B15634" t="s">
        <v>58</v>
      </c>
      <c r="C15634" t="s">
        <v>503</v>
      </c>
      <c r="D15634" t="s">
        <v>31</v>
      </c>
      <c r="E15634" t="s">
        <v>418</v>
      </c>
      <c r="F15634" s="20">
        <v>45681</v>
      </c>
      <c r="G15634" t="s">
        <v>4341</v>
      </c>
      <c r="H15634" s="17">
        <v>2627.35</v>
      </c>
    </row>
    <row r="15635" spans="1:8" x14ac:dyDescent="0.3">
      <c r="A15635" t="s">
        <v>417</v>
      </c>
      <c r="B15635" t="s">
        <v>58</v>
      </c>
      <c r="C15635" t="s">
        <v>503</v>
      </c>
      <c r="D15635" t="s">
        <v>31</v>
      </c>
      <c r="E15635" t="s">
        <v>418</v>
      </c>
      <c r="F15635" s="20">
        <v>45712</v>
      </c>
      <c r="G15635" t="s">
        <v>4774</v>
      </c>
      <c r="H15635" s="17">
        <v>9312.74</v>
      </c>
    </row>
    <row r="15636" spans="1:8" x14ac:dyDescent="0.3">
      <c r="A15636" s="15" t="str">
        <f>A15635</f>
        <v>3120</v>
      </c>
      <c r="B15636" s="15" t="s">
        <v>59</v>
      </c>
      <c r="C15636" s="15"/>
      <c r="D15636" s="15"/>
      <c r="E15636" s="15"/>
      <c r="F15636" s="21"/>
      <c r="G15636" s="15"/>
      <c r="H15636" s="18">
        <f>SUBTOTAL(9,H15630:H15635)</f>
        <v>115136.20000000001</v>
      </c>
    </row>
    <row r="15637" spans="1:8" x14ac:dyDescent="0.3">
      <c r="A15637" t="s">
        <v>417</v>
      </c>
      <c r="B15637" t="s">
        <v>114</v>
      </c>
      <c r="C15637" t="s">
        <v>519</v>
      </c>
      <c r="D15637" t="s">
        <v>31</v>
      </c>
      <c r="E15637" t="s">
        <v>418</v>
      </c>
      <c r="F15637" s="20">
        <v>45548</v>
      </c>
      <c r="G15637" t="s">
        <v>1994</v>
      </c>
      <c r="H15637" s="17">
        <v>9882.77</v>
      </c>
    </row>
    <row r="15638" spans="1:8" x14ac:dyDescent="0.3">
      <c r="A15638" t="s">
        <v>417</v>
      </c>
      <c r="B15638" t="s">
        <v>114</v>
      </c>
      <c r="C15638" t="s">
        <v>519</v>
      </c>
      <c r="D15638" t="s">
        <v>31</v>
      </c>
      <c r="E15638" t="s">
        <v>418</v>
      </c>
      <c r="F15638" s="20">
        <v>45635</v>
      </c>
      <c r="G15638" t="s">
        <v>3657</v>
      </c>
      <c r="H15638" s="17">
        <v>16511.02</v>
      </c>
    </row>
    <row r="15639" spans="1:8" x14ac:dyDescent="0.3">
      <c r="A15639" t="s">
        <v>417</v>
      </c>
      <c r="B15639" t="s">
        <v>114</v>
      </c>
      <c r="C15639" t="s">
        <v>519</v>
      </c>
      <c r="D15639" t="s">
        <v>31</v>
      </c>
      <c r="E15639" t="s">
        <v>418</v>
      </c>
      <c r="F15639" s="20">
        <v>45671</v>
      </c>
      <c r="G15639" t="s">
        <v>4346</v>
      </c>
      <c r="H15639" s="17">
        <v>5612.4</v>
      </c>
    </row>
    <row r="15640" spans="1:8" x14ac:dyDescent="0.3">
      <c r="A15640" t="s">
        <v>417</v>
      </c>
      <c r="B15640" t="s">
        <v>114</v>
      </c>
      <c r="C15640" t="s">
        <v>519</v>
      </c>
      <c r="D15640" t="s">
        <v>31</v>
      </c>
      <c r="E15640" t="s">
        <v>418</v>
      </c>
      <c r="F15640" s="20">
        <v>45687</v>
      </c>
      <c r="G15640" t="s">
        <v>4345</v>
      </c>
      <c r="H15640" s="17">
        <v>5957.45</v>
      </c>
    </row>
    <row r="15641" spans="1:8" x14ac:dyDescent="0.3">
      <c r="A15641" t="s">
        <v>417</v>
      </c>
      <c r="B15641" t="s">
        <v>114</v>
      </c>
      <c r="C15641" t="s">
        <v>519</v>
      </c>
      <c r="D15641" t="s">
        <v>31</v>
      </c>
      <c r="E15641" t="s">
        <v>418</v>
      </c>
      <c r="F15641" s="20">
        <v>45720</v>
      </c>
      <c r="G15641" t="s">
        <v>5190</v>
      </c>
      <c r="H15641" s="17">
        <v>4638.13</v>
      </c>
    </row>
    <row r="15642" spans="1:8" x14ac:dyDescent="0.3">
      <c r="A15642" t="s">
        <v>417</v>
      </c>
      <c r="B15642" t="s">
        <v>114</v>
      </c>
      <c r="C15642" t="s">
        <v>519</v>
      </c>
      <c r="D15642" t="s">
        <v>31</v>
      </c>
      <c r="E15642" t="s">
        <v>418</v>
      </c>
      <c r="F15642" s="20">
        <v>45744</v>
      </c>
      <c r="G15642" t="s">
        <v>5191</v>
      </c>
      <c r="H15642" s="17">
        <v>4442.59</v>
      </c>
    </row>
    <row r="15643" spans="1:8" x14ac:dyDescent="0.3">
      <c r="A15643" s="15" t="str">
        <f>A15642</f>
        <v>3120</v>
      </c>
      <c r="B15643" s="15" t="s">
        <v>115</v>
      </c>
      <c r="C15643" s="15"/>
      <c r="D15643" s="15"/>
      <c r="E15643" s="15"/>
      <c r="F15643" s="21"/>
      <c r="G15643" s="15"/>
      <c r="H15643" s="18">
        <f>SUBTOTAL(9,H15637:H15642)</f>
        <v>47044.36</v>
      </c>
    </row>
    <row r="15644" spans="1:8" x14ac:dyDescent="0.3">
      <c r="A15644" t="s">
        <v>417</v>
      </c>
      <c r="B15644" t="s">
        <v>122</v>
      </c>
      <c r="C15644" t="s">
        <v>482</v>
      </c>
      <c r="D15644" t="s">
        <v>31</v>
      </c>
      <c r="E15644" t="s">
        <v>418</v>
      </c>
      <c r="F15644" s="20">
        <v>45516</v>
      </c>
      <c r="G15644" t="s">
        <v>1706</v>
      </c>
      <c r="H15644" s="17">
        <v>2709.27</v>
      </c>
    </row>
    <row r="15645" spans="1:8" x14ac:dyDescent="0.3">
      <c r="A15645" t="s">
        <v>417</v>
      </c>
      <c r="B15645" t="s">
        <v>122</v>
      </c>
      <c r="C15645" t="s">
        <v>482</v>
      </c>
      <c r="D15645" t="s">
        <v>31</v>
      </c>
      <c r="E15645" t="s">
        <v>418</v>
      </c>
      <c r="F15645" s="20">
        <v>45642</v>
      </c>
      <c r="G15645" t="s">
        <v>3658</v>
      </c>
      <c r="H15645" s="17">
        <v>23003.42</v>
      </c>
    </row>
    <row r="15646" spans="1:8" x14ac:dyDescent="0.3">
      <c r="A15646" t="s">
        <v>417</v>
      </c>
      <c r="B15646" t="s">
        <v>122</v>
      </c>
      <c r="C15646" t="s">
        <v>482</v>
      </c>
      <c r="D15646" t="s">
        <v>31</v>
      </c>
      <c r="E15646" t="s">
        <v>418</v>
      </c>
      <c r="F15646" s="20">
        <v>45680</v>
      </c>
      <c r="G15646" t="s">
        <v>4344</v>
      </c>
      <c r="H15646" s="17">
        <v>5422.94</v>
      </c>
    </row>
    <row r="15647" spans="1:8" x14ac:dyDescent="0.3">
      <c r="A15647" t="s">
        <v>417</v>
      </c>
      <c r="B15647" t="s">
        <v>122</v>
      </c>
      <c r="C15647" t="s">
        <v>482</v>
      </c>
      <c r="D15647" t="s">
        <v>31</v>
      </c>
      <c r="E15647" t="s">
        <v>418</v>
      </c>
      <c r="F15647" s="20">
        <v>45680</v>
      </c>
      <c r="G15647" t="s">
        <v>4344</v>
      </c>
      <c r="H15647" s="17">
        <v>7110.7</v>
      </c>
    </row>
    <row r="15648" spans="1:8" x14ac:dyDescent="0.3">
      <c r="A15648" t="s">
        <v>417</v>
      </c>
      <c r="B15648" t="s">
        <v>122</v>
      </c>
      <c r="C15648" t="s">
        <v>482</v>
      </c>
      <c r="D15648" t="s">
        <v>31</v>
      </c>
      <c r="E15648" t="s">
        <v>418</v>
      </c>
      <c r="F15648" s="20">
        <v>45702</v>
      </c>
      <c r="G15648" t="s">
        <v>4777</v>
      </c>
      <c r="H15648" s="17">
        <v>20961.740000000002</v>
      </c>
    </row>
    <row r="15649" spans="1:8" x14ac:dyDescent="0.3">
      <c r="A15649" t="s">
        <v>417</v>
      </c>
      <c r="B15649" t="s">
        <v>122</v>
      </c>
      <c r="C15649" t="s">
        <v>482</v>
      </c>
      <c r="D15649" t="s">
        <v>31</v>
      </c>
      <c r="E15649" t="s">
        <v>418</v>
      </c>
      <c r="F15649" s="20">
        <v>45735</v>
      </c>
      <c r="G15649" t="s">
        <v>5187</v>
      </c>
      <c r="H15649" s="17">
        <v>13344.46</v>
      </c>
    </row>
    <row r="15650" spans="1:8" x14ac:dyDescent="0.3">
      <c r="A15650" s="15" t="str">
        <f>A15649</f>
        <v>3120</v>
      </c>
      <c r="B15650" s="15" t="s">
        <v>123</v>
      </c>
      <c r="C15650" s="15"/>
      <c r="D15650" s="15"/>
      <c r="E15650" s="15"/>
      <c r="F15650" s="21"/>
      <c r="G15650" s="15"/>
      <c r="H15650" s="18">
        <f>SUBTOTAL(9,H15644:H15649)</f>
        <v>72552.53</v>
      </c>
    </row>
    <row r="15651" spans="1:8" x14ac:dyDescent="0.3">
      <c r="A15651" t="s">
        <v>417</v>
      </c>
      <c r="B15651" t="s">
        <v>158</v>
      </c>
      <c r="C15651" t="s">
        <v>485</v>
      </c>
      <c r="D15651" t="s">
        <v>31</v>
      </c>
      <c r="E15651" t="s">
        <v>418</v>
      </c>
      <c r="F15651" s="20">
        <v>45483</v>
      </c>
      <c r="G15651" t="s">
        <v>1254</v>
      </c>
      <c r="H15651" s="17">
        <v>14308.9</v>
      </c>
    </row>
    <row r="15652" spans="1:8" x14ac:dyDescent="0.3">
      <c r="A15652" t="s">
        <v>417</v>
      </c>
      <c r="B15652" t="s">
        <v>158</v>
      </c>
      <c r="C15652" t="s">
        <v>485</v>
      </c>
      <c r="D15652" t="s">
        <v>31</v>
      </c>
      <c r="E15652" t="s">
        <v>418</v>
      </c>
      <c r="F15652" s="20">
        <v>45548</v>
      </c>
      <c r="G15652" t="s">
        <v>1994</v>
      </c>
      <c r="H15652" s="17">
        <v>24599.06</v>
      </c>
    </row>
    <row r="15653" spans="1:8" x14ac:dyDescent="0.3">
      <c r="A15653" t="s">
        <v>417</v>
      </c>
      <c r="B15653" t="s">
        <v>158</v>
      </c>
      <c r="C15653" t="s">
        <v>485</v>
      </c>
      <c r="D15653" t="s">
        <v>31</v>
      </c>
      <c r="E15653" t="s">
        <v>418</v>
      </c>
      <c r="F15653" s="20">
        <v>45548</v>
      </c>
      <c r="G15653" t="s">
        <v>1994</v>
      </c>
      <c r="H15653" s="17">
        <v>35502.129999999997</v>
      </c>
    </row>
    <row r="15654" spans="1:8" x14ac:dyDescent="0.3">
      <c r="A15654" t="s">
        <v>417</v>
      </c>
      <c r="B15654" t="s">
        <v>158</v>
      </c>
      <c r="C15654" t="s">
        <v>485</v>
      </c>
      <c r="D15654" t="s">
        <v>31</v>
      </c>
      <c r="E15654" t="s">
        <v>418</v>
      </c>
      <c r="F15654" s="20">
        <v>45548</v>
      </c>
      <c r="G15654" t="s">
        <v>1994</v>
      </c>
      <c r="H15654" s="17">
        <v>55874.98</v>
      </c>
    </row>
    <row r="15655" spans="1:8" x14ac:dyDescent="0.3">
      <c r="A15655" t="s">
        <v>417</v>
      </c>
      <c r="B15655" t="s">
        <v>158</v>
      </c>
      <c r="C15655" t="s">
        <v>485</v>
      </c>
      <c r="D15655" t="s">
        <v>31</v>
      </c>
      <c r="E15655" t="s">
        <v>418</v>
      </c>
      <c r="F15655" s="20">
        <v>45548</v>
      </c>
      <c r="G15655" t="s">
        <v>1994</v>
      </c>
      <c r="H15655" s="17">
        <v>33899.65</v>
      </c>
    </row>
    <row r="15656" spans="1:8" x14ac:dyDescent="0.3">
      <c r="A15656" t="s">
        <v>417</v>
      </c>
      <c r="B15656" t="s">
        <v>158</v>
      </c>
      <c r="C15656" t="s">
        <v>485</v>
      </c>
      <c r="D15656" t="s">
        <v>31</v>
      </c>
      <c r="E15656" t="s">
        <v>418</v>
      </c>
      <c r="F15656" s="20">
        <v>45548</v>
      </c>
      <c r="G15656" t="s">
        <v>1994</v>
      </c>
      <c r="H15656" s="17">
        <v>50302.51</v>
      </c>
    </row>
    <row r="15657" spans="1:8" x14ac:dyDescent="0.3">
      <c r="A15657" t="s">
        <v>417</v>
      </c>
      <c r="B15657" t="s">
        <v>158</v>
      </c>
      <c r="C15657" t="s">
        <v>485</v>
      </c>
      <c r="D15657" t="s">
        <v>31</v>
      </c>
      <c r="E15657" t="s">
        <v>418</v>
      </c>
      <c r="F15657" s="20">
        <v>45607</v>
      </c>
      <c r="G15657" t="s">
        <v>3309</v>
      </c>
      <c r="H15657" s="17">
        <v>602.57000000000005</v>
      </c>
    </row>
    <row r="15658" spans="1:8" x14ac:dyDescent="0.3">
      <c r="A15658" t="s">
        <v>417</v>
      </c>
      <c r="B15658" t="s">
        <v>158</v>
      </c>
      <c r="C15658" t="s">
        <v>485</v>
      </c>
      <c r="D15658" t="s">
        <v>31</v>
      </c>
      <c r="E15658" t="s">
        <v>418</v>
      </c>
      <c r="F15658" s="20">
        <v>45607</v>
      </c>
      <c r="G15658" t="s">
        <v>3309</v>
      </c>
      <c r="H15658" s="17">
        <v>899.33</v>
      </c>
    </row>
    <row r="15659" spans="1:8" x14ac:dyDescent="0.3">
      <c r="A15659" t="s">
        <v>417</v>
      </c>
      <c r="B15659" t="s">
        <v>158</v>
      </c>
      <c r="C15659" t="s">
        <v>485</v>
      </c>
      <c r="D15659" t="s">
        <v>31</v>
      </c>
      <c r="E15659" t="s">
        <v>418</v>
      </c>
      <c r="F15659" s="20">
        <v>45635</v>
      </c>
      <c r="G15659" t="s">
        <v>3657</v>
      </c>
      <c r="H15659" s="17">
        <v>26564.69</v>
      </c>
    </row>
    <row r="15660" spans="1:8" x14ac:dyDescent="0.3">
      <c r="A15660" t="s">
        <v>417</v>
      </c>
      <c r="B15660" t="s">
        <v>158</v>
      </c>
      <c r="C15660" t="s">
        <v>485</v>
      </c>
      <c r="D15660" t="s">
        <v>31</v>
      </c>
      <c r="E15660" t="s">
        <v>418</v>
      </c>
      <c r="F15660" s="20">
        <v>45635</v>
      </c>
      <c r="G15660" t="s">
        <v>3657</v>
      </c>
      <c r="H15660" s="17">
        <v>17760.43</v>
      </c>
    </row>
    <row r="15661" spans="1:8" x14ac:dyDescent="0.3">
      <c r="A15661" t="s">
        <v>417</v>
      </c>
      <c r="B15661" t="s">
        <v>158</v>
      </c>
      <c r="C15661" t="s">
        <v>485</v>
      </c>
      <c r="D15661" t="s">
        <v>31</v>
      </c>
      <c r="E15661" t="s">
        <v>418</v>
      </c>
      <c r="F15661" s="20">
        <v>45635</v>
      </c>
      <c r="G15661" t="s">
        <v>3657</v>
      </c>
      <c r="H15661" s="17">
        <v>19690.18</v>
      </c>
    </row>
    <row r="15662" spans="1:8" x14ac:dyDescent="0.3">
      <c r="A15662" t="s">
        <v>417</v>
      </c>
      <c r="B15662" t="s">
        <v>158</v>
      </c>
      <c r="C15662" t="s">
        <v>485</v>
      </c>
      <c r="D15662" t="s">
        <v>31</v>
      </c>
      <c r="E15662" t="s">
        <v>418</v>
      </c>
      <c r="F15662" s="20">
        <v>45635</v>
      </c>
      <c r="G15662" t="s">
        <v>3657</v>
      </c>
      <c r="H15662" s="17">
        <v>25174.59</v>
      </c>
    </row>
    <row r="15663" spans="1:8" x14ac:dyDescent="0.3">
      <c r="A15663" t="s">
        <v>417</v>
      </c>
      <c r="B15663" t="s">
        <v>158</v>
      </c>
      <c r="C15663" t="s">
        <v>485</v>
      </c>
      <c r="D15663" t="s">
        <v>31</v>
      </c>
      <c r="E15663" t="s">
        <v>418</v>
      </c>
      <c r="F15663" s="20">
        <v>45635</v>
      </c>
      <c r="G15663" t="s">
        <v>3657</v>
      </c>
      <c r="H15663" s="17">
        <v>4749.22</v>
      </c>
    </row>
    <row r="15664" spans="1:8" x14ac:dyDescent="0.3">
      <c r="A15664" t="s">
        <v>417</v>
      </c>
      <c r="B15664" t="s">
        <v>158</v>
      </c>
      <c r="C15664" t="s">
        <v>485</v>
      </c>
      <c r="D15664" t="s">
        <v>31</v>
      </c>
      <c r="E15664" t="s">
        <v>418</v>
      </c>
      <c r="F15664" s="20">
        <v>45671</v>
      </c>
      <c r="G15664" t="s">
        <v>4346</v>
      </c>
      <c r="H15664" s="17">
        <v>16608.03</v>
      </c>
    </row>
    <row r="15665" spans="1:8" x14ac:dyDescent="0.3">
      <c r="A15665" t="s">
        <v>417</v>
      </c>
      <c r="B15665" t="s">
        <v>158</v>
      </c>
      <c r="C15665" t="s">
        <v>485</v>
      </c>
      <c r="D15665" t="s">
        <v>31</v>
      </c>
      <c r="E15665" t="s">
        <v>418</v>
      </c>
      <c r="F15665" s="20">
        <v>45671</v>
      </c>
      <c r="G15665" t="s">
        <v>4346</v>
      </c>
      <c r="H15665" s="17">
        <v>14747.33</v>
      </c>
    </row>
    <row r="15666" spans="1:8" x14ac:dyDescent="0.3">
      <c r="A15666" t="s">
        <v>417</v>
      </c>
      <c r="B15666" t="s">
        <v>158</v>
      </c>
      <c r="C15666" t="s">
        <v>485</v>
      </c>
      <c r="D15666" t="s">
        <v>31</v>
      </c>
      <c r="E15666" t="s">
        <v>418</v>
      </c>
      <c r="F15666" s="20">
        <v>45671</v>
      </c>
      <c r="G15666" t="s">
        <v>4346</v>
      </c>
      <c r="H15666" s="17">
        <v>12931.77</v>
      </c>
    </row>
    <row r="15667" spans="1:8" x14ac:dyDescent="0.3">
      <c r="A15667" t="s">
        <v>417</v>
      </c>
      <c r="B15667" t="s">
        <v>158</v>
      </c>
      <c r="C15667" t="s">
        <v>485</v>
      </c>
      <c r="D15667" t="s">
        <v>31</v>
      </c>
      <c r="E15667" t="s">
        <v>418</v>
      </c>
      <c r="F15667" s="20">
        <v>45671</v>
      </c>
      <c r="G15667" t="s">
        <v>4346</v>
      </c>
      <c r="H15667" s="17">
        <v>15446.87</v>
      </c>
    </row>
    <row r="15668" spans="1:8" x14ac:dyDescent="0.3">
      <c r="A15668" t="s">
        <v>417</v>
      </c>
      <c r="B15668" t="s">
        <v>158</v>
      </c>
      <c r="C15668" t="s">
        <v>485</v>
      </c>
      <c r="D15668" t="s">
        <v>31</v>
      </c>
      <c r="E15668" t="s">
        <v>418</v>
      </c>
      <c r="F15668" s="20">
        <v>45671</v>
      </c>
      <c r="G15668" t="s">
        <v>4346</v>
      </c>
      <c r="H15668" s="17">
        <v>17691.150000000001</v>
      </c>
    </row>
    <row r="15669" spans="1:8" x14ac:dyDescent="0.3">
      <c r="A15669" t="s">
        <v>417</v>
      </c>
      <c r="B15669" t="s">
        <v>158</v>
      </c>
      <c r="C15669" t="s">
        <v>485</v>
      </c>
      <c r="D15669" t="s">
        <v>31</v>
      </c>
      <c r="E15669" t="s">
        <v>418</v>
      </c>
      <c r="F15669" s="20">
        <v>45687</v>
      </c>
      <c r="G15669" t="s">
        <v>4345</v>
      </c>
      <c r="H15669" s="17">
        <v>13563.26</v>
      </c>
    </row>
    <row r="15670" spans="1:8" x14ac:dyDescent="0.3">
      <c r="A15670" t="s">
        <v>417</v>
      </c>
      <c r="B15670" t="s">
        <v>158</v>
      </c>
      <c r="C15670" t="s">
        <v>485</v>
      </c>
      <c r="D15670" t="s">
        <v>31</v>
      </c>
      <c r="E15670" t="s">
        <v>418</v>
      </c>
      <c r="F15670" s="20">
        <v>45687</v>
      </c>
      <c r="G15670" t="s">
        <v>4345</v>
      </c>
      <c r="H15670" s="17">
        <v>10961.85</v>
      </c>
    </row>
    <row r="15671" spans="1:8" x14ac:dyDescent="0.3">
      <c r="A15671" t="s">
        <v>417</v>
      </c>
      <c r="B15671" t="s">
        <v>158</v>
      </c>
      <c r="C15671" t="s">
        <v>485</v>
      </c>
      <c r="D15671" t="s">
        <v>31</v>
      </c>
      <c r="E15671" t="s">
        <v>418</v>
      </c>
      <c r="F15671" s="20">
        <v>45687</v>
      </c>
      <c r="G15671" t="s">
        <v>4345</v>
      </c>
      <c r="H15671" s="17">
        <v>9611.84</v>
      </c>
    </row>
    <row r="15672" spans="1:8" x14ac:dyDescent="0.3">
      <c r="A15672" t="s">
        <v>417</v>
      </c>
      <c r="B15672" t="s">
        <v>158</v>
      </c>
      <c r="C15672" t="s">
        <v>485</v>
      </c>
      <c r="D15672" t="s">
        <v>31</v>
      </c>
      <c r="E15672" t="s">
        <v>418</v>
      </c>
      <c r="F15672" s="20">
        <v>45687</v>
      </c>
      <c r="G15672" t="s">
        <v>4345</v>
      </c>
      <c r="H15672" s="17">
        <v>7228.99</v>
      </c>
    </row>
    <row r="15673" spans="1:8" x14ac:dyDescent="0.3">
      <c r="A15673" t="s">
        <v>417</v>
      </c>
      <c r="B15673" t="s">
        <v>158</v>
      </c>
      <c r="C15673" t="s">
        <v>485</v>
      </c>
      <c r="D15673" t="s">
        <v>31</v>
      </c>
      <c r="E15673" t="s">
        <v>418</v>
      </c>
      <c r="F15673" s="20">
        <v>45687</v>
      </c>
      <c r="G15673" t="s">
        <v>4345</v>
      </c>
      <c r="H15673" s="17">
        <v>1476.79</v>
      </c>
    </row>
    <row r="15674" spans="1:8" x14ac:dyDescent="0.3">
      <c r="A15674" t="s">
        <v>417</v>
      </c>
      <c r="B15674" t="s">
        <v>158</v>
      </c>
      <c r="C15674" t="s">
        <v>485</v>
      </c>
      <c r="D15674" t="s">
        <v>31</v>
      </c>
      <c r="E15674" t="s">
        <v>418</v>
      </c>
      <c r="F15674" s="20">
        <v>45720</v>
      </c>
      <c r="G15674" t="s">
        <v>5190</v>
      </c>
      <c r="H15674" s="17">
        <v>3874.52</v>
      </c>
    </row>
    <row r="15675" spans="1:8" x14ac:dyDescent="0.3">
      <c r="A15675" t="s">
        <v>417</v>
      </c>
      <c r="B15675" t="s">
        <v>158</v>
      </c>
      <c r="C15675" t="s">
        <v>485</v>
      </c>
      <c r="D15675" t="s">
        <v>31</v>
      </c>
      <c r="E15675" t="s">
        <v>418</v>
      </c>
      <c r="F15675" s="20">
        <v>45720</v>
      </c>
      <c r="G15675" t="s">
        <v>5190</v>
      </c>
      <c r="H15675" s="17">
        <v>5956.95</v>
      </c>
    </row>
    <row r="15676" spans="1:8" x14ac:dyDescent="0.3">
      <c r="A15676" t="s">
        <v>417</v>
      </c>
      <c r="B15676" t="s">
        <v>158</v>
      </c>
      <c r="C15676" t="s">
        <v>485</v>
      </c>
      <c r="D15676" t="s">
        <v>31</v>
      </c>
      <c r="E15676" t="s">
        <v>418</v>
      </c>
      <c r="F15676" s="20">
        <v>45720</v>
      </c>
      <c r="G15676" t="s">
        <v>5190</v>
      </c>
      <c r="H15676" s="17">
        <v>4529.1899999999996</v>
      </c>
    </row>
    <row r="15677" spans="1:8" x14ac:dyDescent="0.3">
      <c r="A15677" t="s">
        <v>417</v>
      </c>
      <c r="B15677" t="s">
        <v>158</v>
      </c>
      <c r="C15677" t="s">
        <v>485</v>
      </c>
      <c r="D15677" t="s">
        <v>31</v>
      </c>
      <c r="E15677" t="s">
        <v>418</v>
      </c>
      <c r="F15677" s="20">
        <v>45720</v>
      </c>
      <c r="G15677" t="s">
        <v>5190</v>
      </c>
      <c r="H15677" s="17">
        <v>6148.4</v>
      </c>
    </row>
    <row r="15678" spans="1:8" x14ac:dyDescent="0.3">
      <c r="A15678" t="s">
        <v>417</v>
      </c>
      <c r="B15678" t="s">
        <v>158</v>
      </c>
      <c r="C15678" t="s">
        <v>485</v>
      </c>
      <c r="D15678" t="s">
        <v>31</v>
      </c>
      <c r="E15678" t="s">
        <v>418</v>
      </c>
      <c r="F15678" s="20">
        <v>45720</v>
      </c>
      <c r="G15678" t="s">
        <v>5190</v>
      </c>
      <c r="H15678" s="17">
        <v>824.38</v>
      </c>
    </row>
    <row r="15679" spans="1:8" x14ac:dyDescent="0.3">
      <c r="A15679" t="s">
        <v>417</v>
      </c>
      <c r="B15679" t="s">
        <v>158</v>
      </c>
      <c r="C15679" t="s">
        <v>485</v>
      </c>
      <c r="D15679" t="s">
        <v>31</v>
      </c>
      <c r="E15679" t="s">
        <v>418</v>
      </c>
      <c r="F15679" s="20">
        <v>45744</v>
      </c>
      <c r="G15679" t="s">
        <v>5191</v>
      </c>
      <c r="H15679" s="17">
        <v>10846.74</v>
      </c>
    </row>
    <row r="15680" spans="1:8" x14ac:dyDescent="0.3">
      <c r="A15680" t="s">
        <v>417</v>
      </c>
      <c r="B15680" t="s">
        <v>158</v>
      </c>
      <c r="C15680" t="s">
        <v>485</v>
      </c>
      <c r="D15680" t="s">
        <v>31</v>
      </c>
      <c r="E15680" t="s">
        <v>418</v>
      </c>
      <c r="F15680" s="20">
        <v>45744</v>
      </c>
      <c r="G15680" t="s">
        <v>5191</v>
      </c>
      <c r="H15680" s="17">
        <v>11383.54</v>
      </c>
    </row>
    <row r="15681" spans="1:8" x14ac:dyDescent="0.3">
      <c r="A15681" t="s">
        <v>417</v>
      </c>
      <c r="B15681" t="s">
        <v>158</v>
      </c>
      <c r="C15681" t="s">
        <v>485</v>
      </c>
      <c r="D15681" t="s">
        <v>31</v>
      </c>
      <c r="E15681" t="s">
        <v>418</v>
      </c>
      <c r="F15681" s="20">
        <v>45744</v>
      </c>
      <c r="G15681" t="s">
        <v>5191</v>
      </c>
      <c r="H15681" s="17">
        <v>7171.94</v>
      </c>
    </row>
    <row r="15682" spans="1:8" x14ac:dyDescent="0.3">
      <c r="A15682" t="s">
        <v>417</v>
      </c>
      <c r="B15682" t="s">
        <v>158</v>
      </c>
      <c r="C15682" t="s">
        <v>485</v>
      </c>
      <c r="D15682" t="s">
        <v>31</v>
      </c>
      <c r="E15682" t="s">
        <v>418</v>
      </c>
      <c r="F15682" s="20">
        <v>45744</v>
      </c>
      <c r="G15682" t="s">
        <v>5191</v>
      </c>
      <c r="H15682" s="17">
        <v>15631.67</v>
      </c>
    </row>
    <row r="15683" spans="1:8" x14ac:dyDescent="0.3">
      <c r="A15683" t="s">
        <v>417</v>
      </c>
      <c r="B15683" t="s">
        <v>158</v>
      </c>
      <c r="C15683" t="s">
        <v>485</v>
      </c>
      <c r="D15683" t="s">
        <v>31</v>
      </c>
      <c r="E15683" t="s">
        <v>418</v>
      </c>
      <c r="F15683" s="20">
        <v>45744</v>
      </c>
      <c r="G15683" t="s">
        <v>5191</v>
      </c>
      <c r="H15683" s="17">
        <v>1209.21</v>
      </c>
    </row>
    <row r="15684" spans="1:8" x14ac:dyDescent="0.3">
      <c r="A15684" s="15" t="str">
        <f>A15683</f>
        <v>3120</v>
      </c>
      <c r="B15684" s="15" t="s">
        <v>159</v>
      </c>
      <c r="C15684" s="15"/>
      <c r="D15684" s="15"/>
      <c r="E15684" s="15"/>
      <c r="F15684" s="21"/>
      <c r="G15684" s="15"/>
      <c r="H15684" s="18">
        <f>SUBTOTAL(9,H15651:H15683)</f>
        <v>497772.66000000009</v>
      </c>
    </row>
    <row r="15685" spans="1:8" x14ac:dyDescent="0.3">
      <c r="A15685" t="s">
        <v>417</v>
      </c>
      <c r="B15685" t="s">
        <v>74</v>
      </c>
      <c r="C15685" t="s">
        <v>478</v>
      </c>
      <c r="D15685" t="s">
        <v>31</v>
      </c>
      <c r="E15685" t="s">
        <v>418</v>
      </c>
      <c r="F15685" s="20">
        <v>45548</v>
      </c>
      <c r="G15685" t="s">
        <v>1994</v>
      </c>
      <c r="H15685" s="17">
        <v>590</v>
      </c>
    </row>
    <row r="15686" spans="1:8" x14ac:dyDescent="0.3">
      <c r="A15686" s="15" t="str">
        <f>A15685</f>
        <v>3120</v>
      </c>
      <c r="B15686" s="15" t="s">
        <v>75</v>
      </c>
      <c r="C15686" s="15"/>
      <c r="D15686" s="15"/>
      <c r="E15686" s="15"/>
      <c r="F15686" s="21"/>
      <c r="G15686" s="15"/>
      <c r="H15686" s="18">
        <f>SUBTOTAL(9,H15685:H15685)</f>
        <v>590</v>
      </c>
    </row>
    <row r="15687" spans="1:8" x14ac:dyDescent="0.3">
      <c r="A15687" t="s">
        <v>417</v>
      </c>
      <c r="B15687" t="s">
        <v>76</v>
      </c>
      <c r="C15687" t="s">
        <v>479</v>
      </c>
      <c r="D15687" t="s">
        <v>31</v>
      </c>
      <c r="E15687" t="s">
        <v>418</v>
      </c>
      <c r="F15687" s="20">
        <v>45516</v>
      </c>
      <c r="G15687" t="s">
        <v>1706</v>
      </c>
      <c r="H15687" s="17">
        <v>53652.12</v>
      </c>
    </row>
    <row r="15688" spans="1:8" x14ac:dyDescent="0.3">
      <c r="A15688" t="s">
        <v>417</v>
      </c>
      <c r="B15688" t="s">
        <v>76</v>
      </c>
      <c r="C15688" t="s">
        <v>479</v>
      </c>
      <c r="D15688" t="s">
        <v>31</v>
      </c>
      <c r="E15688" t="s">
        <v>418</v>
      </c>
      <c r="F15688" s="20">
        <v>45516</v>
      </c>
      <c r="G15688" t="s">
        <v>1706</v>
      </c>
      <c r="H15688" s="17">
        <v>395.95</v>
      </c>
    </row>
    <row r="15689" spans="1:8" x14ac:dyDescent="0.3">
      <c r="A15689" t="s">
        <v>417</v>
      </c>
      <c r="B15689" t="s">
        <v>76</v>
      </c>
      <c r="C15689" t="s">
        <v>479</v>
      </c>
      <c r="D15689" t="s">
        <v>31</v>
      </c>
      <c r="E15689" t="s">
        <v>418</v>
      </c>
      <c r="F15689" s="20">
        <v>45616</v>
      </c>
      <c r="G15689" t="s">
        <v>3303</v>
      </c>
      <c r="H15689" s="17">
        <v>15181.47</v>
      </c>
    </row>
    <row r="15690" spans="1:8" x14ac:dyDescent="0.3">
      <c r="A15690" t="s">
        <v>417</v>
      </c>
      <c r="B15690" t="s">
        <v>76</v>
      </c>
      <c r="C15690" t="s">
        <v>479</v>
      </c>
      <c r="D15690" t="s">
        <v>31</v>
      </c>
      <c r="E15690" t="s">
        <v>418</v>
      </c>
      <c r="F15690" s="20">
        <v>45680</v>
      </c>
      <c r="G15690" t="s">
        <v>4344</v>
      </c>
      <c r="H15690" s="17">
        <v>6656.01</v>
      </c>
    </row>
    <row r="15691" spans="1:8" x14ac:dyDescent="0.3">
      <c r="A15691" t="s">
        <v>417</v>
      </c>
      <c r="B15691" t="s">
        <v>76</v>
      </c>
      <c r="C15691" t="s">
        <v>479</v>
      </c>
      <c r="D15691" t="s">
        <v>31</v>
      </c>
      <c r="E15691" t="s">
        <v>418</v>
      </c>
      <c r="F15691" s="20">
        <v>45702</v>
      </c>
      <c r="G15691" t="s">
        <v>4777</v>
      </c>
      <c r="H15691" s="17">
        <v>2377.9499999999998</v>
      </c>
    </row>
    <row r="15692" spans="1:8" x14ac:dyDescent="0.3">
      <c r="A15692" t="s">
        <v>417</v>
      </c>
      <c r="B15692" t="s">
        <v>76</v>
      </c>
      <c r="C15692" t="s">
        <v>479</v>
      </c>
      <c r="D15692" t="s">
        <v>31</v>
      </c>
      <c r="E15692" t="s">
        <v>418</v>
      </c>
      <c r="F15692" s="20">
        <v>45735</v>
      </c>
      <c r="G15692" t="s">
        <v>5187</v>
      </c>
      <c r="H15692" s="17">
        <v>5027.1099999999997</v>
      </c>
    </row>
    <row r="15693" spans="1:8" x14ac:dyDescent="0.3">
      <c r="A15693" s="15" t="str">
        <f>A15692</f>
        <v>3120</v>
      </c>
      <c r="B15693" s="15" t="s">
        <v>77</v>
      </c>
      <c r="C15693" s="15"/>
      <c r="D15693" s="15"/>
      <c r="E15693" s="15"/>
      <c r="F15693" s="21"/>
      <c r="G15693" s="15"/>
      <c r="H15693" s="18">
        <f>SUBTOTAL(9,H15687:H15692)</f>
        <v>83290.609999999986</v>
      </c>
    </row>
    <row r="15694" spans="1:8" x14ac:dyDescent="0.3">
      <c r="A15694" t="s">
        <v>417</v>
      </c>
      <c r="B15694" t="s">
        <v>516</v>
      </c>
      <c r="C15694" t="s">
        <v>517</v>
      </c>
      <c r="D15694" t="s">
        <v>31</v>
      </c>
      <c r="E15694" t="s">
        <v>418</v>
      </c>
      <c r="F15694" s="20">
        <v>45548</v>
      </c>
      <c r="G15694" t="s">
        <v>1994</v>
      </c>
      <c r="H15694" s="17">
        <v>28150.33</v>
      </c>
    </row>
    <row r="15695" spans="1:8" x14ac:dyDescent="0.3">
      <c r="A15695" t="s">
        <v>417</v>
      </c>
      <c r="B15695" t="s">
        <v>516</v>
      </c>
      <c r="C15695" t="s">
        <v>517</v>
      </c>
      <c r="D15695" t="s">
        <v>31</v>
      </c>
      <c r="E15695" t="s">
        <v>418</v>
      </c>
      <c r="F15695" s="20">
        <v>45548</v>
      </c>
      <c r="G15695" t="s">
        <v>1994</v>
      </c>
      <c r="H15695" s="17">
        <v>23424.23</v>
      </c>
    </row>
    <row r="15696" spans="1:8" x14ac:dyDescent="0.3">
      <c r="A15696" t="s">
        <v>417</v>
      </c>
      <c r="B15696" t="s">
        <v>516</v>
      </c>
      <c r="C15696" t="s">
        <v>517</v>
      </c>
      <c r="D15696" t="s">
        <v>31</v>
      </c>
      <c r="E15696" t="s">
        <v>418</v>
      </c>
      <c r="F15696" s="20">
        <v>45548</v>
      </c>
      <c r="G15696" t="s">
        <v>1994</v>
      </c>
      <c r="H15696" s="17">
        <v>29052.5</v>
      </c>
    </row>
    <row r="15697" spans="1:8" x14ac:dyDescent="0.3">
      <c r="A15697" t="s">
        <v>417</v>
      </c>
      <c r="B15697" t="s">
        <v>516</v>
      </c>
      <c r="C15697" t="s">
        <v>517</v>
      </c>
      <c r="D15697" t="s">
        <v>31</v>
      </c>
      <c r="E15697" t="s">
        <v>418</v>
      </c>
      <c r="F15697" s="20">
        <v>45548</v>
      </c>
      <c r="G15697" t="s">
        <v>1994</v>
      </c>
      <c r="H15697" s="17">
        <v>26624.41</v>
      </c>
    </row>
    <row r="15698" spans="1:8" x14ac:dyDescent="0.3">
      <c r="A15698" t="s">
        <v>417</v>
      </c>
      <c r="B15698" t="s">
        <v>516</v>
      </c>
      <c r="C15698" t="s">
        <v>517</v>
      </c>
      <c r="D15698" t="s">
        <v>31</v>
      </c>
      <c r="E15698" t="s">
        <v>418</v>
      </c>
      <c r="F15698" s="20">
        <v>45635</v>
      </c>
      <c r="G15698" t="s">
        <v>3657</v>
      </c>
      <c r="H15698" s="17">
        <v>12853.46</v>
      </c>
    </row>
    <row r="15699" spans="1:8" x14ac:dyDescent="0.3">
      <c r="A15699" t="s">
        <v>417</v>
      </c>
      <c r="B15699" t="s">
        <v>516</v>
      </c>
      <c r="C15699" t="s">
        <v>517</v>
      </c>
      <c r="D15699" t="s">
        <v>31</v>
      </c>
      <c r="E15699" t="s">
        <v>418</v>
      </c>
      <c r="F15699" s="20">
        <v>45635</v>
      </c>
      <c r="G15699" t="s">
        <v>3657</v>
      </c>
      <c r="H15699" s="17">
        <v>21559.75</v>
      </c>
    </row>
    <row r="15700" spans="1:8" x14ac:dyDescent="0.3">
      <c r="A15700" t="s">
        <v>417</v>
      </c>
      <c r="B15700" t="s">
        <v>516</v>
      </c>
      <c r="C15700" t="s">
        <v>517</v>
      </c>
      <c r="D15700" t="s">
        <v>31</v>
      </c>
      <c r="E15700" t="s">
        <v>418</v>
      </c>
      <c r="F15700" s="20">
        <v>45635</v>
      </c>
      <c r="G15700" t="s">
        <v>3657</v>
      </c>
      <c r="H15700" s="17">
        <v>26030.28</v>
      </c>
    </row>
    <row r="15701" spans="1:8" x14ac:dyDescent="0.3">
      <c r="A15701" t="s">
        <v>417</v>
      </c>
      <c r="B15701" t="s">
        <v>516</v>
      </c>
      <c r="C15701" t="s">
        <v>517</v>
      </c>
      <c r="D15701" t="s">
        <v>31</v>
      </c>
      <c r="E15701" t="s">
        <v>418</v>
      </c>
      <c r="F15701" s="20">
        <v>45635</v>
      </c>
      <c r="G15701" t="s">
        <v>3657</v>
      </c>
      <c r="H15701" s="17">
        <v>21597.88</v>
      </c>
    </row>
    <row r="15702" spans="1:8" x14ac:dyDescent="0.3">
      <c r="A15702" t="s">
        <v>417</v>
      </c>
      <c r="B15702" t="s">
        <v>516</v>
      </c>
      <c r="C15702" t="s">
        <v>517</v>
      </c>
      <c r="D15702" t="s">
        <v>31</v>
      </c>
      <c r="E15702" t="s">
        <v>418</v>
      </c>
      <c r="F15702" s="20">
        <v>45671</v>
      </c>
      <c r="G15702" t="s">
        <v>4346</v>
      </c>
      <c r="H15702" s="17">
        <v>17847.32</v>
      </c>
    </row>
    <row r="15703" spans="1:8" x14ac:dyDescent="0.3">
      <c r="A15703" t="s">
        <v>417</v>
      </c>
      <c r="B15703" t="s">
        <v>516</v>
      </c>
      <c r="C15703" t="s">
        <v>517</v>
      </c>
      <c r="D15703" t="s">
        <v>31</v>
      </c>
      <c r="E15703" t="s">
        <v>418</v>
      </c>
      <c r="F15703" s="20">
        <v>45671</v>
      </c>
      <c r="G15703" t="s">
        <v>4346</v>
      </c>
      <c r="H15703" s="17">
        <v>8945.18</v>
      </c>
    </row>
    <row r="15704" spans="1:8" x14ac:dyDescent="0.3">
      <c r="A15704" t="s">
        <v>417</v>
      </c>
      <c r="B15704" t="s">
        <v>516</v>
      </c>
      <c r="C15704" t="s">
        <v>517</v>
      </c>
      <c r="D15704" t="s">
        <v>31</v>
      </c>
      <c r="E15704" t="s">
        <v>418</v>
      </c>
      <c r="F15704" s="20">
        <v>45671</v>
      </c>
      <c r="G15704" t="s">
        <v>4346</v>
      </c>
      <c r="H15704" s="17">
        <v>14682.08</v>
      </c>
    </row>
    <row r="15705" spans="1:8" x14ac:dyDescent="0.3">
      <c r="A15705" t="s">
        <v>417</v>
      </c>
      <c r="B15705" t="s">
        <v>516</v>
      </c>
      <c r="C15705" t="s">
        <v>517</v>
      </c>
      <c r="D15705" t="s">
        <v>31</v>
      </c>
      <c r="E15705" t="s">
        <v>418</v>
      </c>
      <c r="F15705" s="20">
        <v>45671</v>
      </c>
      <c r="G15705" t="s">
        <v>4346</v>
      </c>
      <c r="H15705" s="17">
        <v>11417.08</v>
      </c>
    </row>
    <row r="15706" spans="1:8" x14ac:dyDescent="0.3">
      <c r="A15706" t="s">
        <v>417</v>
      </c>
      <c r="B15706" t="s">
        <v>516</v>
      </c>
      <c r="C15706" t="s">
        <v>517</v>
      </c>
      <c r="D15706" t="s">
        <v>31</v>
      </c>
      <c r="E15706" t="s">
        <v>418</v>
      </c>
      <c r="F15706" s="20">
        <v>45687</v>
      </c>
      <c r="G15706" t="s">
        <v>4345</v>
      </c>
      <c r="H15706" s="17">
        <v>8309.89</v>
      </c>
    </row>
    <row r="15707" spans="1:8" x14ac:dyDescent="0.3">
      <c r="A15707" t="s">
        <v>417</v>
      </c>
      <c r="B15707" t="s">
        <v>516</v>
      </c>
      <c r="C15707" t="s">
        <v>517</v>
      </c>
      <c r="D15707" t="s">
        <v>31</v>
      </c>
      <c r="E15707" t="s">
        <v>418</v>
      </c>
      <c r="F15707" s="20">
        <v>45687</v>
      </c>
      <c r="G15707" t="s">
        <v>4345</v>
      </c>
      <c r="H15707" s="17">
        <v>6154.14</v>
      </c>
    </row>
    <row r="15708" spans="1:8" x14ac:dyDescent="0.3">
      <c r="A15708" t="s">
        <v>417</v>
      </c>
      <c r="B15708" t="s">
        <v>516</v>
      </c>
      <c r="C15708" t="s">
        <v>517</v>
      </c>
      <c r="D15708" t="s">
        <v>31</v>
      </c>
      <c r="E15708" t="s">
        <v>418</v>
      </c>
      <c r="F15708" s="20">
        <v>45687</v>
      </c>
      <c r="G15708" t="s">
        <v>4345</v>
      </c>
      <c r="H15708" s="17">
        <v>8745.98</v>
      </c>
    </row>
    <row r="15709" spans="1:8" x14ac:dyDescent="0.3">
      <c r="A15709" t="s">
        <v>417</v>
      </c>
      <c r="B15709" t="s">
        <v>516</v>
      </c>
      <c r="C15709" t="s">
        <v>517</v>
      </c>
      <c r="D15709" t="s">
        <v>31</v>
      </c>
      <c r="E15709" t="s">
        <v>418</v>
      </c>
      <c r="F15709" s="20">
        <v>45687</v>
      </c>
      <c r="G15709" t="s">
        <v>4345</v>
      </c>
      <c r="H15709" s="17">
        <v>8987.91</v>
      </c>
    </row>
    <row r="15710" spans="1:8" x14ac:dyDescent="0.3">
      <c r="A15710" t="s">
        <v>417</v>
      </c>
      <c r="B15710" t="s">
        <v>516</v>
      </c>
      <c r="C15710" t="s">
        <v>517</v>
      </c>
      <c r="D15710" t="s">
        <v>31</v>
      </c>
      <c r="E15710" t="s">
        <v>418</v>
      </c>
      <c r="F15710" s="20">
        <v>45720</v>
      </c>
      <c r="G15710" t="s">
        <v>5190</v>
      </c>
      <c r="H15710" s="17">
        <v>3896.24</v>
      </c>
    </row>
    <row r="15711" spans="1:8" x14ac:dyDescent="0.3">
      <c r="A15711" t="s">
        <v>417</v>
      </c>
      <c r="B15711" t="s">
        <v>516</v>
      </c>
      <c r="C15711" t="s">
        <v>517</v>
      </c>
      <c r="D15711" t="s">
        <v>31</v>
      </c>
      <c r="E15711" t="s">
        <v>418</v>
      </c>
      <c r="F15711" s="20">
        <v>45720</v>
      </c>
      <c r="G15711" t="s">
        <v>5190</v>
      </c>
      <c r="H15711" s="17">
        <v>4437.13</v>
      </c>
    </row>
    <row r="15712" spans="1:8" x14ac:dyDescent="0.3">
      <c r="A15712" t="s">
        <v>417</v>
      </c>
      <c r="B15712" t="s">
        <v>516</v>
      </c>
      <c r="C15712" t="s">
        <v>517</v>
      </c>
      <c r="D15712" t="s">
        <v>31</v>
      </c>
      <c r="E15712" t="s">
        <v>418</v>
      </c>
      <c r="F15712" s="20">
        <v>45720</v>
      </c>
      <c r="G15712" t="s">
        <v>5190</v>
      </c>
      <c r="H15712" s="17">
        <v>7629.61</v>
      </c>
    </row>
    <row r="15713" spans="1:8" x14ac:dyDescent="0.3">
      <c r="A15713" t="s">
        <v>417</v>
      </c>
      <c r="B15713" t="s">
        <v>516</v>
      </c>
      <c r="C15713" t="s">
        <v>517</v>
      </c>
      <c r="D15713" t="s">
        <v>31</v>
      </c>
      <c r="E15713" t="s">
        <v>418</v>
      </c>
      <c r="F15713" s="20">
        <v>45720</v>
      </c>
      <c r="G15713" t="s">
        <v>5190</v>
      </c>
      <c r="H15713" s="17">
        <v>646.84</v>
      </c>
    </row>
    <row r="15714" spans="1:8" x14ac:dyDescent="0.3">
      <c r="A15714" t="s">
        <v>417</v>
      </c>
      <c r="B15714" t="s">
        <v>516</v>
      </c>
      <c r="C15714" t="s">
        <v>517</v>
      </c>
      <c r="D15714" t="s">
        <v>31</v>
      </c>
      <c r="E15714" t="s">
        <v>418</v>
      </c>
      <c r="F15714" s="20">
        <v>45744</v>
      </c>
      <c r="G15714" t="s">
        <v>5191</v>
      </c>
      <c r="H15714" s="17">
        <v>11037.17</v>
      </c>
    </row>
    <row r="15715" spans="1:8" x14ac:dyDescent="0.3">
      <c r="A15715" t="s">
        <v>417</v>
      </c>
      <c r="B15715" t="s">
        <v>516</v>
      </c>
      <c r="C15715" t="s">
        <v>517</v>
      </c>
      <c r="D15715" t="s">
        <v>31</v>
      </c>
      <c r="E15715" t="s">
        <v>418</v>
      </c>
      <c r="F15715" s="20">
        <v>45744</v>
      </c>
      <c r="G15715" t="s">
        <v>5191</v>
      </c>
      <c r="H15715" s="17">
        <v>7040.14</v>
      </c>
    </row>
    <row r="15716" spans="1:8" x14ac:dyDescent="0.3">
      <c r="A15716" t="s">
        <v>417</v>
      </c>
      <c r="B15716" t="s">
        <v>516</v>
      </c>
      <c r="C15716" t="s">
        <v>517</v>
      </c>
      <c r="D15716" t="s">
        <v>31</v>
      </c>
      <c r="E15716" t="s">
        <v>418</v>
      </c>
      <c r="F15716" s="20">
        <v>45744</v>
      </c>
      <c r="G15716" t="s">
        <v>5191</v>
      </c>
      <c r="H15716" s="17">
        <v>10277.17</v>
      </c>
    </row>
    <row r="15717" spans="1:8" x14ac:dyDescent="0.3">
      <c r="A15717" t="s">
        <v>417</v>
      </c>
      <c r="B15717" t="s">
        <v>516</v>
      </c>
      <c r="C15717" t="s">
        <v>517</v>
      </c>
      <c r="D15717" t="s">
        <v>31</v>
      </c>
      <c r="E15717" t="s">
        <v>418</v>
      </c>
      <c r="F15717" s="20">
        <v>45744</v>
      </c>
      <c r="G15717" t="s">
        <v>5191</v>
      </c>
      <c r="H15717" s="17">
        <v>7416.63</v>
      </c>
    </row>
    <row r="15718" spans="1:8" x14ac:dyDescent="0.3">
      <c r="A15718" s="15" t="str">
        <f>A15717</f>
        <v>3120</v>
      </c>
      <c r="B15718" s="15" t="s">
        <v>518</v>
      </c>
      <c r="C15718" s="15"/>
      <c r="D15718" s="15"/>
      <c r="E15718" s="15"/>
      <c r="F15718" s="21"/>
      <c r="G15718" s="15"/>
      <c r="H15718" s="18">
        <f>SUBTOTAL(9,H15694:H15717)</f>
        <v>326763.34999999992</v>
      </c>
    </row>
    <row r="15719" spans="1:8" x14ac:dyDescent="0.3">
      <c r="A15719" t="s">
        <v>417</v>
      </c>
      <c r="B15719" t="s">
        <v>2604</v>
      </c>
      <c r="C15719" t="s">
        <v>2605</v>
      </c>
      <c r="D15719" t="s">
        <v>31</v>
      </c>
      <c r="E15719" t="s">
        <v>418</v>
      </c>
      <c r="F15719" s="20">
        <v>45635</v>
      </c>
      <c r="G15719" t="s">
        <v>3657</v>
      </c>
      <c r="H15719" s="17">
        <v>16192.33</v>
      </c>
    </row>
    <row r="15720" spans="1:8" x14ac:dyDescent="0.3">
      <c r="A15720" t="s">
        <v>417</v>
      </c>
      <c r="B15720" t="s">
        <v>2604</v>
      </c>
      <c r="C15720" t="s">
        <v>2605</v>
      </c>
      <c r="D15720" t="s">
        <v>31</v>
      </c>
      <c r="E15720" t="s">
        <v>418</v>
      </c>
      <c r="F15720" s="20">
        <v>45664</v>
      </c>
      <c r="G15720" t="s">
        <v>4340</v>
      </c>
      <c r="H15720" s="17">
        <v>19712.310000000001</v>
      </c>
    </row>
    <row r="15721" spans="1:8" x14ac:dyDescent="0.3">
      <c r="A15721" t="s">
        <v>417</v>
      </c>
      <c r="B15721" t="s">
        <v>2604</v>
      </c>
      <c r="C15721" t="s">
        <v>2605</v>
      </c>
      <c r="D15721" t="s">
        <v>31</v>
      </c>
      <c r="E15721" t="s">
        <v>418</v>
      </c>
      <c r="F15721" s="20">
        <v>45685</v>
      </c>
      <c r="G15721" t="s">
        <v>4347</v>
      </c>
      <c r="H15721" s="17">
        <v>8634.36</v>
      </c>
    </row>
    <row r="15722" spans="1:8" x14ac:dyDescent="0.3">
      <c r="A15722" t="s">
        <v>417</v>
      </c>
      <c r="B15722" t="s">
        <v>2604</v>
      </c>
      <c r="C15722" t="s">
        <v>2605</v>
      </c>
      <c r="D15722" t="s">
        <v>31</v>
      </c>
      <c r="E15722" t="s">
        <v>418</v>
      </c>
      <c r="F15722" s="20">
        <v>45742</v>
      </c>
      <c r="G15722" t="s">
        <v>5188</v>
      </c>
      <c r="H15722" s="17">
        <v>19098.88</v>
      </c>
    </row>
    <row r="15723" spans="1:8" x14ac:dyDescent="0.3">
      <c r="A15723" s="15" t="str">
        <f>A15722</f>
        <v>3120</v>
      </c>
      <c r="B15723" s="15" t="s">
        <v>2606</v>
      </c>
      <c r="C15723" s="15"/>
      <c r="D15723" s="15"/>
      <c r="E15723" s="15"/>
      <c r="F15723" s="21"/>
      <c r="G15723" s="15"/>
      <c r="H15723" s="18">
        <f>SUBTOTAL(9,H15719:H15722)</f>
        <v>63637.880000000005</v>
      </c>
    </row>
    <row r="15724" spans="1:8" x14ac:dyDescent="0.3">
      <c r="A15724" t="s">
        <v>417</v>
      </c>
      <c r="B15724" t="s">
        <v>78</v>
      </c>
      <c r="C15724" t="s">
        <v>79</v>
      </c>
      <c r="D15724" t="s">
        <v>31</v>
      </c>
      <c r="E15724" t="s">
        <v>418</v>
      </c>
      <c r="F15724" s="20">
        <v>45559</v>
      </c>
      <c r="G15724" t="s">
        <v>1993</v>
      </c>
      <c r="H15724" s="17">
        <v>17123.419999999998</v>
      </c>
    </row>
    <row r="15725" spans="1:8" x14ac:dyDescent="0.3">
      <c r="A15725" s="15" t="str">
        <f>A15724</f>
        <v>3120</v>
      </c>
      <c r="B15725" s="15" t="s">
        <v>80</v>
      </c>
      <c r="C15725" s="15"/>
      <c r="D15725" s="15"/>
      <c r="E15725" s="15"/>
      <c r="F15725" s="21"/>
      <c r="G15725" s="15"/>
      <c r="H15725" s="18">
        <f>SUBTOTAL(9,H15724:H15724)</f>
        <v>17123.419999999998</v>
      </c>
    </row>
    <row r="15726" spans="1:8" ht="16.2" thickBot="1" x14ac:dyDescent="0.35">
      <c r="A15726" s="22" t="s">
        <v>1255</v>
      </c>
      <c r="B15726" s="22"/>
      <c r="C15726" s="19" t="str">
        <f>E15724&amp;" TOTAL"</f>
        <v>GREELEY 6 TOTAL</v>
      </c>
      <c r="D15726" s="22"/>
      <c r="E15726" s="22"/>
      <c r="F15726" s="23"/>
      <c r="G15726" s="22"/>
      <c r="H15726" s="24">
        <f>SUBTOTAL(9,H15457:H15724)</f>
        <v>44180682.220000051</v>
      </c>
    </row>
    <row r="15727" spans="1:8" x14ac:dyDescent="0.3">
      <c r="A15727" t="s">
        <v>11</v>
      </c>
      <c r="B15727" t="s">
        <v>16</v>
      </c>
      <c r="C15727" t="s">
        <v>1339</v>
      </c>
      <c r="D15727" t="s">
        <v>13</v>
      </c>
      <c r="E15727" t="s">
        <v>419</v>
      </c>
      <c r="F15727" s="20">
        <v>45531</v>
      </c>
      <c r="G15727" t="s">
        <v>1708</v>
      </c>
      <c r="H15727" s="17">
        <v>26589.27</v>
      </c>
    </row>
    <row r="15728" spans="1:8" x14ac:dyDescent="0.3">
      <c r="A15728" s="15" t="str">
        <f>A15727</f>
        <v>3130</v>
      </c>
      <c r="B15728" s="15" t="s">
        <v>17</v>
      </c>
      <c r="C15728" s="15"/>
      <c r="D15728" s="15"/>
      <c r="E15728" s="15"/>
      <c r="F15728" s="21"/>
      <c r="G15728" s="15"/>
      <c r="H15728" s="18">
        <f>SUBTOTAL(9,H15727:H15727)</f>
        <v>26589.27</v>
      </c>
    </row>
    <row r="15729" spans="1:8" x14ac:dyDescent="0.3">
      <c r="A15729" t="s">
        <v>11</v>
      </c>
      <c r="B15729" t="s">
        <v>2592</v>
      </c>
      <c r="C15729" t="s">
        <v>2593</v>
      </c>
      <c r="D15729" t="s">
        <v>13</v>
      </c>
      <c r="E15729" t="s">
        <v>419</v>
      </c>
      <c r="F15729" s="20">
        <v>45621</v>
      </c>
      <c r="G15729" t="s">
        <v>3310</v>
      </c>
      <c r="H15729" s="17">
        <v>3956.23</v>
      </c>
    </row>
    <row r="15730" spans="1:8" x14ac:dyDescent="0.3">
      <c r="A15730" s="15" t="str">
        <f>A15729</f>
        <v>3130</v>
      </c>
      <c r="B15730" s="15" t="s">
        <v>2595</v>
      </c>
      <c r="C15730" s="15"/>
      <c r="D15730" s="15"/>
      <c r="E15730" s="15"/>
      <c r="F15730" s="21"/>
      <c r="G15730" s="15"/>
      <c r="H15730" s="18">
        <f>SUBTOTAL(9,H15729:H15729)</f>
        <v>3956.23</v>
      </c>
    </row>
    <row r="15731" spans="1:8" x14ac:dyDescent="0.3">
      <c r="A15731" t="s">
        <v>11</v>
      </c>
      <c r="B15731" t="s">
        <v>469</v>
      </c>
      <c r="C15731" t="s">
        <v>470</v>
      </c>
      <c r="D15731" t="s">
        <v>31</v>
      </c>
      <c r="E15731" t="s">
        <v>419</v>
      </c>
      <c r="F15731" s="20">
        <v>45601</v>
      </c>
      <c r="G15731" t="s">
        <v>3311</v>
      </c>
      <c r="H15731" s="17">
        <v>15975.84</v>
      </c>
    </row>
    <row r="15732" spans="1:8" x14ac:dyDescent="0.3">
      <c r="A15732" t="s">
        <v>11</v>
      </c>
      <c r="B15732" t="s">
        <v>469</v>
      </c>
      <c r="C15732" t="s">
        <v>470</v>
      </c>
      <c r="D15732" t="s">
        <v>31</v>
      </c>
      <c r="E15732" t="s">
        <v>419</v>
      </c>
      <c r="F15732" s="20">
        <v>45601</v>
      </c>
      <c r="G15732" t="s">
        <v>3311</v>
      </c>
      <c r="H15732" s="17">
        <v>22560.26</v>
      </c>
    </row>
    <row r="15733" spans="1:8" x14ac:dyDescent="0.3">
      <c r="A15733" t="s">
        <v>11</v>
      </c>
      <c r="B15733" t="s">
        <v>469</v>
      </c>
      <c r="C15733" t="s">
        <v>470</v>
      </c>
      <c r="D15733" t="s">
        <v>31</v>
      </c>
      <c r="E15733" t="s">
        <v>419</v>
      </c>
      <c r="F15733" s="20">
        <v>45635</v>
      </c>
      <c r="G15733" t="s">
        <v>3659</v>
      </c>
      <c r="H15733" s="17">
        <v>24749.72</v>
      </c>
    </row>
    <row r="15734" spans="1:8" x14ac:dyDescent="0.3">
      <c r="A15734" t="s">
        <v>11</v>
      </c>
      <c r="B15734" t="s">
        <v>469</v>
      </c>
      <c r="C15734" t="s">
        <v>470</v>
      </c>
      <c r="D15734" t="s">
        <v>31</v>
      </c>
      <c r="E15734" t="s">
        <v>419</v>
      </c>
      <c r="F15734" s="20">
        <v>45681</v>
      </c>
      <c r="G15734" t="s">
        <v>4348</v>
      </c>
      <c r="H15734" s="17">
        <v>14680.61</v>
      </c>
    </row>
    <row r="15735" spans="1:8" x14ac:dyDescent="0.3">
      <c r="A15735" t="s">
        <v>11</v>
      </c>
      <c r="B15735" t="s">
        <v>469</v>
      </c>
      <c r="C15735" t="s">
        <v>470</v>
      </c>
      <c r="D15735" t="s">
        <v>31</v>
      </c>
      <c r="E15735" t="s">
        <v>419</v>
      </c>
      <c r="F15735" s="20">
        <v>45687</v>
      </c>
      <c r="G15735" t="s">
        <v>4349</v>
      </c>
      <c r="H15735" s="17">
        <v>19155.77</v>
      </c>
    </row>
    <row r="15736" spans="1:8" x14ac:dyDescent="0.3">
      <c r="A15736" t="s">
        <v>11</v>
      </c>
      <c r="B15736" t="s">
        <v>469</v>
      </c>
      <c r="C15736" t="s">
        <v>470</v>
      </c>
      <c r="D15736" t="s">
        <v>31</v>
      </c>
      <c r="E15736" t="s">
        <v>419</v>
      </c>
      <c r="F15736" s="20">
        <v>45709</v>
      </c>
      <c r="G15736" t="s">
        <v>4778</v>
      </c>
      <c r="H15736" s="17">
        <v>21505.63</v>
      </c>
    </row>
    <row r="15737" spans="1:8" x14ac:dyDescent="0.3">
      <c r="A15737" t="s">
        <v>11</v>
      </c>
      <c r="B15737" t="s">
        <v>469</v>
      </c>
      <c r="C15737" t="s">
        <v>470</v>
      </c>
      <c r="D15737" t="s">
        <v>31</v>
      </c>
      <c r="E15737" t="s">
        <v>419</v>
      </c>
      <c r="F15737" s="20">
        <v>45742</v>
      </c>
      <c r="G15737" t="s">
        <v>5192</v>
      </c>
      <c r="H15737" s="17">
        <v>22223.42</v>
      </c>
    </row>
    <row r="15738" spans="1:8" x14ac:dyDescent="0.3">
      <c r="A15738" s="15" t="str">
        <f>A15737</f>
        <v>3130</v>
      </c>
      <c r="B15738" s="15" t="s">
        <v>471</v>
      </c>
      <c r="C15738" s="15"/>
      <c r="D15738" s="15"/>
      <c r="E15738" s="15"/>
      <c r="F15738" s="21"/>
      <c r="G15738" s="15"/>
      <c r="H15738" s="18">
        <f>SUBTOTAL(9,H15731:H15737)</f>
        <v>140851.25</v>
      </c>
    </row>
    <row r="15739" spans="1:8" x14ac:dyDescent="0.3">
      <c r="A15739" t="s">
        <v>11</v>
      </c>
      <c r="B15739" t="s">
        <v>472</v>
      </c>
      <c r="C15739" t="s">
        <v>473</v>
      </c>
      <c r="D15739" t="s">
        <v>31</v>
      </c>
      <c r="E15739" t="s">
        <v>419</v>
      </c>
      <c r="F15739" s="20">
        <v>45601</v>
      </c>
      <c r="G15739" t="s">
        <v>3311</v>
      </c>
      <c r="H15739" s="17">
        <v>1356.3</v>
      </c>
    </row>
    <row r="15740" spans="1:8" x14ac:dyDescent="0.3">
      <c r="A15740" t="s">
        <v>11</v>
      </c>
      <c r="B15740" t="s">
        <v>472</v>
      </c>
      <c r="C15740" t="s">
        <v>473</v>
      </c>
      <c r="D15740" t="s">
        <v>31</v>
      </c>
      <c r="E15740" t="s">
        <v>419</v>
      </c>
      <c r="F15740" s="20">
        <v>45601</v>
      </c>
      <c r="G15740" t="s">
        <v>3311</v>
      </c>
      <c r="H15740" s="17">
        <v>2409.66</v>
      </c>
    </row>
    <row r="15741" spans="1:8" x14ac:dyDescent="0.3">
      <c r="A15741" t="s">
        <v>11</v>
      </c>
      <c r="B15741" t="s">
        <v>472</v>
      </c>
      <c r="C15741" t="s">
        <v>473</v>
      </c>
      <c r="D15741" t="s">
        <v>31</v>
      </c>
      <c r="E15741" t="s">
        <v>419</v>
      </c>
      <c r="F15741" s="20">
        <v>45635</v>
      </c>
      <c r="G15741" t="s">
        <v>3659</v>
      </c>
      <c r="H15741" s="17">
        <v>3526.38</v>
      </c>
    </row>
    <row r="15742" spans="1:8" x14ac:dyDescent="0.3">
      <c r="A15742" t="s">
        <v>11</v>
      </c>
      <c r="B15742" t="s">
        <v>472</v>
      </c>
      <c r="C15742" t="s">
        <v>473</v>
      </c>
      <c r="D15742" t="s">
        <v>31</v>
      </c>
      <c r="E15742" t="s">
        <v>419</v>
      </c>
      <c r="F15742" s="20">
        <v>45681</v>
      </c>
      <c r="G15742" t="s">
        <v>4348</v>
      </c>
      <c r="H15742" s="17">
        <v>2417.58</v>
      </c>
    </row>
    <row r="15743" spans="1:8" x14ac:dyDescent="0.3">
      <c r="A15743" t="s">
        <v>11</v>
      </c>
      <c r="B15743" t="s">
        <v>472</v>
      </c>
      <c r="C15743" t="s">
        <v>473</v>
      </c>
      <c r="D15743" t="s">
        <v>31</v>
      </c>
      <c r="E15743" t="s">
        <v>419</v>
      </c>
      <c r="F15743" s="20">
        <v>45687</v>
      </c>
      <c r="G15743" t="s">
        <v>4349</v>
      </c>
      <c r="H15743" s="17">
        <v>3061.08</v>
      </c>
    </row>
    <row r="15744" spans="1:8" x14ac:dyDescent="0.3">
      <c r="A15744" t="s">
        <v>11</v>
      </c>
      <c r="B15744" t="s">
        <v>472</v>
      </c>
      <c r="C15744" t="s">
        <v>473</v>
      </c>
      <c r="D15744" t="s">
        <v>31</v>
      </c>
      <c r="E15744" t="s">
        <v>419</v>
      </c>
      <c r="F15744" s="20">
        <v>45709</v>
      </c>
      <c r="G15744" t="s">
        <v>4778</v>
      </c>
      <c r="H15744" s="17">
        <v>3554.1</v>
      </c>
    </row>
    <row r="15745" spans="1:8" x14ac:dyDescent="0.3">
      <c r="A15745" t="s">
        <v>11</v>
      </c>
      <c r="B15745" t="s">
        <v>472</v>
      </c>
      <c r="C15745" t="s">
        <v>473</v>
      </c>
      <c r="D15745" t="s">
        <v>31</v>
      </c>
      <c r="E15745" t="s">
        <v>419</v>
      </c>
      <c r="F15745" s="20">
        <v>45742</v>
      </c>
      <c r="G15745" t="s">
        <v>5192</v>
      </c>
      <c r="H15745" s="17">
        <v>3767.94</v>
      </c>
    </row>
    <row r="15746" spans="1:8" x14ac:dyDescent="0.3">
      <c r="A15746" s="15" t="str">
        <f>A15745</f>
        <v>3130</v>
      </c>
      <c r="B15746" s="15" t="s">
        <v>474</v>
      </c>
      <c r="C15746" s="15"/>
      <c r="D15746" s="15"/>
      <c r="E15746" s="15"/>
      <c r="F15746" s="21"/>
      <c r="G15746" s="15"/>
      <c r="H15746" s="18">
        <f>SUBTOTAL(9,H15739:H15745)</f>
        <v>20093.04</v>
      </c>
    </row>
    <row r="15747" spans="1:8" x14ac:dyDescent="0.3">
      <c r="A15747" t="s">
        <v>11</v>
      </c>
      <c r="B15747" t="s">
        <v>491</v>
      </c>
      <c r="C15747" t="s">
        <v>492</v>
      </c>
      <c r="D15747" t="s">
        <v>13</v>
      </c>
      <c r="E15747" t="s">
        <v>419</v>
      </c>
      <c r="F15747" s="20">
        <v>45485</v>
      </c>
      <c r="G15747" t="s">
        <v>1256</v>
      </c>
      <c r="H15747" s="17">
        <v>14537.45</v>
      </c>
    </row>
    <row r="15748" spans="1:8" x14ac:dyDescent="0.3">
      <c r="A15748" t="s">
        <v>11</v>
      </c>
      <c r="B15748" t="s">
        <v>491</v>
      </c>
      <c r="C15748" t="s">
        <v>492</v>
      </c>
      <c r="D15748" t="s">
        <v>13</v>
      </c>
      <c r="E15748" t="s">
        <v>419</v>
      </c>
      <c r="F15748" s="20">
        <v>45583</v>
      </c>
      <c r="G15748" t="s">
        <v>2542</v>
      </c>
      <c r="H15748" s="17">
        <v>21768.62</v>
      </c>
    </row>
    <row r="15749" spans="1:8" x14ac:dyDescent="0.3">
      <c r="A15749" s="15" t="str">
        <f>A15748</f>
        <v>3130</v>
      </c>
      <c r="B15749" s="15" t="s">
        <v>493</v>
      </c>
      <c r="C15749" s="15"/>
      <c r="D15749" s="15"/>
      <c r="E15749" s="15"/>
      <c r="F15749" s="21"/>
      <c r="G15749" s="15"/>
      <c r="H15749" s="18">
        <f>SUBTOTAL(9,H15747:H15748)</f>
        <v>36306.07</v>
      </c>
    </row>
    <row r="15750" spans="1:8" x14ac:dyDescent="0.3">
      <c r="A15750" t="s">
        <v>11</v>
      </c>
      <c r="B15750" t="s">
        <v>2611</v>
      </c>
      <c r="C15750" t="s">
        <v>2612</v>
      </c>
      <c r="D15750" t="s">
        <v>13</v>
      </c>
      <c r="E15750" t="s">
        <v>419</v>
      </c>
      <c r="F15750" s="20">
        <v>45621</v>
      </c>
      <c r="G15750" t="s">
        <v>3310</v>
      </c>
      <c r="H15750" s="17">
        <v>33082.769999999997</v>
      </c>
    </row>
    <row r="15751" spans="1:8" x14ac:dyDescent="0.3">
      <c r="A15751" s="15" t="str">
        <f>A15750</f>
        <v>3130</v>
      </c>
      <c r="B15751" s="15" t="s">
        <v>2613</v>
      </c>
      <c r="C15751" s="15"/>
      <c r="D15751" s="15"/>
      <c r="E15751" s="15"/>
      <c r="F15751" s="21"/>
      <c r="G15751" s="15"/>
      <c r="H15751" s="18">
        <f>SUBTOTAL(9,H15750:H15750)</f>
        <v>33082.769999999997</v>
      </c>
    </row>
    <row r="15752" spans="1:8" x14ac:dyDescent="0.3">
      <c r="A15752" t="s">
        <v>11</v>
      </c>
      <c r="B15752" t="s">
        <v>49</v>
      </c>
      <c r="C15752" t="s">
        <v>50</v>
      </c>
      <c r="D15752" t="s">
        <v>31</v>
      </c>
      <c r="E15752" t="s">
        <v>419</v>
      </c>
      <c r="F15752" s="20">
        <v>45601</v>
      </c>
      <c r="G15752" t="s">
        <v>3311</v>
      </c>
      <c r="H15752" s="17">
        <v>2911.19</v>
      </c>
    </row>
    <row r="15753" spans="1:8" x14ac:dyDescent="0.3">
      <c r="A15753" t="s">
        <v>11</v>
      </c>
      <c r="B15753" t="s">
        <v>49</v>
      </c>
      <c r="C15753" t="s">
        <v>50</v>
      </c>
      <c r="D15753" t="s">
        <v>31</v>
      </c>
      <c r="E15753" t="s">
        <v>419</v>
      </c>
      <c r="F15753" s="20">
        <v>45601</v>
      </c>
      <c r="G15753" t="s">
        <v>3311</v>
      </c>
      <c r="H15753" s="17">
        <v>5186.1899999999996</v>
      </c>
    </row>
    <row r="15754" spans="1:8" x14ac:dyDescent="0.3">
      <c r="A15754" t="s">
        <v>11</v>
      </c>
      <c r="B15754" t="s">
        <v>49</v>
      </c>
      <c r="C15754" t="s">
        <v>50</v>
      </c>
      <c r="D15754" t="s">
        <v>31</v>
      </c>
      <c r="E15754" t="s">
        <v>419</v>
      </c>
      <c r="F15754" s="20">
        <v>45635</v>
      </c>
      <c r="G15754" t="s">
        <v>3659</v>
      </c>
      <c r="H15754" s="17">
        <v>7675.31</v>
      </c>
    </row>
    <row r="15755" spans="1:8" x14ac:dyDescent="0.3">
      <c r="A15755" t="s">
        <v>11</v>
      </c>
      <c r="B15755" t="s">
        <v>49</v>
      </c>
      <c r="C15755" t="s">
        <v>50</v>
      </c>
      <c r="D15755" t="s">
        <v>31</v>
      </c>
      <c r="E15755" t="s">
        <v>419</v>
      </c>
      <c r="F15755" s="20">
        <v>45681</v>
      </c>
      <c r="G15755" t="s">
        <v>4348</v>
      </c>
      <c r="H15755" s="17">
        <v>5218.99</v>
      </c>
    </row>
    <row r="15756" spans="1:8" x14ac:dyDescent="0.3">
      <c r="A15756" t="s">
        <v>11</v>
      </c>
      <c r="B15756" t="s">
        <v>49</v>
      </c>
      <c r="C15756" t="s">
        <v>50</v>
      </c>
      <c r="D15756" t="s">
        <v>31</v>
      </c>
      <c r="E15756" t="s">
        <v>419</v>
      </c>
      <c r="F15756" s="20">
        <v>45687</v>
      </c>
      <c r="G15756" t="s">
        <v>4349</v>
      </c>
      <c r="H15756" s="17">
        <v>6609.54</v>
      </c>
    </row>
    <row r="15757" spans="1:8" x14ac:dyDescent="0.3">
      <c r="A15757" t="s">
        <v>11</v>
      </c>
      <c r="B15757" t="s">
        <v>49</v>
      </c>
      <c r="C15757" t="s">
        <v>50</v>
      </c>
      <c r="D15757" t="s">
        <v>31</v>
      </c>
      <c r="E15757" t="s">
        <v>419</v>
      </c>
      <c r="F15757" s="20">
        <v>45709</v>
      </c>
      <c r="G15757" t="s">
        <v>4778</v>
      </c>
      <c r="H15757" s="17">
        <v>7754.61</v>
      </c>
    </row>
    <row r="15758" spans="1:8" x14ac:dyDescent="0.3">
      <c r="A15758" t="s">
        <v>11</v>
      </c>
      <c r="B15758" t="s">
        <v>49</v>
      </c>
      <c r="C15758" t="s">
        <v>50</v>
      </c>
      <c r="D15758" t="s">
        <v>31</v>
      </c>
      <c r="E15758" t="s">
        <v>419</v>
      </c>
      <c r="F15758" s="20">
        <v>45742</v>
      </c>
      <c r="G15758" t="s">
        <v>5192</v>
      </c>
      <c r="H15758" s="17">
        <v>8140.37</v>
      </c>
    </row>
    <row r="15759" spans="1:8" x14ac:dyDescent="0.3">
      <c r="A15759" s="15" t="str">
        <f>A15758</f>
        <v>3130</v>
      </c>
      <c r="B15759" s="15" t="s">
        <v>51</v>
      </c>
      <c r="C15759" s="15"/>
      <c r="D15759" s="15"/>
      <c r="E15759" s="15"/>
      <c r="F15759" s="21"/>
      <c r="G15759" s="15"/>
      <c r="H15759" s="18">
        <f>SUBTOTAL(9,H15752:H15758)</f>
        <v>43496.200000000004</v>
      </c>
    </row>
    <row r="15760" spans="1:8" x14ac:dyDescent="0.3">
      <c r="A15760" t="s">
        <v>11</v>
      </c>
      <c r="B15760" t="s">
        <v>52</v>
      </c>
      <c r="C15760" t="s">
        <v>53</v>
      </c>
      <c r="D15760" t="s">
        <v>31</v>
      </c>
      <c r="E15760" t="s">
        <v>419</v>
      </c>
      <c r="F15760" s="20">
        <v>45601</v>
      </c>
      <c r="G15760" t="s">
        <v>3311</v>
      </c>
      <c r="H15760" s="17">
        <v>26263.56</v>
      </c>
    </row>
    <row r="15761" spans="1:8" x14ac:dyDescent="0.3">
      <c r="A15761" t="s">
        <v>11</v>
      </c>
      <c r="B15761" t="s">
        <v>52</v>
      </c>
      <c r="C15761" t="s">
        <v>53</v>
      </c>
      <c r="D15761" t="s">
        <v>31</v>
      </c>
      <c r="E15761" t="s">
        <v>419</v>
      </c>
      <c r="F15761" s="20">
        <v>45601</v>
      </c>
      <c r="G15761" t="s">
        <v>3311</v>
      </c>
      <c r="H15761" s="17">
        <v>37090.18</v>
      </c>
    </row>
    <row r="15762" spans="1:8" x14ac:dyDescent="0.3">
      <c r="A15762" t="s">
        <v>11</v>
      </c>
      <c r="B15762" t="s">
        <v>52</v>
      </c>
      <c r="C15762" t="s">
        <v>53</v>
      </c>
      <c r="D15762" t="s">
        <v>31</v>
      </c>
      <c r="E15762" t="s">
        <v>419</v>
      </c>
      <c r="F15762" s="20">
        <v>45635</v>
      </c>
      <c r="G15762" t="s">
        <v>3659</v>
      </c>
      <c r="H15762" s="17">
        <v>40812.879999999997</v>
      </c>
    </row>
    <row r="15763" spans="1:8" x14ac:dyDescent="0.3">
      <c r="A15763" t="s">
        <v>11</v>
      </c>
      <c r="B15763" t="s">
        <v>52</v>
      </c>
      <c r="C15763" t="s">
        <v>53</v>
      </c>
      <c r="D15763" t="s">
        <v>31</v>
      </c>
      <c r="E15763" t="s">
        <v>419</v>
      </c>
      <c r="F15763" s="20">
        <v>45681</v>
      </c>
      <c r="G15763" t="s">
        <v>4348</v>
      </c>
      <c r="H15763" s="17">
        <v>24177.83</v>
      </c>
    </row>
    <row r="15764" spans="1:8" x14ac:dyDescent="0.3">
      <c r="A15764" t="s">
        <v>11</v>
      </c>
      <c r="B15764" t="s">
        <v>52</v>
      </c>
      <c r="C15764" t="s">
        <v>53</v>
      </c>
      <c r="D15764" t="s">
        <v>31</v>
      </c>
      <c r="E15764" t="s">
        <v>419</v>
      </c>
      <c r="F15764" s="20">
        <v>45687</v>
      </c>
      <c r="G15764" t="s">
        <v>4349</v>
      </c>
      <c r="H15764" s="17">
        <v>31572.19</v>
      </c>
    </row>
    <row r="15765" spans="1:8" x14ac:dyDescent="0.3">
      <c r="A15765" t="s">
        <v>11</v>
      </c>
      <c r="B15765" t="s">
        <v>52</v>
      </c>
      <c r="C15765" t="s">
        <v>53</v>
      </c>
      <c r="D15765" t="s">
        <v>31</v>
      </c>
      <c r="E15765" t="s">
        <v>419</v>
      </c>
      <c r="F15765" s="20">
        <v>45709</v>
      </c>
      <c r="G15765" t="s">
        <v>4778</v>
      </c>
      <c r="H15765" s="17">
        <v>35568.410000000003</v>
      </c>
    </row>
    <row r="15766" spans="1:8" x14ac:dyDescent="0.3">
      <c r="A15766" t="s">
        <v>11</v>
      </c>
      <c r="B15766" t="s">
        <v>52</v>
      </c>
      <c r="C15766" t="s">
        <v>53</v>
      </c>
      <c r="D15766" t="s">
        <v>31</v>
      </c>
      <c r="E15766" t="s">
        <v>419</v>
      </c>
      <c r="F15766" s="20">
        <v>45742</v>
      </c>
      <c r="G15766" t="s">
        <v>5192</v>
      </c>
      <c r="H15766" s="17">
        <v>36708.339999999997</v>
      </c>
    </row>
    <row r="15767" spans="1:8" x14ac:dyDescent="0.3">
      <c r="A15767" s="15" t="str">
        <f>A15766</f>
        <v>3130</v>
      </c>
      <c r="B15767" s="15" t="s">
        <v>54</v>
      </c>
      <c r="C15767" s="15"/>
      <c r="D15767" s="15"/>
      <c r="E15767" s="15"/>
      <c r="F15767" s="21"/>
      <c r="G15767" s="15"/>
      <c r="H15767" s="18">
        <f>SUBTOTAL(9,H15760:H15766)</f>
        <v>232193.38999999998</v>
      </c>
    </row>
    <row r="15768" spans="1:8" ht="16.2" thickBot="1" x14ac:dyDescent="0.35">
      <c r="A15768" s="22" t="s">
        <v>15</v>
      </c>
      <c r="B15768" s="22"/>
      <c r="C15768" s="19" t="str">
        <f>E15766&amp;" TOTAL"</f>
        <v>PLATTE VALLEY RE-7 TOTAL</v>
      </c>
      <c r="D15768" s="22"/>
      <c r="E15768" s="22"/>
      <c r="F15768" s="23"/>
      <c r="G15768" s="22"/>
      <c r="H15768" s="24">
        <f>SUBTOTAL(9,H15727:H15766)</f>
        <v>536568.21999999986</v>
      </c>
    </row>
    <row r="15769" spans="1:8" x14ac:dyDescent="0.3">
      <c r="A15769" t="s">
        <v>16</v>
      </c>
      <c r="B15769" t="s">
        <v>11</v>
      </c>
      <c r="C15769" t="s">
        <v>12</v>
      </c>
      <c r="D15769" t="s">
        <v>13</v>
      </c>
      <c r="E15769" t="s">
        <v>420</v>
      </c>
      <c r="F15769" s="20">
        <v>45496</v>
      </c>
      <c r="G15769" t="s">
        <v>1257</v>
      </c>
      <c r="H15769" s="17">
        <v>1726142.83</v>
      </c>
    </row>
    <row r="15770" spans="1:8" x14ac:dyDescent="0.3">
      <c r="A15770" s="15" t="str">
        <f>A15769</f>
        <v>3140</v>
      </c>
      <c r="B15770" s="15" t="s">
        <v>15</v>
      </c>
      <c r="C15770" s="15"/>
      <c r="D15770" s="15"/>
      <c r="E15770" s="15"/>
      <c r="F15770" s="21"/>
      <c r="G15770" s="15"/>
      <c r="H15770" s="18">
        <f>SUBTOTAL(9,H15769:H15769)</f>
        <v>1726142.83</v>
      </c>
    </row>
    <row r="15771" spans="1:8" x14ac:dyDescent="0.3">
      <c r="A15771" t="s">
        <v>16</v>
      </c>
      <c r="B15771" t="s">
        <v>16</v>
      </c>
      <c r="C15771" t="s">
        <v>1339</v>
      </c>
      <c r="D15771" t="s">
        <v>13</v>
      </c>
      <c r="E15771" t="s">
        <v>420</v>
      </c>
      <c r="F15771" s="20">
        <v>45531</v>
      </c>
      <c r="G15771" t="s">
        <v>1709</v>
      </c>
      <c r="H15771" s="17">
        <v>149868.57999999999</v>
      </c>
    </row>
    <row r="15772" spans="1:8" x14ac:dyDescent="0.3">
      <c r="A15772" s="15" t="str">
        <f>A15771</f>
        <v>3140</v>
      </c>
      <c r="B15772" s="15" t="s">
        <v>17</v>
      </c>
      <c r="C15772" s="15"/>
      <c r="D15772" s="15"/>
      <c r="E15772" s="15"/>
      <c r="F15772" s="21"/>
      <c r="G15772" s="15"/>
      <c r="H15772" s="18">
        <f>SUBTOTAL(9,H15771:H15771)</f>
        <v>149868.57999999999</v>
      </c>
    </row>
    <row r="15773" spans="1:8" x14ac:dyDescent="0.3">
      <c r="A15773" t="s">
        <v>16</v>
      </c>
      <c r="B15773" t="s">
        <v>18</v>
      </c>
      <c r="C15773" t="s">
        <v>19</v>
      </c>
      <c r="D15773" t="s">
        <v>13</v>
      </c>
      <c r="E15773" t="s">
        <v>420</v>
      </c>
      <c r="F15773" s="20">
        <v>45496</v>
      </c>
      <c r="G15773" t="s">
        <v>1257</v>
      </c>
      <c r="H15773" s="17">
        <v>54192</v>
      </c>
    </row>
    <row r="15774" spans="1:8" x14ac:dyDescent="0.3">
      <c r="A15774" s="15" t="str">
        <f>A15773</f>
        <v>3140</v>
      </c>
      <c r="B15774" s="15" t="s">
        <v>20</v>
      </c>
      <c r="C15774" s="15"/>
      <c r="D15774" s="15"/>
      <c r="E15774" s="15"/>
      <c r="F15774" s="21"/>
      <c r="G15774" s="15"/>
      <c r="H15774" s="18">
        <f>SUBTOTAL(9,H15773:H15773)</f>
        <v>54192</v>
      </c>
    </row>
    <row r="15775" spans="1:8" x14ac:dyDescent="0.3">
      <c r="A15775" t="s">
        <v>16</v>
      </c>
      <c r="B15775" t="s">
        <v>2588</v>
      </c>
      <c r="C15775" t="s">
        <v>2589</v>
      </c>
      <c r="D15775" t="s">
        <v>13</v>
      </c>
      <c r="E15775" t="s">
        <v>420</v>
      </c>
      <c r="F15775" s="20">
        <v>45608</v>
      </c>
      <c r="G15775" t="s">
        <v>3312</v>
      </c>
      <c r="H15775" s="17">
        <v>302829.90999999997</v>
      </c>
    </row>
    <row r="15776" spans="1:8" x14ac:dyDescent="0.3">
      <c r="A15776" s="15" t="str">
        <f>A15775</f>
        <v>3140</v>
      </c>
      <c r="B15776" s="15" t="s">
        <v>2591</v>
      </c>
      <c r="C15776" s="15"/>
      <c r="D15776" s="15"/>
      <c r="E15776" s="15"/>
      <c r="F15776" s="21"/>
      <c r="G15776" s="15"/>
      <c r="H15776" s="18">
        <f>SUBTOTAL(9,H15775:H15775)</f>
        <v>302829.90999999997</v>
      </c>
    </row>
    <row r="15777" spans="1:8" x14ac:dyDescent="0.3">
      <c r="A15777" t="s">
        <v>16</v>
      </c>
      <c r="B15777" t="s">
        <v>2592</v>
      </c>
      <c r="C15777" t="s">
        <v>2593</v>
      </c>
      <c r="D15777" t="s">
        <v>13</v>
      </c>
      <c r="E15777" t="s">
        <v>420</v>
      </c>
      <c r="F15777" s="20">
        <v>45621</v>
      </c>
      <c r="G15777" t="s">
        <v>3313</v>
      </c>
      <c r="H15777" s="17">
        <v>7230.5</v>
      </c>
    </row>
    <row r="15778" spans="1:8" x14ac:dyDescent="0.3">
      <c r="A15778" s="15" t="str">
        <f>A15777</f>
        <v>3140</v>
      </c>
      <c r="B15778" s="15" t="s">
        <v>2595</v>
      </c>
      <c r="C15778" s="15"/>
      <c r="D15778" s="15"/>
      <c r="E15778" s="15"/>
      <c r="F15778" s="21"/>
      <c r="G15778" s="15"/>
      <c r="H15778" s="18">
        <f>SUBTOTAL(9,H15777:H15777)</f>
        <v>7230.5</v>
      </c>
    </row>
    <row r="15779" spans="1:8" x14ac:dyDescent="0.3">
      <c r="A15779" t="s">
        <v>16</v>
      </c>
      <c r="B15779" t="s">
        <v>469</v>
      </c>
      <c r="C15779" t="s">
        <v>470</v>
      </c>
      <c r="D15779" t="s">
        <v>31</v>
      </c>
      <c r="E15779" t="s">
        <v>420</v>
      </c>
      <c r="F15779" s="20">
        <v>45492</v>
      </c>
      <c r="G15779" t="s">
        <v>1258</v>
      </c>
      <c r="H15779" s="17">
        <v>26334</v>
      </c>
    </row>
    <row r="15780" spans="1:8" x14ac:dyDescent="0.3">
      <c r="A15780" t="s">
        <v>16</v>
      </c>
      <c r="B15780" t="s">
        <v>469</v>
      </c>
      <c r="C15780" t="s">
        <v>470</v>
      </c>
      <c r="D15780" t="s">
        <v>31</v>
      </c>
      <c r="E15780" t="s">
        <v>420</v>
      </c>
      <c r="F15780" s="20">
        <v>45601</v>
      </c>
      <c r="G15780" t="s">
        <v>3314</v>
      </c>
      <c r="H15780" s="17">
        <v>20070.05</v>
      </c>
    </row>
    <row r="15781" spans="1:8" x14ac:dyDescent="0.3">
      <c r="A15781" t="s">
        <v>16</v>
      </c>
      <c r="B15781" t="s">
        <v>469</v>
      </c>
      <c r="C15781" t="s">
        <v>470</v>
      </c>
      <c r="D15781" t="s">
        <v>31</v>
      </c>
      <c r="E15781" t="s">
        <v>420</v>
      </c>
      <c r="F15781" s="20">
        <v>45635</v>
      </c>
      <c r="G15781" t="s">
        <v>3660</v>
      </c>
      <c r="H15781" s="17">
        <v>27636.92</v>
      </c>
    </row>
    <row r="15782" spans="1:8" x14ac:dyDescent="0.3">
      <c r="A15782" t="s">
        <v>16</v>
      </c>
      <c r="B15782" t="s">
        <v>469</v>
      </c>
      <c r="C15782" t="s">
        <v>470</v>
      </c>
      <c r="D15782" t="s">
        <v>31</v>
      </c>
      <c r="E15782" t="s">
        <v>420</v>
      </c>
      <c r="F15782" s="20">
        <v>45665</v>
      </c>
      <c r="G15782" t="s">
        <v>4350</v>
      </c>
      <c r="H15782" s="17">
        <v>28924.13</v>
      </c>
    </row>
    <row r="15783" spans="1:8" x14ac:dyDescent="0.3">
      <c r="A15783" t="s">
        <v>16</v>
      </c>
      <c r="B15783" t="s">
        <v>469</v>
      </c>
      <c r="C15783" t="s">
        <v>470</v>
      </c>
      <c r="D15783" t="s">
        <v>31</v>
      </c>
      <c r="E15783" t="s">
        <v>420</v>
      </c>
      <c r="F15783" s="20">
        <v>45681</v>
      </c>
      <c r="G15783" t="s">
        <v>4351</v>
      </c>
      <c r="H15783" s="17">
        <v>19689.099999999999</v>
      </c>
    </row>
    <row r="15784" spans="1:8" x14ac:dyDescent="0.3">
      <c r="A15784" t="s">
        <v>16</v>
      </c>
      <c r="B15784" t="s">
        <v>469</v>
      </c>
      <c r="C15784" t="s">
        <v>470</v>
      </c>
      <c r="D15784" t="s">
        <v>31</v>
      </c>
      <c r="E15784" t="s">
        <v>420</v>
      </c>
      <c r="F15784" s="20">
        <v>45687</v>
      </c>
      <c r="G15784" t="s">
        <v>4352</v>
      </c>
      <c r="H15784" s="17">
        <v>22239.46</v>
      </c>
    </row>
    <row r="15785" spans="1:8" x14ac:dyDescent="0.3">
      <c r="A15785" t="s">
        <v>16</v>
      </c>
      <c r="B15785" t="s">
        <v>469</v>
      </c>
      <c r="C15785" t="s">
        <v>470</v>
      </c>
      <c r="D15785" t="s">
        <v>31</v>
      </c>
      <c r="E15785" t="s">
        <v>420</v>
      </c>
      <c r="F15785" s="20">
        <v>45709</v>
      </c>
      <c r="G15785" t="s">
        <v>4779</v>
      </c>
      <c r="H15785" s="17">
        <v>24585.31</v>
      </c>
    </row>
    <row r="15786" spans="1:8" x14ac:dyDescent="0.3">
      <c r="A15786" s="15" t="str">
        <f>A15785</f>
        <v>3140</v>
      </c>
      <c r="B15786" s="15" t="s">
        <v>471</v>
      </c>
      <c r="C15786" s="15"/>
      <c r="D15786" s="15"/>
      <c r="E15786" s="15"/>
      <c r="F15786" s="21"/>
      <c r="G15786" s="15"/>
      <c r="H15786" s="18">
        <f>SUBTOTAL(9,H15779:H15785)</f>
        <v>169478.97</v>
      </c>
    </row>
    <row r="15787" spans="1:8" x14ac:dyDescent="0.3">
      <c r="A15787" t="s">
        <v>16</v>
      </c>
      <c r="B15787" t="s">
        <v>472</v>
      </c>
      <c r="C15787" t="s">
        <v>473</v>
      </c>
      <c r="D15787" t="s">
        <v>31</v>
      </c>
      <c r="E15787" t="s">
        <v>420</v>
      </c>
      <c r="F15787" s="20">
        <v>45492</v>
      </c>
      <c r="G15787" t="s">
        <v>1258</v>
      </c>
      <c r="H15787" s="17">
        <v>8610.7999999999993</v>
      </c>
    </row>
    <row r="15788" spans="1:8" x14ac:dyDescent="0.3">
      <c r="A15788" t="s">
        <v>16</v>
      </c>
      <c r="B15788" t="s">
        <v>472</v>
      </c>
      <c r="C15788" t="s">
        <v>473</v>
      </c>
      <c r="D15788" t="s">
        <v>31</v>
      </c>
      <c r="E15788" t="s">
        <v>420</v>
      </c>
      <c r="F15788" s="20">
        <v>45601</v>
      </c>
      <c r="G15788" t="s">
        <v>3314</v>
      </c>
      <c r="H15788" s="17">
        <v>7419.06</v>
      </c>
    </row>
    <row r="15789" spans="1:8" x14ac:dyDescent="0.3">
      <c r="A15789" t="s">
        <v>16</v>
      </c>
      <c r="B15789" t="s">
        <v>472</v>
      </c>
      <c r="C15789" t="s">
        <v>473</v>
      </c>
      <c r="D15789" t="s">
        <v>31</v>
      </c>
      <c r="E15789" t="s">
        <v>420</v>
      </c>
      <c r="F15789" s="20">
        <v>45635</v>
      </c>
      <c r="G15789" t="s">
        <v>3660</v>
      </c>
      <c r="H15789" s="17">
        <v>11111.76</v>
      </c>
    </row>
    <row r="15790" spans="1:8" x14ac:dyDescent="0.3">
      <c r="A15790" t="s">
        <v>16</v>
      </c>
      <c r="B15790" t="s">
        <v>472</v>
      </c>
      <c r="C15790" t="s">
        <v>473</v>
      </c>
      <c r="D15790" t="s">
        <v>31</v>
      </c>
      <c r="E15790" t="s">
        <v>420</v>
      </c>
      <c r="F15790" s="20">
        <v>45665</v>
      </c>
      <c r="G15790" t="s">
        <v>4350</v>
      </c>
      <c r="H15790" s="17">
        <v>11349.36</v>
      </c>
    </row>
    <row r="15791" spans="1:8" x14ac:dyDescent="0.3">
      <c r="A15791" t="s">
        <v>16</v>
      </c>
      <c r="B15791" t="s">
        <v>472</v>
      </c>
      <c r="C15791" t="s">
        <v>473</v>
      </c>
      <c r="D15791" t="s">
        <v>31</v>
      </c>
      <c r="E15791" t="s">
        <v>420</v>
      </c>
      <c r="F15791" s="20">
        <v>45681</v>
      </c>
      <c r="G15791" t="s">
        <v>4351</v>
      </c>
      <c r="H15791" s="17">
        <v>7874.46</v>
      </c>
    </row>
    <row r="15792" spans="1:8" x14ac:dyDescent="0.3">
      <c r="A15792" t="s">
        <v>16</v>
      </c>
      <c r="B15792" t="s">
        <v>472</v>
      </c>
      <c r="C15792" t="s">
        <v>473</v>
      </c>
      <c r="D15792" t="s">
        <v>31</v>
      </c>
      <c r="E15792" t="s">
        <v>420</v>
      </c>
      <c r="F15792" s="20">
        <v>45687</v>
      </c>
      <c r="G15792" t="s">
        <v>4352</v>
      </c>
      <c r="H15792" s="17">
        <v>8575.3799999999992</v>
      </c>
    </row>
    <row r="15793" spans="1:8" x14ac:dyDescent="0.3">
      <c r="A15793" t="s">
        <v>16</v>
      </c>
      <c r="B15793" t="s">
        <v>472</v>
      </c>
      <c r="C15793" t="s">
        <v>473</v>
      </c>
      <c r="D15793" t="s">
        <v>31</v>
      </c>
      <c r="E15793" t="s">
        <v>420</v>
      </c>
      <c r="F15793" s="20">
        <v>45709</v>
      </c>
      <c r="G15793" t="s">
        <v>4779</v>
      </c>
      <c r="H15793" s="17">
        <v>8812.98</v>
      </c>
    </row>
    <row r="15794" spans="1:8" x14ac:dyDescent="0.3">
      <c r="A15794" s="15" t="str">
        <f>A15793</f>
        <v>3140</v>
      </c>
      <c r="B15794" s="15" t="s">
        <v>474</v>
      </c>
      <c r="C15794" s="15"/>
      <c r="D15794" s="15"/>
      <c r="E15794" s="15"/>
      <c r="F15794" s="21"/>
      <c r="G15794" s="15"/>
      <c r="H15794" s="18">
        <f>SUBTOTAL(9,H15787:H15793)</f>
        <v>63753.8</v>
      </c>
    </row>
    <row r="15795" spans="1:8" x14ac:dyDescent="0.3">
      <c r="A15795" t="s">
        <v>16</v>
      </c>
      <c r="B15795" t="s">
        <v>21</v>
      </c>
      <c r="C15795" t="s">
        <v>22</v>
      </c>
      <c r="D15795" t="s">
        <v>13</v>
      </c>
      <c r="E15795" t="s">
        <v>420</v>
      </c>
      <c r="F15795" s="20">
        <v>45635</v>
      </c>
      <c r="G15795" t="s">
        <v>3660</v>
      </c>
      <c r="H15795" s="17">
        <v>38.700000000000003</v>
      </c>
    </row>
    <row r="15796" spans="1:8" x14ac:dyDescent="0.3">
      <c r="A15796" t="s">
        <v>16</v>
      </c>
      <c r="B15796" t="s">
        <v>21</v>
      </c>
      <c r="C15796" t="s">
        <v>22</v>
      </c>
      <c r="D15796" t="s">
        <v>13</v>
      </c>
      <c r="E15796" t="s">
        <v>420</v>
      </c>
      <c r="F15796" s="20">
        <v>45665</v>
      </c>
      <c r="G15796" t="s">
        <v>4350</v>
      </c>
      <c r="H15796" s="17">
        <v>45.3</v>
      </c>
    </row>
    <row r="15797" spans="1:8" x14ac:dyDescent="0.3">
      <c r="A15797" t="s">
        <v>16</v>
      </c>
      <c r="B15797" t="s">
        <v>21</v>
      </c>
      <c r="C15797" t="s">
        <v>22</v>
      </c>
      <c r="D15797" t="s">
        <v>13</v>
      </c>
      <c r="E15797" t="s">
        <v>420</v>
      </c>
      <c r="F15797" s="20">
        <v>45681</v>
      </c>
      <c r="G15797" t="s">
        <v>4351</v>
      </c>
      <c r="H15797" s="17">
        <v>51.3</v>
      </c>
    </row>
    <row r="15798" spans="1:8" x14ac:dyDescent="0.3">
      <c r="A15798" t="s">
        <v>16</v>
      </c>
      <c r="B15798" t="s">
        <v>21</v>
      </c>
      <c r="C15798" t="s">
        <v>22</v>
      </c>
      <c r="D15798" t="s">
        <v>13</v>
      </c>
      <c r="E15798" t="s">
        <v>420</v>
      </c>
      <c r="F15798" s="20">
        <v>45687</v>
      </c>
      <c r="G15798" t="s">
        <v>4352</v>
      </c>
      <c r="H15798" s="17">
        <v>25.8</v>
      </c>
    </row>
    <row r="15799" spans="1:8" x14ac:dyDescent="0.3">
      <c r="A15799" t="s">
        <v>16</v>
      </c>
      <c r="B15799" t="s">
        <v>21</v>
      </c>
      <c r="C15799" t="s">
        <v>22</v>
      </c>
      <c r="D15799" t="s">
        <v>13</v>
      </c>
      <c r="E15799" t="s">
        <v>420</v>
      </c>
      <c r="F15799" s="20">
        <v>45709</v>
      </c>
      <c r="G15799" t="s">
        <v>4779</v>
      </c>
      <c r="H15799" s="17">
        <v>71.099999999999994</v>
      </c>
    </row>
    <row r="15800" spans="1:8" x14ac:dyDescent="0.3">
      <c r="A15800" s="15" t="str">
        <f>A15799</f>
        <v>3140</v>
      </c>
      <c r="B15800" s="15" t="s">
        <v>23</v>
      </c>
      <c r="C15800" s="15"/>
      <c r="D15800" s="15"/>
      <c r="E15800" s="15"/>
      <c r="F15800" s="21"/>
      <c r="G15800" s="15"/>
      <c r="H15800" s="18">
        <f>SUBTOTAL(9,H15795:H15799)</f>
        <v>232.20000000000002</v>
      </c>
    </row>
    <row r="15801" spans="1:8" x14ac:dyDescent="0.3">
      <c r="A15801" t="s">
        <v>16</v>
      </c>
      <c r="B15801" t="s">
        <v>24</v>
      </c>
      <c r="C15801" t="s">
        <v>25</v>
      </c>
      <c r="D15801" t="s">
        <v>13</v>
      </c>
      <c r="E15801" t="s">
        <v>420</v>
      </c>
      <c r="F15801" s="20">
        <v>45635</v>
      </c>
      <c r="G15801" t="s">
        <v>3660</v>
      </c>
      <c r="H15801" s="17">
        <v>54.4</v>
      </c>
    </row>
    <row r="15802" spans="1:8" x14ac:dyDescent="0.3">
      <c r="A15802" t="s">
        <v>16</v>
      </c>
      <c r="B15802" t="s">
        <v>24</v>
      </c>
      <c r="C15802" t="s">
        <v>25</v>
      </c>
      <c r="D15802" t="s">
        <v>13</v>
      </c>
      <c r="E15802" t="s">
        <v>420</v>
      </c>
      <c r="F15802" s="20">
        <v>45665</v>
      </c>
      <c r="G15802" t="s">
        <v>4350</v>
      </c>
      <c r="H15802" s="17">
        <v>63.6</v>
      </c>
    </row>
    <row r="15803" spans="1:8" x14ac:dyDescent="0.3">
      <c r="A15803" t="s">
        <v>16</v>
      </c>
      <c r="B15803" t="s">
        <v>24</v>
      </c>
      <c r="C15803" t="s">
        <v>25</v>
      </c>
      <c r="D15803" t="s">
        <v>13</v>
      </c>
      <c r="E15803" t="s">
        <v>420</v>
      </c>
      <c r="F15803" s="20">
        <v>45681</v>
      </c>
      <c r="G15803" t="s">
        <v>4351</v>
      </c>
      <c r="H15803" s="17">
        <v>-63.6</v>
      </c>
    </row>
    <row r="15804" spans="1:8" x14ac:dyDescent="0.3">
      <c r="A15804" t="s">
        <v>16</v>
      </c>
      <c r="B15804" t="s">
        <v>24</v>
      </c>
      <c r="C15804" t="s">
        <v>25</v>
      </c>
      <c r="D15804" t="s">
        <v>13</v>
      </c>
      <c r="E15804" t="s">
        <v>420</v>
      </c>
      <c r="F15804" s="20">
        <v>45681</v>
      </c>
      <c r="G15804" t="s">
        <v>4351</v>
      </c>
      <c r="H15804" s="17">
        <v>-42.4</v>
      </c>
    </row>
    <row r="15805" spans="1:8" x14ac:dyDescent="0.3">
      <c r="A15805" t="s">
        <v>16</v>
      </c>
      <c r="B15805" t="s">
        <v>24</v>
      </c>
      <c r="C15805" t="s">
        <v>25</v>
      </c>
      <c r="D15805" t="s">
        <v>13</v>
      </c>
      <c r="E15805" t="s">
        <v>420</v>
      </c>
      <c r="F15805" s="20">
        <v>45681</v>
      </c>
      <c r="G15805" t="s">
        <v>4351</v>
      </c>
      <c r="H15805" s="17">
        <v>-54.4</v>
      </c>
    </row>
    <row r="15806" spans="1:8" x14ac:dyDescent="0.3">
      <c r="A15806" t="s">
        <v>16</v>
      </c>
      <c r="B15806" t="s">
        <v>24</v>
      </c>
      <c r="C15806" t="s">
        <v>25</v>
      </c>
      <c r="D15806" t="s">
        <v>13</v>
      </c>
      <c r="E15806" t="s">
        <v>420</v>
      </c>
      <c r="F15806" s="20">
        <v>45687</v>
      </c>
      <c r="G15806" t="s">
        <v>4352</v>
      </c>
      <c r="H15806" s="17">
        <v>42.4</v>
      </c>
    </row>
    <row r="15807" spans="1:8" x14ac:dyDescent="0.3">
      <c r="A15807" t="s">
        <v>16</v>
      </c>
      <c r="B15807" t="s">
        <v>24</v>
      </c>
      <c r="C15807" t="s">
        <v>25</v>
      </c>
      <c r="D15807" t="s">
        <v>13</v>
      </c>
      <c r="E15807" t="s">
        <v>420</v>
      </c>
      <c r="F15807" s="20">
        <v>45695</v>
      </c>
      <c r="G15807" t="s">
        <v>4780</v>
      </c>
      <c r="H15807" s="17">
        <v>54.4</v>
      </c>
    </row>
    <row r="15808" spans="1:8" x14ac:dyDescent="0.3">
      <c r="A15808" t="s">
        <v>16</v>
      </c>
      <c r="B15808" t="s">
        <v>24</v>
      </c>
      <c r="C15808" t="s">
        <v>25</v>
      </c>
      <c r="D15808" t="s">
        <v>13</v>
      </c>
      <c r="E15808" t="s">
        <v>420</v>
      </c>
      <c r="F15808" s="20">
        <v>45695</v>
      </c>
      <c r="G15808" t="s">
        <v>4780</v>
      </c>
      <c r="H15808" s="17">
        <v>63.6</v>
      </c>
    </row>
    <row r="15809" spans="1:8" x14ac:dyDescent="0.3">
      <c r="A15809" t="s">
        <v>16</v>
      </c>
      <c r="B15809" t="s">
        <v>24</v>
      </c>
      <c r="C15809" t="s">
        <v>25</v>
      </c>
      <c r="D15809" t="s">
        <v>13</v>
      </c>
      <c r="E15809" t="s">
        <v>420</v>
      </c>
      <c r="F15809" s="20">
        <v>45695</v>
      </c>
      <c r="G15809" t="s">
        <v>4780</v>
      </c>
      <c r="H15809" s="17">
        <v>42.4</v>
      </c>
    </row>
    <row r="15810" spans="1:8" x14ac:dyDescent="0.3">
      <c r="A15810" t="s">
        <v>16</v>
      </c>
      <c r="B15810" t="s">
        <v>24</v>
      </c>
      <c r="C15810" t="s">
        <v>25</v>
      </c>
      <c r="D15810" t="s">
        <v>13</v>
      </c>
      <c r="E15810" t="s">
        <v>420</v>
      </c>
      <c r="F15810" s="20">
        <v>45695</v>
      </c>
      <c r="G15810" t="s">
        <v>4780</v>
      </c>
      <c r="H15810" s="17">
        <v>43.6</v>
      </c>
    </row>
    <row r="15811" spans="1:8" x14ac:dyDescent="0.3">
      <c r="A15811" t="s">
        <v>16</v>
      </c>
      <c r="B15811" t="s">
        <v>24</v>
      </c>
      <c r="C15811" t="s">
        <v>25</v>
      </c>
      <c r="D15811" t="s">
        <v>13</v>
      </c>
      <c r="E15811" t="s">
        <v>420</v>
      </c>
      <c r="F15811" s="20">
        <v>45709</v>
      </c>
      <c r="G15811" t="s">
        <v>4779</v>
      </c>
      <c r="H15811" s="17">
        <v>63.2</v>
      </c>
    </row>
    <row r="15812" spans="1:8" x14ac:dyDescent="0.3">
      <c r="A15812" s="15" t="str">
        <f>A15811</f>
        <v>3140</v>
      </c>
      <c r="B15812" s="15" t="s">
        <v>26</v>
      </c>
      <c r="C15812" s="15"/>
      <c r="D15812" s="15"/>
      <c r="E15812" s="15"/>
      <c r="F15812" s="21"/>
      <c r="G15812" s="15"/>
      <c r="H15812" s="18">
        <f>SUBTOTAL(9,H15801:H15811)</f>
        <v>267.2</v>
      </c>
    </row>
    <row r="15813" spans="1:8" x14ac:dyDescent="0.3">
      <c r="A15813" t="s">
        <v>16</v>
      </c>
      <c r="B15813" t="s">
        <v>475</v>
      </c>
      <c r="C15813" t="s">
        <v>476</v>
      </c>
      <c r="D15813" t="s">
        <v>13</v>
      </c>
      <c r="E15813" t="s">
        <v>420</v>
      </c>
      <c r="F15813" s="20">
        <v>45574</v>
      </c>
      <c r="G15813" t="s">
        <v>2543</v>
      </c>
      <c r="H15813" s="17">
        <v>80000</v>
      </c>
    </row>
    <row r="15814" spans="1:8" x14ac:dyDescent="0.3">
      <c r="A15814" s="15" t="str">
        <f>A15813</f>
        <v>3140</v>
      </c>
      <c r="B15814" s="15" t="s">
        <v>477</v>
      </c>
      <c r="C15814" s="15"/>
      <c r="D15814" s="15"/>
      <c r="E15814" s="15"/>
      <c r="F15814" s="21"/>
      <c r="G15814" s="15"/>
      <c r="H15814" s="18">
        <f>SUBTOTAL(9,H15813:H15813)</f>
        <v>80000</v>
      </c>
    </row>
    <row r="15815" spans="1:8" x14ac:dyDescent="0.3">
      <c r="A15815" t="s">
        <v>16</v>
      </c>
      <c r="B15815" t="s">
        <v>513</v>
      </c>
      <c r="C15815" t="s">
        <v>514</v>
      </c>
      <c r="D15815" t="s">
        <v>13</v>
      </c>
      <c r="E15815" t="s">
        <v>420</v>
      </c>
      <c r="F15815" s="20">
        <v>45496</v>
      </c>
      <c r="G15815" t="s">
        <v>1257</v>
      </c>
      <c r="H15815" s="17">
        <v>55647.78</v>
      </c>
    </row>
    <row r="15816" spans="1:8" x14ac:dyDescent="0.3">
      <c r="A15816" s="15" t="str">
        <f>A15815</f>
        <v>3140</v>
      </c>
      <c r="B15816" s="15" t="s">
        <v>515</v>
      </c>
      <c r="C15816" s="15"/>
      <c r="D15816" s="15"/>
      <c r="E15816" s="15"/>
      <c r="F15816" s="21"/>
      <c r="G15816" s="15"/>
      <c r="H15816" s="18">
        <f>SUBTOTAL(9,H15815:H15815)</f>
        <v>55647.78</v>
      </c>
    </row>
    <row r="15817" spans="1:8" x14ac:dyDescent="0.3">
      <c r="A15817" t="s">
        <v>16</v>
      </c>
      <c r="B15817" t="s">
        <v>2166</v>
      </c>
      <c r="C15817" t="s">
        <v>2167</v>
      </c>
      <c r="D15817" t="s">
        <v>13</v>
      </c>
      <c r="E15817" t="s">
        <v>420</v>
      </c>
      <c r="F15817" s="20">
        <v>45574</v>
      </c>
      <c r="G15817" t="s">
        <v>2543</v>
      </c>
      <c r="H15817" s="17">
        <v>100000</v>
      </c>
    </row>
    <row r="15818" spans="1:8" x14ac:dyDescent="0.3">
      <c r="A15818" s="15" t="str">
        <f>A15817</f>
        <v>3140</v>
      </c>
      <c r="B15818" s="15" t="s">
        <v>2168</v>
      </c>
      <c r="C15818" s="15"/>
      <c r="D15818" s="15"/>
      <c r="E15818" s="15"/>
      <c r="F15818" s="21"/>
      <c r="G15818" s="15"/>
      <c r="H15818" s="18">
        <f>SUBTOTAL(9,H15817:H15817)</f>
        <v>100000</v>
      </c>
    </row>
    <row r="15819" spans="1:8" x14ac:dyDescent="0.3">
      <c r="A15819" t="s">
        <v>16</v>
      </c>
      <c r="B15819" t="s">
        <v>491</v>
      </c>
      <c r="C15819" t="s">
        <v>492</v>
      </c>
      <c r="D15819" t="s">
        <v>13</v>
      </c>
      <c r="E15819" t="s">
        <v>420</v>
      </c>
      <c r="F15819" s="20">
        <v>45485</v>
      </c>
      <c r="G15819" t="s">
        <v>1259</v>
      </c>
      <c r="H15819" s="17">
        <v>17820.099999999999</v>
      </c>
    </row>
    <row r="15820" spans="1:8" x14ac:dyDescent="0.3">
      <c r="A15820" t="s">
        <v>16</v>
      </c>
      <c r="B15820" t="s">
        <v>491</v>
      </c>
      <c r="C15820" t="s">
        <v>492</v>
      </c>
      <c r="D15820" t="s">
        <v>13</v>
      </c>
      <c r="E15820" t="s">
        <v>420</v>
      </c>
      <c r="F15820" s="20">
        <v>45583</v>
      </c>
      <c r="G15820" t="s">
        <v>2544</v>
      </c>
      <c r="H15820" s="17">
        <v>15983.95</v>
      </c>
    </row>
    <row r="15821" spans="1:8" x14ac:dyDescent="0.3">
      <c r="A15821" s="15" t="str">
        <f>A15820</f>
        <v>3140</v>
      </c>
      <c r="B15821" s="15" t="s">
        <v>493</v>
      </c>
      <c r="C15821" s="15"/>
      <c r="D15821" s="15"/>
      <c r="E15821" s="15"/>
      <c r="F15821" s="21"/>
      <c r="G15821" s="15"/>
      <c r="H15821" s="18">
        <f>SUBTOTAL(9,H15819:H15820)</f>
        <v>33804.050000000003</v>
      </c>
    </row>
    <row r="15822" spans="1:8" x14ac:dyDescent="0.3">
      <c r="A15822" t="s">
        <v>16</v>
      </c>
      <c r="B15822" t="s">
        <v>2611</v>
      </c>
      <c r="C15822" t="s">
        <v>2612</v>
      </c>
      <c r="D15822" t="s">
        <v>13</v>
      </c>
      <c r="E15822" t="s">
        <v>420</v>
      </c>
      <c r="F15822" s="20">
        <v>45664</v>
      </c>
      <c r="G15822" t="s">
        <v>4353</v>
      </c>
      <c r="H15822" s="17">
        <v>111023.53</v>
      </c>
    </row>
    <row r="15823" spans="1:8" x14ac:dyDescent="0.3">
      <c r="A15823" s="15" t="str">
        <f>A15822</f>
        <v>3140</v>
      </c>
      <c r="B15823" s="15" t="s">
        <v>2613</v>
      </c>
      <c r="C15823" s="15"/>
      <c r="D15823" s="15"/>
      <c r="E15823" s="15"/>
      <c r="F15823" s="21"/>
      <c r="G15823" s="15"/>
      <c r="H15823" s="18">
        <f>SUBTOTAL(9,H15822:H15822)</f>
        <v>111023.53</v>
      </c>
    </row>
    <row r="15824" spans="1:8" x14ac:dyDescent="0.3">
      <c r="A15824" t="s">
        <v>16</v>
      </c>
      <c r="B15824" t="s">
        <v>186</v>
      </c>
      <c r="C15824" t="s">
        <v>511</v>
      </c>
      <c r="D15824" t="s">
        <v>13</v>
      </c>
      <c r="E15824" t="s">
        <v>420</v>
      </c>
      <c r="F15824" s="20">
        <v>45474</v>
      </c>
      <c r="G15824" t="s">
        <v>1260</v>
      </c>
      <c r="H15824" s="17">
        <v>1514.19</v>
      </c>
    </row>
    <row r="15825" spans="1:8" x14ac:dyDescent="0.3">
      <c r="A15825" s="15" t="str">
        <f>A15824</f>
        <v>3140</v>
      </c>
      <c r="B15825" s="15" t="s">
        <v>187</v>
      </c>
      <c r="C15825" s="15"/>
      <c r="D15825" s="15"/>
      <c r="E15825" s="15"/>
      <c r="F15825" s="21"/>
      <c r="G15825" s="15"/>
      <c r="H15825" s="18">
        <f>SUBTOTAL(9,H15824:H15824)</f>
        <v>1514.19</v>
      </c>
    </row>
    <row r="15826" spans="1:8" x14ac:dyDescent="0.3">
      <c r="A15826" t="s">
        <v>16</v>
      </c>
      <c r="B15826" t="s">
        <v>30</v>
      </c>
      <c r="C15826" t="s">
        <v>494</v>
      </c>
      <c r="D15826" t="s">
        <v>31</v>
      </c>
      <c r="E15826" t="s">
        <v>420</v>
      </c>
      <c r="F15826" s="20">
        <v>45516</v>
      </c>
      <c r="G15826" t="s">
        <v>1710</v>
      </c>
      <c r="H15826" s="17">
        <v>117381.17</v>
      </c>
    </row>
    <row r="15827" spans="1:8" x14ac:dyDescent="0.3">
      <c r="A15827" t="s">
        <v>16</v>
      </c>
      <c r="B15827" t="s">
        <v>30</v>
      </c>
      <c r="C15827" t="s">
        <v>494</v>
      </c>
      <c r="D15827" t="s">
        <v>31</v>
      </c>
      <c r="E15827" t="s">
        <v>420</v>
      </c>
      <c r="F15827" s="20">
        <v>45516</v>
      </c>
      <c r="G15827" t="s">
        <v>1710</v>
      </c>
      <c r="H15827" s="17">
        <v>25690.84</v>
      </c>
    </row>
    <row r="15828" spans="1:8" x14ac:dyDescent="0.3">
      <c r="A15828" t="s">
        <v>16</v>
      </c>
      <c r="B15828" t="s">
        <v>30</v>
      </c>
      <c r="C15828" t="s">
        <v>494</v>
      </c>
      <c r="D15828" t="s">
        <v>31</v>
      </c>
      <c r="E15828" t="s">
        <v>420</v>
      </c>
      <c r="F15828" s="20">
        <v>45642</v>
      </c>
      <c r="G15828" t="s">
        <v>3661</v>
      </c>
      <c r="H15828" s="17">
        <v>62132.36</v>
      </c>
    </row>
    <row r="15829" spans="1:8" x14ac:dyDescent="0.3">
      <c r="A15829" s="15" t="str">
        <f>A15828</f>
        <v>3140</v>
      </c>
      <c r="B15829" s="15" t="s">
        <v>32</v>
      </c>
      <c r="C15829" s="15"/>
      <c r="D15829" s="15"/>
      <c r="E15829" s="15"/>
      <c r="F15829" s="21"/>
      <c r="G15829" s="15"/>
      <c r="H15829" s="18">
        <f>SUBTOTAL(9,H15826:H15828)</f>
        <v>205204.37</v>
      </c>
    </row>
    <row r="15830" spans="1:8" x14ac:dyDescent="0.3">
      <c r="A15830" t="s">
        <v>16</v>
      </c>
      <c r="B15830" t="s">
        <v>33</v>
      </c>
      <c r="C15830" t="s">
        <v>495</v>
      </c>
      <c r="D15830" t="s">
        <v>31</v>
      </c>
      <c r="E15830" t="s">
        <v>420</v>
      </c>
      <c r="F15830" s="20">
        <v>45554</v>
      </c>
      <c r="G15830" t="s">
        <v>1997</v>
      </c>
      <c r="H15830" s="17">
        <v>174711.2</v>
      </c>
    </row>
    <row r="15831" spans="1:8" x14ac:dyDescent="0.3">
      <c r="A15831" t="s">
        <v>16</v>
      </c>
      <c r="B15831" t="s">
        <v>33</v>
      </c>
      <c r="C15831" t="s">
        <v>495</v>
      </c>
      <c r="D15831" t="s">
        <v>31</v>
      </c>
      <c r="E15831" t="s">
        <v>420</v>
      </c>
      <c r="F15831" s="20">
        <v>45554</v>
      </c>
      <c r="G15831" t="s">
        <v>1997</v>
      </c>
      <c r="H15831" s="17">
        <v>539273.18000000005</v>
      </c>
    </row>
    <row r="15832" spans="1:8" x14ac:dyDescent="0.3">
      <c r="A15832" s="15" t="str">
        <f>A15831</f>
        <v>3140</v>
      </c>
      <c r="B15832" s="15" t="s">
        <v>34</v>
      </c>
      <c r="C15832" s="15"/>
      <c r="D15832" s="15"/>
      <c r="E15832" s="15"/>
      <c r="F15832" s="21"/>
      <c r="G15832" s="15"/>
      <c r="H15832" s="18">
        <f>SUBTOTAL(9,H15830:H15831)</f>
        <v>713984.38000000012</v>
      </c>
    </row>
    <row r="15833" spans="1:8" x14ac:dyDescent="0.3">
      <c r="A15833" t="s">
        <v>16</v>
      </c>
      <c r="B15833" t="s">
        <v>35</v>
      </c>
      <c r="C15833" t="s">
        <v>496</v>
      </c>
      <c r="D15833" t="s">
        <v>31</v>
      </c>
      <c r="E15833" t="s">
        <v>420</v>
      </c>
      <c r="F15833" s="20">
        <v>45554</v>
      </c>
      <c r="G15833" t="s">
        <v>1997</v>
      </c>
      <c r="H15833" s="17">
        <v>5476.08</v>
      </c>
    </row>
    <row r="15834" spans="1:8" x14ac:dyDescent="0.3">
      <c r="A15834" t="s">
        <v>16</v>
      </c>
      <c r="B15834" t="s">
        <v>35</v>
      </c>
      <c r="C15834" t="s">
        <v>496</v>
      </c>
      <c r="D15834" t="s">
        <v>31</v>
      </c>
      <c r="E15834" t="s">
        <v>420</v>
      </c>
      <c r="F15834" s="20">
        <v>45554</v>
      </c>
      <c r="G15834" t="s">
        <v>1997</v>
      </c>
      <c r="H15834" s="17">
        <v>15831.2</v>
      </c>
    </row>
    <row r="15835" spans="1:8" x14ac:dyDescent="0.3">
      <c r="A15835" s="15" t="str">
        <f>A15834</f>
        <v>3140</v>
      </c>
      <c r="B15835" s="15" t="s">
        <v>36</v>
      </c>
      <c r="C15835" s="15"/>
      <c r="D15835" s="15"/>
      <c r="E15835" s="15"/>
      <c r="F15835" s="21"/>
      <c r="G15835" s="15"/>
      <c r="H15835" s="18">
        <f>SUBTOTAL(9,H15833:H15834)</f>
        <v>21307.279999999999</v>
      </c>
    </row>
    <row r="15836" spans="1:8" x14ac:dyDescent="0.3">
      <c r="A15836" t="s">
        <v>16</v>
      </c>
      <c r="B15836" t="s">
        <v>37</v>
      </c>
      <c r="C15836" t="s">
        <v>497</v>
      </c>
      <c r="D15836" t="s">
        <v>31</v>
      </c>
      <c r="E15836" t="s">
        <v>420</v>
      </c>
      <c r="F15836" s="20">
        <v>45516</v>
      </c>
      <c r="G15836" t="s">
        <v>1710</v>
      </c>
      <c r="H15836" s="17">
        <v>22763.040000000001</v>
      </c>
    </row>
    <row r="15837" spans="1:8" x14ac:dyDescent="0.3">
      <c r="A15837" t="s">
        <v>16</v>
      </c>
      <c r="B15837" t="s">
        <v>37</v>
      </c>
      <c r="C15837" t="s">
        <v>497</v>
      </c>
      <c r="D15837" t="s">
        <v>31</v>
      </c>
      <c r="E15837" t="s">
        <v>420</v>
      </c>
      <c r="F15837" s="20">
        <v>45642</v>
      </c>
      <c r="G15837" t="s">
        <v>3661</v>
      </c>
      <c r="H15837" s="17">
        <v>1933.82</v>
      </c>
    </row>
    <row r="15838" spans="1:8" x14ac:dyDescent="0.3">
      <c r="A15838" s="15" t="str">
        <f>A15837</f>
        <v>3140</v>
      </c>
      <c r="B15838" s="15" t="s">
        <v>38</v>
      </c>
      <c r="C15838" s="15"/>
      <c r="D15838" s="15"/>
      <c r="E15838" s="15"/>
      <c r="F15838" s="21"/>
      <c r="G15838" s="15"/>
      <c r="H15838" s="18">
        <f>SUBTOTAL(9,H15836:H15837)</f>
        <v>24696.86</v>
      </c>
    </row>
    <row r="15839" spans="1:8" x14ac:dyDescent="0.3">
      <c r="A15839" t="s">
        <v>16</v>
      </c>
      <c r="B15839" t="s">
        <v>39</v>
      </c>
      <c r="C15839" t="s">
        <v>498</v>
      </c>
      <c r="D15839" t="s">
        <v>31</v>
      </c>
      <c r="E15839" t="s">
        <v>420</v>
      </c>
      <c r="F15839" s="20">
        <v>45517</v>
      </c>
      <c r="G15839" t="s">
        <v>1711</v>
      </c>
      <c r="H15839" s="17">
        <v>26327.759999999998</v>
      </c>
    </row>
    <row r="15840" spans="1:8" x14ac:dyDescent="0.3">
      <c r="A15840" t="s">
        <v>16</v>
      </c>
      <c r="B15840" t="s">
        <v>39</v>
      </c>
      <c r="C15840" t="s">
        <v>498</v>
      </c>
      <c r="D15840" t="s">
        <v>31</v>
      </c>
      <c r="E15840" t="s">
        <v>420</v>
      </c>
      <c r="F15840" s="20">
        <v>45642</v>
      </c>
      <c r="G15840" t="s">
        <v>3661</v>
      </c>
      <c r="H15840" s="17">
        <v>24443.5</v>
      </c>
    </row>
    <row r="15841" spans="1:8" x14ac:dyDescent="0.3">
      <c r="A15841" s="15" t="str">
        <f>A15840</f>
        <v>3140</v>
      </c>
      <c r="B15841" s="15" t="s">
        <v>40</v>
      </c>
      <c r="C15841" s="15"/>
      <c r="D15841" s="15"/>
      <c r="E15841" s="15"/>
      <c r="F15841" s="21"/>
      <c r="G15841" s="15"/>
      <c r="H15841" s="18">
        <f>SUBTOTAL(9,H15839:H15840)</f>
        <v>50771.259999999995</v>
      </c>
    </row>
    <row r="15842" spans="1:8" x14ac:dyDescent="0.3">
      <c r="A15842" t="s">
        <v>16</v>
      </c>
      <c r="B15842" t="s">
        <v>41</v>
      </c>
      <c r="C15842" t="s">
        <v>499</v>
      </c>
      <c r="D15842" t="s">
        <v>31</v>
      </c>
      <c r="E15842" t="s">
        <v>420</v>
      </c>
      <c r="F15842" s="20">
        <v>45498</v>
      </c>
      <c r="G15842" t="s">
        <v>1261</v>
      </c>
      <c r="H15842" s="17">
        <v>245336.17</v>
      </c>
    </row>
    <row r="15843" spans="1:8" x14ac:dyDescent="0.3">
      <c r="A15843" t="s">
        <v>16</v>
      </c>
      <c r="B15843" t="s">
        <v>41</v>
      </c>
      <c r="C15843" t="s">
        <v>499</v>
      </c>
      <c r="D15843" t="s">
        <v>31</v>
      </c>
      <c r="E15843" t="s">
        <v>420</v>
      </c>
      <c r="F15843" s="20">
        <v>45628</v>
      </c>
      <c r="G15843" t="s">
        <v>3662</v>
      </c>
      <c r="H15843" s="17">
        <v>424013.67</v>
      </c>
    </row>
    <row r="15844" spans="1:8" x14ac:dyDescent="0.3">
      <c r="A15844" s="15" t="str">
        <f>A15843</f>
        <v>3140</v>
      </c>
      <c r="B15844" s="15" t="s">
        <v>42</v>
      </c>
      <c r="C15844" s="15"/>
      <c r="D15844" s="15"/>
      <c r="E15844" s="15"/>
      <c r="F15844" s="21"/>
      <c r="G15844" s="15"/>
      <c r="H15844" s="18">
        <f>SUBTOTAL(9,H15842:H15843)</f>
        <v>669349.84</v>
      </c>
    </row>
    <row r="15845" spans="1:8" x14ac:dyDescent="0.3">
      <c r="A15845" t="s">
        <v>16</v>
      </c>
      <c r="B15845" t="s">
        <v>43</v>
      </c>
      <c r="C15845" t="s">
        <v>500</v>
      </c>
      <c r="D15845" t="s">
        <v>31</v>
      </c>
      <c r="E15845" t="s">
        <v>420</v>
      </c>
      <c r="F15845" s="20">
        <v>45628</v>
      </c>
      <c r="G15845" t="s">
        <v>3662</v>
      </c>
      <c r="H15845" s="17">
        <v>2506.34</v>
      </c>
    </row>
    <row r="15846" spans="1:8" x14ac:dyDescent="0.3">
      <c r="A15846" s="15" t="str">
        <f>A15845</f>
        <v>3140</v>
      </c>
      <c r="B15846" s="15" t="s">
        <v>44</v>
      </c>
      <c r="C15846" s="15"/>
      <c r="D15846" s="15"/>
      <c r="E15846" s="15"/>
      <c r="F15846" s="21"/>
      <c r="G15846" s="15"/>
      <c r="H15846" s="18">
        <f>SUBTOTAL(9,H15845:H15845)</f>
        <v>2506.34</v>
      </c>
    </row>
    <row r="15847" spans="1:8" x14ac:dyDescent="0.3">
      <c r="A15847" t="s">
        <v>16</v>
      </c>
      <c r="B15847" t="s">
        <v>45</v>
      </c>
      <c r="C15847" t="s">
        <v>501</v>
      </c>
      <c r="D15847" t="s">
        <v>31</v>
      </c>
      <c r="E15847" t="s">
        <v>420</v>
      </c>
      <c r="F15847" s="20">
        <v>45516</v>
      </c>
      <c r="G15847" t="s">
        <v>1710</v>
      </c>
      <c r="H15847" s="17">
        <v>28050</v>
      </c>
    </row>
    <row r="15848" spans="1:8" x14ac:dyDescent="0.3">
      <c r="A15848" s="15" t="str">
        <f>A15847</f>
        <v>3140</v>
      </c>
      <c r="B15848" s="15" t="s">
        <v>46</v>
      </c>
      <c r="C15848" s="15"/>
      <c r="D15848" s="15"/>
      <c r="E15848" s="15"/>
      <c r="F15848" s="21"/>
      <c r="G15848" s="15"/>
      <c r="H15848" s="18">
        <f>SUBTOTAL(9,H15847:H15847)</f>
        <v>28050</v>
      </c>
    </row>
    <row r="15849" spans="1:8" x14ac:dyDescent="0.3">
      <c r="A15849" t="s">
        <v>16</v>
      </c>
      <c r="B15849" t="s">
        <v>68</v>
      </c>
      <c r="C15849" t="s">
        <v>69</v>
      </c>
      <c r="D15849" t="s">
        <v>31</v>
      </c>
      <c r="E15849" t="s">
        <v>420</v>
      </c>
      <c r="F15849" s="20">
        <v>45594</v>
      </c>
      <c r="G15849" t="s">
        <v>2545</v>
      </c>
      <c r="H15849" s="17">
        <v>7273.25</v>
      </c>
    </row>
    <row r="15850" spans="1:8" x14ac:dyDescent="0.3">
      <c r="A15850" s="15" t="str">
        <f>A15849</f>
        <v>3140</v>
      </c>
      <c r="B15850" s="15" t="s">
        <v>70</v>
      </c>
      <c r="C15850" s="15"/>
      <c r="D15850" s="15"/>
      <c r="E15850" s="15"/>
      <c r="F15850" s="21"/>
      <c r="G15850" s="15"/>
      <c r="H15850" s="18">
        <f>SUBTOTAL(9,H15849:H15849)</f>
        <v>7273.25</v>
      </c>
    </row>
    <row r="15851" spans="1:8" x14ac:dyDescent="0.3">
      <c r="A15851" t="s">
        <v>16</v>
      </c>
      <c r="B15851" t="s">
        <v>520</v>
      </c>
      <c r="C15851" t="s">
        <v>521</v>
      </c>
      <c r="D15851" t="s">
        <v>31</v>
      </c>
      <c r="E15851" t="s">
        <v>420</v>
      </c>
      <c r="F15851" s="20">
        <v>45628</v>
      </c>
      <c r="G15851" t="s">
        <v>3662</v>
      </c>
      <c r="H15851" s="17">
        <v>50855.59</v>
      </c>
    </row>
    <row r="15852" spans="1:8" x14ac:dyDescent="0.3">
      <c r="A15852" s="15" t="str">
        <f>A15851</f>
        <v>3140</v>
      </c>
      <c r="B15852" s="15" t="s">
        <v>522</v>
      </c>
      <c r="C15852" s="15"/>
      <c r="D15852" s="15"/>
      <c r="E15852" s="15"/>
      <c r="F15852" s="21"/>
      <c r="G15852" s="15"/>
      <c r="H15852" s="18">
        <f>SUBTOTAL(9,H15851:H15851)</f>
        <v>50855.59</v>
      </c>
    </row>
    <row r="15853" spans="1:8" x14ac:dyDescent="0.3">
      <c r="A15853" t="s">
        <v>16</v>
      </c>
      <c r="B15853" t="s">
        <v>49</v>
      </c>
      <c r="C15853" t="s">
        <v>50</v>
      </c>
      <c r="D15853" t="s">
        <v>31</v>
      </c>
      <c r="E15853" t="s">
        <v>420</v>
      </c>
      <c r="F15853" s="20">
        <v>45492</v>
      </c>
      <c r="G15853" t="s">
        <v>1258</v>
      </c>
      <c r="H15853" s="17">
        <v>22107.34</v>
      </c>
    </row>
    <row r="15854" spans="1:8" x14ac:dyDescent="0.3">
      <c r="A15854" t="s">
        <v>16</v>
      </c>
      <c r="B15854" t="s">
        <v>49</v>
      </c>
      <c r="C15854" t="s">
        <v>50</v>
      </c>
      <c r="D15854" t="s">
        <v>31</v>
      </c>
      <c r="E15854" t="s">
        <v>420</v>
      </c>
      <c r="F15854" s="20">
        <v>45601</v>
      </c>
      <c r="G15854" t="s">
        <v>3314</v>
      </c>
      <c r="H15854" s="17">
        <v>31515.52</v>
      </c>
    </row>
    <row r="15855" spans="1:8" x14ac:dyDescent="0.3">
      <c r="A15855" t="s">
        <v>16</v>
      </c>
      <c r="B15855" t="s">
        <v>49</v>
      </c>
      <c r="C15855" t="s">
        <v>50</v>
      </c>
      <c r="D15855" t="s">
        <v>31</v>
      </c>
      <c r="E15855" t="s">
        <v>420</v>
      </c>
      <c r="F15855" s="20">
        <v>45635</v>
      </c>
      <c r="G15855" t="s">
        <v>3660</v>
      </c>
      <c r="H15855" s="17">
        <v>45122.49</v>
      </c>
    </row>
    <row r="15856" spans="1:8" x14ac:dyDescent="0.3">
      <c r="A15856" t="s">
        <v>16</v>
      </c>
      <c r="B15856" t="s">
        <v>49</v>
      </c>
      <c r="C15856" t="s">
        <v>50</v>
      </c>
      <c r="D15856" t="s">
        <v>31</v>
      </c>
      <c r="E15856" t="s">
        <v>420</v>
      </c>
      <c r="F15856" s="20">
        <v>45681</v>
      </c>
      <c r="G15856" t="s">
        <v>4351</v>
      </c>
      <c r="H15856" s="17">
        <v>255.68</v>
      </c>
    </row>
    <row r="15857" spans="1:8" x14ac:dyDescent="0.3">
      <c r="A15857" t="s">
        <v>16</v>
      </c>
      <c r="B15857" t="s">
        <v>49</v>
      </c>
      <c r="C15857" t="s">
        <v>50</v>
      </c>
      <c r="D15857" t="s">
        <v>31</v>
      </c>
      <c r="E15857" t="s">
        <v>420</v>
      </c>
      <c r="F15857" s="20">
        <v>45665</v>
      </c>
      <c r="G15857" t="s">
        <v>4350</v>
      </c>
      <c r="H15857" s="17">
        <v>46672.49</v>
      </c>
    </row>
    <row r="15858" spans="1:8" x14ac:dyDescent="0.3">
      <c r="A15858" t="s">
        <v>16</v>
      </c>
      <c r="B15858" t="s">
        <v>49</v>
      </c>
      <c r="C15858" t="s">
        <v>50</v>
      </c>
      <c r="D15858" t="s">
        <v>31</v>
      </c>
      <c r="E15858" t="s">
        <v>420</v>
      </c>
      <c r="F15858" s="20">
        <v>45681</v>
      </c>
      <c r="G15858" t="s">
        <v>4351</v>
      </c>
      <c r="H15858" s="17">
        <v>374.59</v>
      </c>
    </row>
    <row r="15859" spans="1:8" x14ac:dyDescent="0.3">
      <c r="A15859" t="s">
        <v>16</v>
      </c>
      <c r="B15859" t="s">
        <v>49</v>
      </c>
      <c r="C15859" t="s">
        <v>50</v>
      </c>
      <c r="D15859" t="s">
        <v>31</v>
      </c>
      <c r="E15859" t="s">
        <v>420</v>
      </c>
      <c r="F15859" s="20">
        <v>45681</v>
      </c>
      <c r="G15859" t="s">
        <v>4351</v>
      </c>
      <c r="H15859" s="17">
        <v>276.36</v>
      </c>
    </row>
    <row r="15860" spans="1:8" x14ac:dyDescent="0.3">
      <c r="A15860" t="s">
        <v>16</v>
      </c>
      <c r="B15860" t="s">
        <v>49</v>
      </c>
      <c r="C15860" t="s">
        <v>50</v>
      </c>
      <c r="D15860" t="s">
        <v>31</v>
      </c>
      <c r="E15860" t="s">
        <v>420</v>
      </c>
      <c r="F15860" s="20">
        <v>45681</v>
      </c>
      <c r="G15860" t="s">
        <v>4351</v>
      </c>
      <c r="H15860" s="17">
        <v>32883.68</v>
      </c>
    </row>
    <row r="15861" spans="1:8" x14ac:dyDescent="0.3">
      <c r="A15861" t="s">
        <v>16</v>
      </c>
      <c r="B15861" t="s">
        <v>49</v>
      </c>
      <c r="C15861" t="s">
        <v>50</v>
      </c>
      <c r="D15861" t="s">
        <v>31</v>
      </c>
      <c r="E15861" t="s">
        <v>420</v>
      </c>
      <c r="F15861" s="20">
        <v>45687</v>
      </c>
      <c r="G15861" t="s">
        <v>4352</v>
      </c>
      <c r="H15861" s="17">
        <v>35283.49</v>
      </c>
    </row>
    <row r="15862" spans="1:8" x14ac:dyDescent="0.3">
      <c r="A15862" t="s">
        <v>16</v>
      </c>
      <c r="B15862" t="s">
        <v>49</v>
      </c>
      <c r="C15862" t="s">
        <v>50</v>
      </c>
      <c r="D15862" t="s">
        <v>31</v>
      </c>
      <c r="E15862" t="s">
        <v>420</v>
      </c>
      <c r="F15862" s="20">
        <v>45709</v>
      </c>
      <c r="G15862" t="s">
        <v>4779</v>
      </c>
      <c r="H15862" s="17">
        <v>36441.93</v>
      </c>
    </row>
    <row r="15863" spans="1:8" x14ac:dyDescent="0.3">
      <c r="A15863" s="15" t="str">
        <f>A15862</f>
        <v>3140</v>
      </c>
      <c r="B15863" s="15" t="s">
        <v>51</v>
      </c>
      <c r="C15863" s="15"/>
      <c r="D15863" s="15"/>
      <c r="E15863" s="15"/>
      <c r="F15863" s="21"/>
      <c r="G15863" s="15"/>
      <c r="H15863" s="18">
        <f>SUBTOTAL(9,H15853:H15862)</f>
        <v>250933.56999999995</v>
      </c>
    </row>
    <row r="15864" spans="1:8" x14ac:dyDescent="0.3">
      <c r="A15864" t="s">
        <v>16</v>
      </c>
      <c r="B15864" t="s">
        <v>52</v>
      </c>
      <c r="C15864" t="s">
        <v>53</v>
      </c>
      <c r="D15864" t="s">
        <v>31</v>
      </c>
      <c r="E15864" t="s">
        <v>420</v>
      </c>
      <c r="F15864" s="20">
        <v>45492</v>
      </c>
      <c r="G15864" t="s">
        <v>1258</v>
      </c>
      <c r="H15864" s="17">
        <v>968.76</v>
      </c>
    </row>
    <row r="15865" spans="1:8" x14ac:dyDescent="0.3">
      <c r="A15865" t="s">
        <v>16</v>
      </c>
      <c r="B15865" t="s">
        <v>52</v>
      </c>
      <c r="C15865" t="s">
        <v>53</v>
      </c>
      <c r="D15865" t="s">
        <v>31</v>
      </c>
      <c r="E15865" t="s">
        <v>420</v>
      </c>
      <c r="F15865" s="20">
        <v>45492</v>
      </c>
      <c r="G15865" t="s">
        <v>1258</v>
      </c>
      <c r="H15865" s="17">
        <v>53244.9</v>
      </c>
    </row>
    <row r="15866" spans="1:8" x14ac:dyDescent="0.3">
      <c r="A15866" t="s">
        <v>16</v>
      </c>
      <c r="B15866" t="s">
        <v>52</v>
      </c>
      <c r="C15866" t="s">
        <v>53</v>
      </c>
      <c r="D15866" t="s">
        <v>31</v>
      </c>
      <c r="E15866" t="s">
        <v>420</v>
      </c>
      <c r="F15866" s="20">
        <v>45601</v>
      </c>
      <c r="G15866" t="s">
        <v>3314</v>
      </c>
      <c r="H15866" s="17">
        <v>62784.95</v>
      </c>
    </row>
    <row r="15867" spans="1:8" x14ac:dyDescent="0.3">
      <c r="A15867" t="s">
        <v>16</v>
      </c>
      <c r="B15867" t="s">
        <v>52</v>
      </c>
      <c r="C15867" t="s">
        <v>53</v>
      </c>
      <c r="D15867" t="s">
        <v>31</v>
      </c>
      <c r="E15867" t="s">
        <v>420</v>
      </c>
      <c r="F15867" s="20">
        <v>45635</v>
      </c>
      <c r="G15867" t="s">
        <v>3660</v>
      </c>
      <c r="H15867" s="17">
        <v>82508.100000000006</v>
      </c>
    </row>
    <row r="15868" spans="1:8" x14ac:dyDescent="0.3">
      <c r="A15868" t="s">
        <v>16</v>
      </c>
      <c r="B15868" t="s">
        <v>52</v>
      </c>
      <c r="C15868" t="s">
        <v>53</v>
      </c>
      <c r="D15868" t="s">
        <v>31</v>
      </c>
      <c r="E15868" t="s">
        <v>420</v>
      </c>
      <c r="F15868" s="20">
        <v>45665</v>
      </c>
      <c r="G15868" t="s">
        <v>4350</v>
      </c>
      <c r="H15868" s="17">
        <v>87127.31</v>
      </c>
    </row>
    <row r="15869" spans="1:8" x14ac:dyDescent="0.3">
      <c r="A15869" t="s">
        <v>16</v>
      </c>
      <c r="B15869" t="s">
        <v>52</v>
      </c>
      <c r="C15869" t="s">
        <v>53</v>
      </c>
      <c r="D15869" t="s">
        <v>31</v>
      </c>
      <c r="E15869" t="s">
        <v>420</v>
      </c>
      <c r="F15869" s="20">
        <v>45681</v>
      </c>
      <c r="G15869" t="s">
        <v>4351</v>
      </c>
      <c r="H15869" s="17">
        <v>61292.68</v>
      </c>
    </row>
    <row r="15870" spans="1:8" x14ac:dyDescent="0.3">
      <c r="A15870" t="s">
        <v>16</v>
      </c>
      <c r="B15870" t="s">
        <v>52</v>
      </c>
      <c r="C15870" t="s">
        <v>53</v>
      </c>
      <c r="D15870" t="s">
        <v>31</v>
      </c>
      <c r="E15870" t="s">
        <v>420</v>
      </c>
      <c r="F15870" s="20">
        <v>45687</v>
      </c>
      <c r="G15870" t="s">
        <v>4352</v>
      </c>
      <c r="H15870" s="17">
        <v>68045.98</v>
      </c>
    </row>
    <row r="15871" spans="1:8" x14ac:dyDescent="0.3">
      <c r="A15871" t="s">
        <v>16</v>
      </c>
      <c r="B15871" t="s">
        <v>52</v>
      </c>
      <c r="C15871" t="s">
        <v>53</v>
      </c>
      <c r="D15871" t="s">
        <v>31</v>
      </c>
      <c r="E15871" t="s">
        <v>420</v>
      </c>
      <c r="F15871" s="20">
        <v>45709</v>
      </c>
      <c r="G15871" t="s">
        <v>4779</v>
      </c>
      <c r="H15871" s="17">
        <v>76125.87</v>
      </c>
    </row>
    <row r="15872" spans="1:8" x14ac:dyDescent="0.3">
      <c r="A15872" s="15" t="str">
        <f>A15871</f>
        <v>3140</v>
      </c>
      <c r="B15872" s="15" t="s">
        <v>54</v>
      </c>
      <c r="C15872" s="15"/>
      <c r="D15872" s="15"/>
      <c r="E15872" s="15"/>
      <c r="F15872" s="21"/>
      <c r="G15872" s="15"/>
      <c r="H15872" s="18">
        <f>SUBTOTAL(9,H15864:H15871)</f>
        <v>492098.55</v>
      </c>
    </row>
    <row r="15873" spans="1:8" x14ac:dyDescent="0.3">
      <c r="A15873" t="s">
        <v>16</v>
      </c>
      <c r="B15873" t="s">
        <v>55</v>
      </c>
      <c r="C15873" t="s">
        <v>56</v>
      </c>
      <c r="D15873" t="s">
        <v>31</v>
      </c>
      <c r="E15873" t="s">
        <v>420</v>
      </c>
      <c r="F15873" s="20">
        <v>45566</v>
      </c>
      <c r="G15873" t="s">
        <v>2546</v>
      </c>
      <c r="H15873" s="17">
        <v>9565.44</v>
      </c>
    </row>
    <row r="15874" spans="1:8" x14ac:dyDescent="0.3">
      <c r="A15874" t="s">
        <v>16</v>
      </c>
      <c r="B15874" t="s">
        <v>55</v>
      </c>
      <c r="C15874" t="s">
        <v>56</v>
      </c>
      <c r="D15874" t="s">
        <v>31</v>
      </c>
      <c r="E15874" t="s">
        <v>420</v>
      </c>
      <c r="F15874" s="20">
        <v>45566</v>
      </c>
      <c r="G15874" t="s">
        <v>2546</v>
      </c>
      <c r="H15874" s="17">
        <v>986.85</v>
      </c>
    </row>
    <row r="15875" spans="1:8" x14ac:dyDescent="0.3">
      <c r="A15875" t="s">
        <v>16</v>
      </c>
      <c r="B15875" t="s">
        <v>55</v>
      </c>
      <c r="C15875" t="s">
        <v>56</v>
      </c>
      <c r="D15875" t="s">
        <v>31</v>
      </c>
      <c r="E15875" t="s">
        <v>420</v>
      </c>
      <c r="F15875" s="20">
        <v>45597</v>
      </c>
      <c r="G15875" t="s">
        <v>3315</v>
      </c>
      <c r="H15875" s="17">
        <v>6566.48</v>
      </c>
    </row>
    <row r="15876" spans="1:8" x14ac:dyDescent="0.3">
      <c r="A15876" t="s">
        <v>16</v>
      </c>
      <c r="B15876" t="s">
        <v>55</v>
      </c>
      <c r="C15876" t="s">
        <v>56</v>
      </c>
      <c r="D15876" t="s">
        <v>31</v>
      </c>
      <c r="E15876" t="s">
        <v>420</v>
      </c>
      <c r="F15876" s="20">
        <v>45597</v>
      </c>
      <c r="G15876" t="s">
        <v>3315</v>
      </c>
      <c r="H15876" s="17">
        <v>674.42</v>
      </c>
    </row>
    <row r="15877" spans="1:8" x14ac:dyDescent="0.3">
      <c r="A15877" s="15" t="str">
        <f>A15876</f>
        <v>3140</v>
      </c>
      <c r="B15877" s="15" t="s">
        <v>57</v>
      </c>
      <c r="C15877" s="15"/>
      <c r="D15877" s="15"/>
      <c r="E15877" s="15"/>
      <c r="F15877" s="21"/>
      <c r="G15877" s="15"/>
      <c r="H15877" s="18">
        <f>SUBTOTAL(9,H15873:H15876)</f>
        <v>17793.189999999999</v>
      </c>
    </row>
    <row r="15878" spans="1:8" x14ac:dyDescent="0.3">
      <c r="A15878" t="s">
        <v>16</v>
      </c>
      <c r="B15878" t="s">
        <v>104</v>
      </c>
      <c r="C15878" t="s">
        <v>524</v>
      </c>
      <c r="D15878" t="s">
        <v>31</v>
      </c>
      <c r="E15878" t="s">
        <v>420</v>
      </c>
      <c r="F15878" s="20">
        <v>45566</v>
      </c>
      <c r="G15878" t="s">
        <v>2546</v>
      </c>
      <c r="H15878" s="17">
        <v>283.12</v>
      </c>
    </row>
    <row r="15879" spans="1:8" x14ac:dyDescent="0.3">
      <c r="A15879" t="s">
        <v>16</v>
      </c>
      <c r="B15879" t="s">
        <v>104</v>
      </c>
      <c r="C15879" t="s">
        <v>524</v>
      </c>
      <c r="D15879" t="s">
        <v>31</v>
      </c>
      <c r="E15879" t="s">
        <v>420</v>
      </c>
      <c r="F15879" s="20">
        <v>45566</v>
      </c>
      <c r="G15879" t="s">
        <v>2546</v>
      </c>
      <c r="H15879" s="17">
        <v>12390.85</v>
      </c>
    </row>
    <row r="15880" spans="1:8" x14ac:dyDescent="0.3">
      <c r="A15880" s="15" t="str">
        <f>A15879</f>
        <v>3140</v>
      </c>
      <c r="B15880" s="15" t="s">
        <v>105</v>
      </c>
      <c r="C15880" s="15"/>
      <c r="D15880" s="15"/>
      <c r="E15880" s="15"/>
      <c r="F15880" s="21"/>
      <c r="G15880" s="15"/>
      <c r="H15880" s="18">
        <f>SUBTOTAL(9,H15878:H15879)</f>
        <v>12673.970000000001</v>
      </c>
    </row>
    <row r="15881" spans="1:8" x14ac:dyDescent="0.3">
      <c r="A15881" t="s">
        <v>16</v>
      </c>
      <c r="B15881" t="s">
        <v>76</v>
      </c>
      <c r="C15881" t="s">
        <v>479</v>
      </c>
      <c r="D15881" t="s">
        <v>31</v>
      </c>
      <c r="E15881" t="s">
        <v>420</v>
      </c>
      <c r="F15881" s="20">
        <v>45516</v>
      </c>
      <c r="G15881" t="s">
        <v>1710</v>
      </c>
      <c r="H15881" s="17">
        <v>991.01</v>
      </c>
    </row>
    <row r="15882" spans="1:8" x14ac:dyDescent="0.3">
      <c r="A15882" s="15" t="str">
        <f>A15881</f>
        <v>3140</v>
      </c>
      <c r="B15882" s="15" t="s">
        <v>77</v>
      </c>
      <c r="C15882" s="15"/>
      <c r="D15882" s="15"/>
      <c r="E15882" s="15"/>
      <c r="F15882" s="21"/>
      <c r="G15882" s="15"/>
      <c r="H15882" s="18">
        <f>SUBTOTAL(9,H15881:H15881)</f>
        <v>991.01</v>
      </c>
    </row>
    <row r="15883" spans="1:8" ht="16.2" thickBot="1" x14ac:dyDescent="0.35">
      <c r="A15883" s="22" t="s">
        <v>17</v>
      </c>
      <c r="B15883" s="22"/>
      <c r="C15883" s="19" t="str">
        <f>E15881&amp;" TOTAL"</f>
        <v>WELD COUNTY S/D RE-8 TOTAL</v>
      </c>
      <c r="D15883" s="22"/>
      <c r="E15883" s="22"/>
      <c r="F15883" s="23"/>
      <c r="G15883" s="22"/>
      <c r="H15883" s="24">
        <f>SUBTOTAL(9,H15769:H15881)</f>
        <v>5404474.9999999981</v>
      </c>
    </row>
    <row r="15884" spans="1:8" x14ac:dyDescent="0.3">
      <c r="A15884" t="s">
        <v>421</v>
      </c>
      <c r="B15884" t="s">
        <v>16</v>
      </c>
      <c r="C15884" t="s">
        <v>1339</v>
      </c>
      <c r="D15884" t="s">
        <v>13</v>
      </c>
      <c r="E15884" t="s">
        <v>422</v>
      </c>
      <c r="F15884" s="20">
        <v>45531</v>
      </c>
      <c r="G15884" t="s">
        <v>1712</v>
      </c>
      <c r="H15884" s="17">
        <v>28040.02</v>
      </c>
    </row>
    <row r="15885" spans="1:8" x14ac:dyDescent="0.3">
      <c r="A15885" s="15" t="str">
        <f>A15884</f>
        <v>3145</v>
      </c>
      <c r="B15885" s="15" t="s">
        <v>17</v>
      </c>
      <c r="C15885" s="15"/>
      <c r="D15885" s="15"/>
      <c r="E15885" s="15"/>
      <c r="F15885" s="21"/>
      <c r="G15885" s="15"/>
      <c r="H15885" s="18">
        <f>SUBTOTAL(9,H15884:H15884)</f>
        <v>28040.02</v>
      </c>
    </row>
    <row r="15886" spans="1:8" x14ac:dyDescent="0.3">
      <c r="A15886" t="s">
        <v>421</v>
      </c>
      <c r="B15886" t="s">
        <v>2588</v>
      </c>
      <c r="C15886" t="s">
        <v>2589</v>
      </c>
      <c r="D15886" t="s">
        <v>13</v>
      </c>
      <c r="E15886" t="s">
        <v>422</v>
      </c>
      <c r="F15886" s="20">
        <v>45608</v>
      </c>
      <c r="G15886" t="s">
        <v>3316</v>
      </c>
      <c r="H15886" s="17">
        <v>153459.84</v>
      </c>
    </row>
    <row r="15887" spans="1:8" x14ac:dyDescent="0.3">
      <c r="A15887" s="15" t="str">
        <f>A15886</f>
        <v>3145</v>
      </c>
      <c r="B15887" s="15" t="s">
        <v>2591</v>
      </c>
      <c r="C15887" s="15"/>
      <c r="D15887" s="15"/>
      <c r="E15887" s="15"/>
      <c r="F15887" s="21"/>
      <c r="G15887" s="15"/>
      <c r="H15887" s="18">
        <f>SUBTOTAL(9,H15886:H15886)</f>
        <v>153459.84</v>
      </c>
    </row>
    <row r="15888" spans="1:8" x14ac:dyDescent="0.3">
      <c r="A15888" t="s">
        <v>421</v>
      </c>
      <c r="B15888" t="s">
        <v>2592</v>
      </c>
      <c r="C15888" t="s">
        <v>2593</v>
      </c>
      <c r="D15888" t="s">
        <v>13</v>
      </c>
      <c r="E15888" t="s">
        <v>422</v>
      </c>
      <c r="F15888" s="20">
        <v>45621</v>
      </c>
      <c r="G15888" t="s">
        <v>3317</v>
      </c>
      <c r="H15888" s="17">
        <v>3724.57</v>
      </c>
    </row>
    <row r="15889" spans="1:8" x14ac:dyDescent="0.3">
      <c r="A15889" s="15" t="str">
        <f>A15888</f>
        <v>3145</v>
      </c>
      <c r="B15889" s="15" t="s">
        <v>2595</v>
      </c>
      <c r="C15889" s="15"/>
      <c r="D15889" s="15"/>
      <c r="E15889" s="15"/>
      <c r="F15889" s="21"/>
      <c r="G15889" s="15"/>
      <c r="H15889" s="18">
        <f>SUBTOTAL(9,H15888:H15888)</f>
        <v>3724.57</v>
      </c>
    </row>
    <row r="15890" spans="1:8" x14ac:dyDescent="0.3">
      <c r="A15890" t="s">
        <v>421</v>
      </c>
      <c r="B15890" t="s">
        <v>469</v>
      </c>
      <c r="C15890" t="s">
        <v>470</v>
      </c>
      <c r="D15890" t="s">
        <v>31</v>
      </c>
      <c r="E15890" t="s">
        <v>422</v>
      </c>
      <c r="F15890" s="20">
        <v>45601</v>
      </c>
      <c r="G15890" t="s">
        <v>3318</v>
      </c>
      <c r="H15890" s="17">
        <v>13686.13</v>
      </c>
    </row>
    <row r="15891" spans="1:8" x14ac:dyDescent="0.3">
      <c r="A15891" t="s">
        <v>421</v>
      </c>
      <c r="B15891" t="s">
        <v>469</v>
      </c>
      <c r="C15891" t="s">
        <v>470</v>
      </c>
      <c r="D15891" t="s">
        <v>31</v>
      </c>
      <c r="E15891" t="s">
        <v>422</v>
      </c>
      <c r="F15891" s="20">
        <v>45621</v>
      </c>
      <c r="G15891" t="s">
        <v>3317</v>
      </c>
      <c r="H15891" s="17">
        <v>18101.14</v>
      </c>
    </row>
    <row r="15892" spans="1:8" x14ac:dyDescent="0.3">
      <c r="A15892" t="s">
        <v>421</v>
      </c>
      <c r="B15892" t="s">
        <v>469</v>
      </c>
      <c r="C15892" t="s">
        <v>470</v>
      </c>
      <c r="D15892" t="s">
        <v>31</v>
      </c>
      <c r="E15892" t="s">
        <v>422</v>
      </c>
      <c r="F15892" s="20">
        <v>45642</v>
      </c>
      <c r="G15892" t="s">
        <v>3663</v>
      </c>
      <c r="H15892" s="17">
        <v>21152.75</v>
      </c>
    </row>
    <row r="15893" spans="1:8" x14ac:dyDescent="0.3">
      <c r="A15893" t="s">
        <v>421</v>
      </c>
      <c r="B15893" t="s">
        <v>469</v>
      </c>
      <c r="C15893" t="s">
        <v>470</v>
      </c>
      <c r="D15893" t="s">
        <v>31</v>
      </c>
      <c r="E15893" t="s">
        <v>422</v>
      </c>
      <c r="F15893" s="20">
        <v>45665</v>
      </c>
      <c r="G15893" t="s">
        <v>4354</v>
      </c>
      <c r="H15893" s="17">
        <v>15667.07</v>
      </c>
    </row>
    <row r="15894" spans="1:8" x14ac:dyDescent="0.3">
      <c r="A15894" t="s">
        <v>421</v>
      </c>
      <c r="B15894" t="s">
        <v>469</v>
      </c>
      <c r="C15894" t="s">
        <v>470</v>
      </c>
      <c r="D15894" t="s">
        <v>31</v>
      </c>
      <c r="E15894" t="s">
        <v>422</v>
      </c>
      <c r="F15894" s="20">
        <v>45681</v>
      </c>
      <c r="G15894" t="s">
        <v>4355</v>
      </c>
      <c r="H15894" s="17">
        <v>14014.95</v>
      </c>
    </row>
    <row r="15895" spans="1:8" x14ac:dyDescent="0.3">
      <c r="A15895" t="s">
        <v>421</v>
      </c>
      <c r="B15895" t="s">
        <v>469</v>
      </c>
      <c r="C15895" t="s">
        <v>470</v>
      </c>
      <c r="D15895" t="s">
        <v>31</v>
      </c>
      <c r="E15895" t="s">
        <v>422</v>
      </c>
      <c r="F15895" s="20">
        <v>45727</v>
      </c>
      <c r="G15895" t="s">
        <v>5193</v>
      </c>
      <c r="H15895" s="17">
        <v>17784.349999999999</v>
      </c>
    </row>
    <row r="15896" spans="1:8" x14ac:dyDescent="0.3">
      <c r="A15896" s="15" t="str">
        <f>A15895</f>
        <v>3145</v>
      </c>
      <c r="B15896" s="15" t="s">
        <v>471</v>
      </c>
      <c r="C15896" s="15"/>
      <c r="D15896" s="15"/>
      <c r="E15896" s="15"/>
      <c r="F15896" s="21"/>
      <c r="G15896" s="15"/>
      <c r="H15896" s="18">
        <f>SUBTOTAL(9,H15890:H15895)</f>
        <v>100406.38999999998</v>
      </c>
    </row>
    <row r="15897" spans="1:8" x14ac:dyDescent="0.3">
      <c r="A15897" t="s">
        <v>421</v>
      </c>
      <c r="B15897" t="s">
        <v>472</v>
      </c>
      <c r="C15897" t="s">
        <v>473</v>
      </c>
      <c r="D15897" t="s">
        <v>31</v>
      </c>
      <c r="E15897" t="s">
        <v>422</v>
      </c>
      <c r="F15897" s="20">
        <v>45601</v>
      </c>
      <c r="G15897" t="s">
        <v>3318</v>
      </c>
      <c r="H15897" s="17">
        <v>2989.8</v>
      </c>
    </row>
    <row r="15898" spans="1:8" x14ac:dyDescent="0.3">
      <c r="A15898" t="s">
        <v>421</v>
      </c>
      <c r="B15898" t="s">
        <v>472</v>
      </c>
      <c r="C15898" t="s">
        <v>473</v>
      </c>
      <c r="D15898" t="s">
        <v>31</v>
      </c>
      <c r="E15898" t="s">
        <v>422</v>
      </c>
      <c r="F15898" s="20">
        <v>45621</v>
      </c>
      <c r="G15898" t="s">
        <v>3317</v>
      </c>
      <c r="H15898" s="17">
        <v>4544.1000000000004</v>
      </c>
    </row>
    <row r="15899" spans="1:8" x14ac:dyDescent="0.3">
      <c r="A15899" t="s">
        <v>421</v>
      </c>
      <c r="B15899" t="s">
        <v>472</v>
      </c>
      <c r="C15899" t="s">
        <v>473</v>
      </c>
      <c r="D15899" t="s">
        <v>31</v>
      </c>
      <c r="E15899" t="s">
        <v>422</v>
      </c>
      <c r="F15899" s="20">
        <v>45642</v>
      </c>
      <c r="G15899" t="s">
        <v>3663</v>
      </c>
      <c r="H15899" s="17">
        <v>5914.26</v>
      </c>
    </row>
    <row r="15900" spans="1:8" x14ac:dyDescent="0.3">
      <c r="A15900" t="s">
        <v>421</v>
      </c>
      <c r="B15900" t="s">
        <v>472</v>
      </c>
      <c r="C15900" t="s">
        <v>473</v>
      </c>
      <c r="D15900" t="s">
        <v>31</v>
      </c>
      <c r="E15900" t="s">
        <v>422</v>
      </c>
      <c r="F15900" s="20">
        <v>45665</v>
      </c>
      <c r="G15900" t="s">
        <v>4354</v>
      </c>
      <c r="H15900" s="17">
        <v>4567.8599999999997</v>
      </c>
    </row>
    <row r="15901" spans="1:8" x14ac:dyDescent="0.3">
      <c r="A15901" t="s">
        <v>421</v>
      </c>
      <c r="B15901" t="s">
        <v>472</v>
      </c>
      <c r="C15901" t="s">
        <v>473</v>
      </c>
      <c r="D15901" t="s">
        <v>31</v>
      </c>
      <c r="E15901" t="s">
        <v>422</v>
      </c>
      <c r="F15901" s="20">
        <v>45681</v>
      </c>
      <c r="G15901" t="s">
        <v>4355</v>
      </c>
      <c r="H15901" s="17">
        <v>3847.14</v>
      </c>
    </row>
    <row r="15902" spans="1:8" x14ac:dyDescent="0.3">
      <c r="A15902" t="s">
        <v>421</v>
      </c>
      <c r="B15902" t="s">
        <v>472</v>
      </c>
      <c r="C15902" t="s">
        <v>473</v>
      </c>
      <c r="D15902" t="s">
        <v>31</v>
      </c>
      <c r="E15902" t="s">
        <v>422</v>
      </c>
      <c r="F15902" s="20">
        <v>45727</v>
      </c>
      <c r="G15902" t="s">
        <v>5193</v>
      </c>
      <c r="H15902" s="17">
        <v>4704.4799999999996</v>
      </c>
    </row>
    <row r="15903" spans="1:8" x14ac:dyDescent="0.3">
      <c r="A15903" s="15" t="str">
        <f>A15902</f>
        <v>3145</v>
      </c>
      <c r="B15903" s="15" t="s">
        <v>474</v>
      </c>
      <c r="C15903" s="15"/>
      <c r="D15903" s="15"/>
      <c r="E15903" s="15"/>
      <c r="F15903" s="21"/>
      <c r="G15903" s="15"/>
      <c r="H15903" s="18">
        <f>SUBTOTAL(9,H15897:H15902)</f>
        <v>26567.64</v>
      </c>
    </row>
    <row r="15904" spans="1:8" x14ac:dyDescent="0.3">
      <c r="A15904" t="s">
        <v>421</v>
      </c>
      <c r="B15904" t="s">
        <v>3740</v>
      </c>
      <c r="C15904" t="s">
        <v>3741</v>
      </c>
      <c r="D15904" t="s">
        <v>13</v>
      </c>
      <c r="E15904" t="s">
        <v>422</v>
      </c>
      <c r="F15904" s="20">
        <v>45667</v>
      </c>
      <c r="G15904" t="s">
        <v>4356</v>
      </c>
      <c r="H15904" s="17">
        <v>30000</v>
      </c>
    </row>
    <row r="15905" spans="1:8" x14ac:dyDescent="0.3">
      <c r="A15905" s="15" t="str">
        <f>A15904</f>
        <v>3145</v>
      </c>
      <c r="B15905" s="15" t="s">
        <v>3743</v>
      </c>
      <c r="C15905" s="15"/>
      <c r="D15905" s="15"/>
      <c r="E15905" s="15"/>
      <c r="F15905" s="21"/>
      <c r="G15905" s="15"/>
      <c r="H15905" s="18">
        <f>SUBTOTAL(9,H15904:H15904)</f>
        <v>30000</v>
      </c>
    </row>
    <row r="15906" spans="1:8" x14ac:dyDescent="0.3">
      <c r="A15906" t="s">
        <v>421</v>
      </c>
      <c r="B15906" t="s">
        <v>2611</v>
      </c>
      <c r="C15906" t="s">
        <v>2612</v>
      </c>
      <c r="D15906" t="s">
        <v>13</v>
      </c>
      <c r="E15906" t="s">
        <v>422</v>
      </c>
      <c r="F15906" s="20">
        <v>45621</v>
      </c>
      <c r="G15906" t="s">
        <v>3317</v>
      </c>
      <c r="H15906" s="17">
        <v>31400.59</v>
      </c>
    </row>
    <row r="15907" spans="1:8" x14ac:dyDescent="0.3">
      <c r="A15907" s="15" t="str">
        <f>A15906</f>
        <v>3145</v>
      </c>
      <c r="B15907" s="15" t="s">
        <v>2613</v>
      </c>
      <c r="C15907" s="15"/>
      <c r="D15907" s="15"/>
      <c r="E15907" s="15"/>
      <c r="F15907" s="21"/>
      <c r="G15907" s="15"/>
      <c r="H15907" s="18">
        <f>SUBTOTAL(9,H15906:H15906)</f>
        <v>31400.59</v>
      </c>
    </row>
    <row r="15908" spans="1:8" x14ac:dyDescent="0.3">
      <c r="A15908" t="s">
        <v>421</v>
      </c>
      <c r="B15908" t="s">
        <v>3700</v>
      </c>
      <c r="C15908" t="s">
        <v>3701</v>
      </c>
      <c r="D15908" t="s">
        <v>13</v>
      </c>
      <c r="E15908" t="s">
        <v>422</v>
      </c>
      <c r="F15908" s="20">
        <v>45667</v>
      </c>
      <c r="G15908" t="s">
        <v>4356</v>
      </c>
      <c r="H15908" s="17">
        <v>4000</v>
      </c>
    </row>
    <row r="15909" spans="1:8" x14ac:dyDescent="0.3">
      <c r="A15909" s="15" t="str">
        <f>A15908</f>
        <v>3145</v>
      </c>
      <c r="B15909" s="15" t="s">
        <v>3703</v>
      </c>
      <c r="C15909" s="15"/>
      <c r="D15909" s="15"/>
      <c r="E15909" s="15"/>
      <c r="F15909" s="21"/>
      <c r="G15909" s="15"/>
      <c r="H15909" s="18">
        <f>SUBTOTAL(9,H15908:H15908)</f>
        <v>4000</v>
      </c>
    </row>
    <row r="15910" spans="1:8" x14ac:dyDescent="0.3">
      <c r="A15910" t="s">
        <v>421</v>
      </c>
      <c r="B15910" t="s">
        <v>582</v>
      </c>
      <c r="C15910" t="s">
        <v>583</v>
      </c>
      <c r="D15910" t="s">
        <v>13</v>
      </c>
      <c r="E15910" t="s">
        <v>422</v>
      </c>
      <c r="F15910" s="20">
        <v>45483</v>
      </c>
      <c r="G15910" t="s">
        <v>1262</v>
      </c>
      <c r="H15910" s="17">
        <v>30420.61</v>
      </c>
    </row>
    <row r="15911" spans="1:8" x14ac:dyDescent="0.3">
      <c r="A15911" s="15" t="str">
        <f>A15910</f>
        <v>3145</v>
      </c>
      <c r="B15911" s="15" t="s">
        <v>585</v>
      </c>
      <c r="C15911" s="15"/>
      <c r="D15911" s="15"/>
      <c r="E15911" s="15"/>
      <c r="F15911" s="21"/>
      <c r="G15911" s="15"/>
      <c r="H15911" s="18">
        <f>SUBTOTAL(9,H15910:H15910)</f>
        <v>30420.61</v>
      </c>
    </row>
    <row r="15912" spans="1:8" x14ac:dyDescent="0.3">
      <c r="A15912" t="s">
        <v>421</v>
      </c>
      <c r="B15912" t="s">
        <v>30</v>
      </c>
      <c r="C15912" t="s">
        <v>494</v>
      </c>
      <c r="D15912" t="s">
        <v>31</v>
      </c>
      <c r="E15912" t="s">
        <v>422</v>
      </c>
      <c r="F15912" s="20">
        <v>45498</v>
      </c>
      <c r="G15912" t="s">
        <v>1263</v>
      </c>
      <c r="H15912" s="17">
        <v>19544.98</v>
      </c>
    </row>
    <row r="15913" spans="1:8" x14ac:dyDescent="0.3">
      <c r="A15913" t="s">
        <v>421</v>
      </c>
      <c r="B15913" t="s">
        <v>30</v>
      </c>
      <c r="C15913" t="s">
        <v>494</v>
      </c>
      <c r="D15913" t="s">
        <v>31</v>
      </c>
      <c r="E15913" t="s">
        <v>422</v>
      </c>
      <c r="F15913" s="20">
        <v>45516</v>
      </c>
      <c r="G15913" t="s">
        <v>1713</v>
      </c>
      <c r="H15913" s="17">
        <v>11978.45</v>
      </c>
    </row>
    <row r="15914" spans="1:8" x14ac:dyDescent="0.3">
      <c r="A15914" t="s">
        <v>421</v>
      </c>
      <c r="B15914" t="s">
        <v>30</v>
      </c>
      <c r="C15914" t="s">
        <v>494</v>
      </c>
      <c r="D15914" t="s">
        <v>31</v>
      </c>
      <c r="E15914" t="s">
        <v>422</v>
      </c>
      <c r="F15914" s="20">
        <v>45607</v>
      </c>
      <c r="G15914" t="s">
        <v>3319</v>
      </c>
      <c r="H15914" s="17">
        <v>11978.39</v>
      </c>
    </row>
    <row r="15915" spans="1:8" x14ac:dyDescent="0.3">
      <c r="A15915" t="s">
        <v>421</v>
      </c>
      <c r="B15915" t="s">
        <v>30</v>
      </c>
      <c r="C15915" t="s">
        <v>494</v>
      </c>
      <c r="D15915" t="s">
        <v>31</v>
      </c>
      <c r="E15915" t="s">
        <v>422</v>
      </c>
      <c r="F15915" s="20">
        <v>45702</v>
      </c>
      <c r="G15915" t="s">
        <v>4781</v>
      </c>
      <c r="H15915" s="17">
        <v>43729.99</v>
      </c>
    </row>
    <row r="15916" spans="1:8" x14ac:dyDescent="0.3">
      <c r="A15916" t="s">
        <v>421</v>
      </c>
      <c r="B15916" t="s">
        <v>30</v>
      </c>
      <c r="C15916" t="s">
        <v>494</v>
      </c>
      <c r="D15916" t="s">
        <v>31</v>
      </c>
      <c r="E15916" t="s">
        <v>422</v>
      </c>
      <c r="F15916" s="20">
        <v>45702</v>
      </c>
      <c r="G15916" t="s">
        <v>4781</v>
      </c>
      <c r="H15916" s="17">
        <v>23000.51</v>
      </c>
    </row>
    <row r="15917" spans="1:8" x14ac:dyDescent="0.3">
      <c r="A15917" t="s">
        <v>421</v>
      </c>
      <c r="B15917" t="s">
        <v>30</v>
      </c>
      <c r="C15917" t="s">
        <v>494</v>
      </c>
      <c r="D15917" t="s">
        <v>31</v>
      </c>
      <c r="E15917" t="s">
        <v>422</v>
      </c>
      <c r="F15917" s="20">
        <v>45735</v>
      </c>
      <c r="G15917" t="s">
        <v>5194</v>
      </c>
      <c r="H15917" s="17">
        <v>28294.959999999999</v>
      </c>
    </row>
    <row r="15918" spans="1:8" x14ac:dyDescent="0.3">
      <c r="A15918" s="15" t="str">
        <f>A15917</f>
        <v>3145</v>
      </c>
      <c r="B15918" s="15" t="s">
        <v>32</v>
      </c>
      <c r="C15918" s="15"/>
      <c r="D15918" s="15"/>
      <c r="E15918" s="15"/>
      <c r="F15918" s="21"/>
      <c r="G15918" s="15"/>
      <c r="H15918" s="18">
        <f>SUBTOTAL(9,H15912:H15917)</f>
        <v>138527.28</v>
      </c>
    </row>
    <row r="15919" spans="1:8" x14ac:dyDescent="0.3">
      <c r="A15919" t="s">
        <v>421</v>
      </c>
      <c r="B15919" t="s">
        <v>39</v>
      </c>
      <c r="C15919" t="s">
        <v>498</v>
      </c>
      <c r="D15919" t="s">
        <v>31</v>
      </c>
      <c r="E15919" t="s">
        <v>422</v>
      </c>
      <c r="F15919" s="20">
        <v>45498</v>
      </c>
      <c r="G15919" t="s">
        <v>1263</v>
      </c>
      <c r="H15919" s="17">
        <v>3365.22</v>
      </c>
    </row>
    <row r="15920" spans="1:8" x14ac:dyDescent="0.3">
      <c r="A15920" t="s">
        <v>421</v>
      </c>
      <c r="B15920" t="s">
        <v>39</v>
      </c>
      <c r="C15920" t="s">
        <v>498</v>
      </c>
      <c r="D15920" t="s">
        <v>31</v>
      </c>
      <c r="E15920" t="s">
        <v>422</v>
      </c>
      <c r="F15920" s="20">
        <v>45516</v>
      </c>
      <c r="G15920" t="s">
        <v>1713</v>
      </c>
      <c r="H15920" s="17">
        <v>1454.26</v>
      </c>
    </row>
    <row r="15921" spans="1:8" x14ac:dyDescent="0.3">
      <c r="A15921" t="s">
        <v>421</v>
      </c>
      <c r="B15921" t="s">
        <v>39</v>
      </c>
      <c r="C15921" t="s">
        <v>498</v>
      </c>
      <c r="D15921" t="s">
        <v>31</v>
      </c>
      <c r="E15921" t="s">
        <v>422</v>
      </c>
      <c r="F15921" s="20">
        <v>45607</v>
      </c>
      <c r="G15921" t="s">
        <v>3319</v>
      </c>
      <c r="H15921" s="17">
        <v>184.22</v>
      </c>
    </row>
    <row r="15922" spans="1:8" x14ac:dyDescent="0.3">
      <c r="A15922" t="s">
        <v>421</v>
      </c>
      <c r="B15922" t="s">
        <v>39</v>
      </c>
      <c r="C15922" t="s">
        <v>498</v>
      </c>
      <c r="D15922" t="s">
        <v>31</v>
      </c>
      <c r="E15922" t="s">
        <v>422</v>
      </c>
      <c r="F15922" s="20">
        <v>45702</v>
      </c>
      <c r="G15922" t="s">
        <v>4781</v>
      </c>
      <c r="H15922" s="17">
        <v>16321.21</v>
      </c>
    </row>
    <row r="15923" spans="1:8" x14ac:dyDescent="0.3">
      <c r="A15923" t="s">
        <v>421</v>
      </c>
      <c r="B15923" t="s">
        <v>39</v>
      </c>
      <c r="C15923" t="s">
        <v>498</v>
      </c>
      <c r="D15923" t="s">
        <v>31</v>
      </c>
      <c r="E15923" t="s">
        <v>422</v>
      </c>
      <c r="F15923" s="20">
        <v>45735</v>
      </c>
      <c r="G15923" t="s">
        <v>5194</v>
      </c>
      <c r="H15923" s="17">
        <v>2051.25</v>
      </c>
    </row>
    <row r="15924" spans="1:8" x14ac:dyDescent="0.3">
      <c r="A15924" s="15" t="str">
        <f>A15923</f>
        <v>3145</v>
      </c>
      <c r="B15924" s="15" t="s">
        <v>40</v>
      </c>
      <c r="C15924" s="15"/>
      <c r="D15924" s="15"/>
      <c r="E15924" s="15"/>
      <c r="F15924" s="21"/>
      <c r="G15924" s="15"/>
      <c r="H15924" s="18">
        <f>SUBTOTAL(9,H15919:H15923)</f>
        <v>23376.16</v>
      </c>
    </row>
    <row r="15925" spans="1:8" x14ac:dyDescent="0.3">
      <c r="A15925" t="s">
        <v>421</v>
      </c>
      <c r="B15925" t="s">
        <v>41</v>
      </c>
      <c r="C15925" t="s">
        <v>499</v>
      </c>
      <c r="D15925" t="s">
        <v>31</v>
      </c>
      <c r="E15925" t="s">
        <v>422</v>
      </c>
      <c r="F15925" s="20">
        <v>45498</v>
      </c>
      <c r="G15925" t="s">
        <v>1263</v>
      </c>
      <c r="H15925" s="17">
        <v>10690.26</v>
      </c>
    </row>
    <row r="15926" spans="1:8" x14ac:dyDescent="0.3">
      <c r="A15926" t="s">
        <v>421</v>
      </c>
      <c r="B15926" t="s">
        <v>41</v>
      </c>
      <c r="C15926" t="s">
        <v>499</v>
      </c>
      <c r="D15926" t="s">
        <v>31</v>
      </c>
      <c r="E15926" t="s">
        <v>422</v>
      </c>
      <c r="F15926" s="20">
        <v>45524</v>
      </c>
      <c r="G15926" t="s">
        <v>1714</v>
      </c>
      <c r="H15926" s="17">
        <v>48205.78</v>
      </c>
    </row>
    <row r="15927" spans="1:8" x14ac:dyDescent="0.3">
      <c r="A15927" s="15" t="str">
        <f>A15926</f>
        <v>3145</v>
      </c>
      <c r="B15927" s="15" t="s">
        <v>42</v>
      </c>
      <c r="C15927" s="15"/>
      <c r="D15927" s="15"/>
      <c r="E15927" s="15"/>
      <c r="F15927" s="21"/>
      <c r="G15927" s="15"/>
      <c r="H15927" s="18">
        <f>SUBTOTAL(9,H15925:H15926)</f>
        <v>58896.04</v>
      </c>
    </row>
    <row r="15928" spans="1:8" x14ac:dyDescent="0.3">
      <c r="A15928" t="s">
        <v>421</v>
      </c>
      <c r="B15928" t="s">
        <v>45</v>
      </c>
      <c r="C15928" t="s">
        <v>501</v>
      </c>
      <c r="D15928" t="s">
        <v>31</v>
      </c>
      <c r="E15928" t="s">
        <v>422</v>
      </c>
      <c r="F15928" s="20">
        <v>45702</v>
      </c>
      <c r="G15928" t="s">
        <v>4781</v>
      </c>
      <c r="H15928" s="17">
        <v>2250</v>
      </c>
    </row>
    <row r="15929" spans="1:8" x14ac:dyDescent="0.3">
      <c r="A15929" s="15" t="str">
        <f>A15928</f>
        <v>3145</v>
      </c>
      <c r="B15929" s="15" t="s">
        <v>46</v>
      </c>
      <c r="C15929" s="15"/>
      <c r="D15929" s="15"/>
      <c r="E15929" s="15"/>
      <c r="F15929" s="21"/>
      <c r="G15929" s="15"/>
      <c r="H15929" s="18">
        <f>SUBTOTAL(9,H15928:H15928)</f>
        <v>2250</v>
      </c>
    </row>
    <row r="15930" spans="1:8" x14ac:dyDescent="0.3">
      <c r="A15930" t="s">
        <v>421</v>
      </c>
      <c r="B15930" t="s">
        <v>49</v>
      </c>
      <c r="C15930" t="s">
        <v>50</v>
      </c>
      <c r="D15930" t="s">
        <v>31</v>
      </c>
      <c r="E15930" t="s">
        <v>422</v>
      </c>
      <c r="F15930" s="20">
        <v>45601</v>
      </c>
      <c r="G15930" t="s">
        <v>3318</v>
      </c>
      <c r="H15930" s="17">
        <v>7257.22</v>
      </c>
    </row>
    <row r="15931" spans="1:8" x14ac:dyDescent="0.3">
      <c r="A15931" t="s">
        <v>421</v>
      </c>
      <c r="B15931" t="s">
        <v>49</v>
      </c>
      <c r="C15931" t="s">
        <v>50</v>
      </c>
      <c r="D15931" t="s">
        <v>31</v>
      </c>
      <c r="E15931" t="s">
        <v>422</v>
      </c>
      <c r="F15931" s="20">
        <v>45621</v>
      </c>
      <c r="G15931" t="s">
        <v>3317</v>
      </c>
      <c r="H15931" s="17">
        <v>11039.53</v>
      </c>
    </row>
    <row r="15932" spans="1:8" x14ac:dyDescent="0.3">
      <c r="A15932" t="s">
        <v>421</v>
      </c>
      <c r="B15932" t="s">
        <v>49</v>
      </c>
      <c r="C15932" t="s">
        <v>50</v>
      </c>
      <c r="D15932" t="s">
        <v>31</v>
      </c>
      <c r="E15932" t="s">
        <v>422</v>
      </c>
      <c r="F15932" s="20">
        <v>45642</v>
      </c>
      <c r="G15932" t="s">
        <v>3663</v>
      </c>
      <c r="H15932" s="17">
        <v>14368.09</v>
      </c>
    </row>
    <row r="15933" spans="1:8" x14ac:dyDescent="0.3">
      <c r="A15933" t="s">
        <v>421</v>
      </c>
      <c r="B15933" t="s">
        <v>49</v>
      </c>
      <c r="C15933" t="s">
        <v>50</v>
      </c>
      <c r="D15933" t="s">
        <v>31</v>
      </c>
      <c r="E15933" t="s">
        <v>422</v>
      </c>
      <c r="F15933" s="20">
        <v>45665</v>
      </c>
      <c r="G15933" t="s">
        <v>4354</v>
      </c>
      <c r="H15933" s="17">
        <v>11092.49</v>
      </c>
    </row>
    <row r="15934" spans="1:8" x14ac:dyDescent="0.3">
      <c r="A15934" t="s">
        <v>421</v>
      </c>
      <c r="B15934" t="s">
        <v>49</v>
      </c>
      <c r="C15934" t="s">
        <v>50</v>
      </c>
      <c r="D15934" t="s">
        <v>31</v>
      </c>
      <c r="E15934" t="s">
        <v>422</v>
      </c>
      <c r="F15934" s="20">
        <v>45681</v>
      </c>
      <c r="G15934" t="s">
        <v>4355</v>
      </c>
      <c r="H15934" s="17">
        <v>9371.49</v>
      </c>
    </row>
    <row r="15935" spans="1:8" x14ac:dyDescent="0.3">
      <c r="A15935" t="s">
        <v>421</v>
      </c>
      <c r="B15935" t="s">
        <v>49</v>
      </c>
      <c r="C15935" t="s">
        <v>50</v>
      </c>
      <c r="D15935" t="s">
        <v>31</v>
      </c>
      <c r="E15935" t="s">
        <v>422</v>
      </c>
      <c r="F15935" s="20">
        <v>45727</v>
      </c>
      <c r="G15935" t="s">
        <v>5193</v>
      </c>
      <c r="H15935" s="17">
        <v>11468.72</v>
      </c>
    </row>
    <row r="15936" spans="1:8" x14ac:dyDescent="0.3">
      <c r="A15936" s="15" t="str">
        <f>A15935</f>
        <v>3145</v>
      </c>
      <c r="B15936" s="15" t="s">
        <v>51</v>
      </c>
      <c r="C15936" s="15"/>
      <c r="D15936" s="15"/>
      <c r="E15936" s="15"/>
      <c r="F15936" s="21"/>
      <c r="G15936" s="15"/>
      <c r="H15936" s="18">
        <f>SUBTOTAL(9,H15930:H15935)</f>
        <v>64597.54</v>
      </c>
    </row>
    <row r="15937" spans="1:8" x14ac:dyDescent="0.3">
      <c r="A15937" t="s">
        <v>421</v>
      </c>
      <c r="B15937" t="s">
        <v>52</v>
      </c>
      <c r="C15937" t="s">
        <v>53</v>
      </c>
      <c r="D15937" t="s">
        <v>31</v>
      </c>
      <c r="E15937" t="s">
        <v>422</v>
      </c>
      <c r="F15937" s="20">
        <v>45601</v>
      </c>
      <c r="G15937" t="s">
        <v>3318</v>
      </c>
      <c r="H15937" s="17">
        <v>26144.11</v>
      </c>
    </row>
    <row r="15938" spans="1:8" x14ac:dyDescent="0.3">
      <c r="A15938" t="s">
        <v>421</v>
      </c>
      <c r="B15938" t="s">
        <v>52</v>
      </c>
      <c r="C15938" t="s">
        <v>53</v>
      </c>
      <c r="D15938" t="s">
        <v>31</v>
      </c>
      <c r="E15938" t="s">
        <v>422</v>
      </c>
      <c r="F15938" s="20">
        <v>45621</v>
      </c>
      <c r="G15938" t="s">
        <v>3317</v>
      </c>
      <c r="H15938" s="17">
        <v>34534.26</v>
      </c>
    </row>
    <row r="15939" spans="1:8" x14ac:dyDescent="0.3">
      <c r="A15939" t="s">
        <v>421</v>
      </c>
      <c r="B15939" t="s">
        <v>52</v>
      </c>
      <c r="C15939" t="s">
        <v>53</v>
      </c>
      <c r="D15939" t="s">
        <v>31</v>
      </c>
      <c r="E15939" t="s">
        <v>422</v>
      </c>
      <c r="F15939" s="20">
        <v>45642</v>
      </c>
      <c r="G15939" t="s">
        <v>3663</v>
      </c>
      <c r="H15939" s="17">
        <v>40332.81</v>
      </c>
    </row>
    <row r="15940" spans="1:8" x14ac:dyDescent="0.3">
      <c r="A15940" t="s">
        <v>421</v>
      </c>
      <c r="B15940" t="s">
        <v>52</v>
      </c>
      <c r="C15940" t="s">
        <v>53</v>
      </c>
      <c r="D15940" t="s">
        <v>31</v>
      </c>
      <c r="E15940" t="s">
        <v>422</v>
      </c>
      <c r="F15940" s="20">
        <v>45665</v>
      </c>
      <c r="G15940" t="s">
        <v>4354</v>
      </c>
      <c r="H15940" s="17">
        <v>29844.81</v>
      </c>
    </row>
    <row r="15941" spans="1:8" x14ac:dyDescent="0.3">
      <c r="A15941" t="s">
        <v>421</v>
      </c>
      <c r="B15941" t="s">
        <v>52</v>
      </c>
      <c r="C15941" t="s">
        <v>53</v>
      </c>
      <c r="D15941" t="s">
        <v>31</v>
      </c>
      <c r="E15941" t="s">
        <v>422</v>
      </c>
      <c r="F15941" s="20">
        <v>45681</v>
      </c>
      <c r="G15941" t="s">
        <v>4355</v>
      </c>
      <c r="H15941" s="17">
        <v>26683.13</v>
      </c>
    </row>
    <row r="15942" spans="1:8" x14ac:dyDescent="0.3">
      <c r="A15942" t="s">
        <v>421</v>
      </c>
      <c r="B15942" t="s">
        <v>52</v>
      </c>
      <c r="C15942" t="s">
        <v>53</v>
      </c>
      <c r="D15942" t="s">
        <v>31</v>
      </c>
      <c r="E15942" t="s">
        <v>422</v>
      </c>
      <c r="F15942" s="20">
        <v>45727</v>
      </c>
      <c r="G15942" t="s">
        <v>5193</v>
      </c>
      <c r="H15942" s="17">
        <v>33883.769999999997</v>
      </c>
    </row>
    <row r="15943" spans="1:8" x14ac:dyDescent="0.3">
      <c r="A15943" s="15" t="str">
        <f>A15942</f>
        <v>3145</v>
      </c>
      <c r="B15943" s="15" t="s">
        <v>54</v>
      </c>
      <c r="C15943" s="15"/>
      <c r="D15943" s="15"/>
      <c r="E15943" s="15"/>
      <c r="F15943" s="21"/>
      <c r="G15943" s="15"/>
      <c r="H15943" s="18">
        <f>SUBTOTAL(9,H15937:H15942)</f>
        <v>191422.88999999998</v>
      </c>
    </row>
    <row r="15944" spans="1:8" x14ac:dyDescent="0.3">
      <c r="A15944" t="s">
        <v>421</v>
      </c>
      <c r="B15944" t="s">
        <v>74</v>
      </c>
      <c r="C15944" t="s">
        <v>478</v>
      </c>
      <c r="D15944" t="s">
        <v>31</v>
      </c>
      <c r="E15944" t="s">
        <v>422</v>
      </c>
      <c r="F15944" s="20">
        <v>45742</v>
      </c>
      <c r="G15944" t="s">
        <v>5195</v>
      </c>
      <c r="H15944" s="17">
        <v>2000</v>
      </c>
    </row>
    <row r="15945" spans="1:8" x14ac:dyDescent="0.3">
      <c r="A15945" s="15" t="str">
        <f>A15944</f>
        <v>3145</v>
      </c>
      <c r="B15945" s="15" t="s">
        <v>75</v>
      </c>
      <c r="C15945" s="15"/>
      <c r="D15945" s="15"/>
      <c r="E15945" s="15"/>
      <c r="F15945" s="21"/>
      <c r="G15945" s="15"/>
      <c r="H15945" s="18">
        <f>SUBTOTAL(9,H15944:H15944)</f>
        <v>2000</v>
      </c>
    </row>
    <row r="15946" spans="1:8" ht="16.2" thickBot="1" x14ac:dyDescent="0.35">
      <c r="A15946" s="22" t="s">
        <v>1264</v>
      </c>
      <c r="B15946" s="22"/>
      <c r="C15946" s="19" t="str">
        <f>E15944&amp;" TOTAL"</f>
        <v>AULT-HIGHLAND RE-9 TOTAL</v>
      </c>
      <c r="D15946" s="22"/>
      <c r="E15946" s="22"/>
      <c r="F15946" s="23"/>
      <c r="G15946" s="22"/>
      <c r="H15946" s="24">
        <f>SUBTOTAL(9,H15884:H15944)</f>
        <v>889089.57</v>
      </c>
    </row>
    <row r="15947" spans="1:8" x14ac:dyDescent="0.3">
      <c r="A15947" t="s">
        <v>423</v>
      </c>
      <c r="B15947" t="s">
        <v>2592</v>
      </c>
      <c r="C15947" t="s">
        <v>2593</v>
      </c>
      <c r="D15947" t="s">
        <v>13</v>
      </c>
      <c r="E15947" t="s">
        <v>424</v>
      </c>
      <c r="F15947" s="20">
        <v>45621</v>
      </c>
      <c r="G15947" t="s">
        <v>3320</v>
      </c>
      <c r="H15947" s="17">
        <v>602.95000000000005</v>
      </c>
    </row>
    <row r="15948" spans="1:8" x14ac:dyDescent="0.3">
      <c r="A15948" s="15" t="str">
        <f>A15947</f>
        <v>3146</v>
      </c>
      <c r="B15948" s="15" t="s">
        <v>2595</v>
      </c>
      <c r="C15948" s="15"/>
      <c r="D15948" s="15"/>
      <c r="E15948" s="15"/>
      <c r="F15948" s="21"/>
      <c r="G15948" s="15"/>
      <c r="H15948" s="18">
        <f>SUBTOTAL(9,H15947:H15947)</f>
        <v>602.95000000000005</v>
      </c>
    </row>
    <row r="15949" spans="1:8" x14ac:dyDescent="0.3">
      <c r="A15949" t="s">
        <v>423</v>
      </c>
      <c r="B15949" t="s">
        <v>469</v>
      </c>
      <c r="C15949" t="s">
        <v>470</v>
      </c>
      <c r="D15949" t="s">
        <v>31</v>
      </c>
      <c r="E15949" t="s">
        <v>424</v>
      </c>
      <c r="F15949" s="20">
        <v>45602</v>
      </c>
      <c r="G15949" t="s">
        <v>3321</v>
      </c>
      <c r="H15949" s="17">
        <v>4214.51</v>
      </c>
    </row>
    <row r="15950" spans="1:8" x14ac:dyDescent="0.3">
      <c r="A15950" t="s">
        <v>423</v>
      </c>
      <c r="B15950" t="s">
        <v>469</v>
      </c>
      <c r="C15950" t="s">
        <v>470</v>
      </c>
      <c r="D15950" t="s">
        <v>31</v>
      </c>
      <c r="E15950" t="s">
        <v>424</v>
      </c>
      <c r="F15950" s="20">
        <v>45602</v>
      </c>
      <c r="G15950" t="s">
        <v>3321</v>
      </c>
      <c r="H15950" s="17">
        <v>5730.29</v>
      </c>
    </row>
    <row r="15951" spans="1:8" x14ac:dyDescent="0.3">
      <c r="A15951" t="s">
        <v>423</v>
      </c>
      <c r="B15951" t="s">
        <v>469</v>
      </c>
      <c r="C15951" t="s">
        <v>470</v>
      </c>
      <c r="D15951" t="s">
        <v>31</v>
      </c>
      <c r="E15951" t="s">
        <v>424</v>
      </c>
      <c r="F15951" s="20">
        <v>45642</v>
      </c>
      <c r="G15951" t="s">
        <v>3664</v>
      </c>
      <c r="H15951" s="17">
        <v>7037.55</v>
      </c>
    </row>
    <row r="15952" spans="1:8" x14ac:dyDescent="0.3">
      <c r="A15952" t="s">
        <v>423</v>
      </c>
      <c r="B15952" t="s">
        <v>469</v>
      </c>
      <c r="C15952" t="s">
        <v>470</v>
      </c>
      <c r="D15952" t="s">
        <v>31</v>
      </c>
      <c r="E15952" t="s">
        <v>424</v>
      </c>
      <c r="F15952" s="20">
        <v>45681</v>
      </c>
      <c r="G15952" t="s">
        <v>4357</v>
      </c>
      <c r="H15952" s="17">
        <v>4743.83</v>
      </c>
    </row>
    <row r="15953" spans="1:8" x14ac:dyDescent="0.3">
      <c r="A15953" t="s">
        <v>423</v>
      </c>
      <c r="B15953" t="s">
        <v>469</v>
      </c>
      <c r="C15953" t="s">
        <v>470</v>
      </c>
      <c r="D15953" t="s">
        <v>31</v>
      </c>
      <c r="E15953" t="s">
        <v>424</v>
      </c>
      <c r="F15953" s="20">
        <v>45687</v>
      </c>
      <c r="G15953" t="s">
        <v>4358</v>
      </c>
      <c r="H15953" s="17">
        <v>5305.23</v>
      </c>
    </row>
    <row r="15954" spans="1:8" x14ac:dyDescent="0.3">
      <c r="A15954" t="s">
        <v>423</v>
      </c>
      <c r="B15954" t="s">
        <v>469</v>
      </c>
      <c r="C15954" t="s">
        <v>470</v>
      </c>
      <c r="D15954" t="s">
        <v>31</v>
      </c>
      <c r="E15954" t="s">
        <v>424</v>
      </c>
      <c r="F15954" s="20">
        <v>45727</v>
      </c>
      <c r="G15954" t="s">
        <v>5196</v>
      </c>
      <c r="H15954" s="17">
        <v>6403.97</v>
      </c>
    </row>
    <row r="15955" spans="1:8" x14ac:dyDescent="0.3">
      <c r="A15955" t="s">
        <v>423</v>
      </c>
      <c r="B15955" t="s">
        <v>469</v>
      </c>
      <c r="C15955" t="s">
        <v>470</v>
      </c>
      <c r="D15955" t="s">
        <v>31</v>
      </c>
      <c r="E15955" t="s">
        <v>424</v>
      </c>
      <c r="F15955" s="20">
        <v>45742</v>
      </c>
      <c r="G15955" t="s">
        <v>5197</v>
      </c>
      <c r="H15955" s="17">
        <v>6111.24</v>
      </c>
    </row>
    <row r="15956" spans="1:8" x14ac:dyDescent="0.3">
      <c r="A15956" s="15" t="str">
        <f>A15955</f>
        <v>3146</v>
      </c>
      <c r="B15956" s="15" t="s">
        <v>471</v>
      </c>
      <c r="C15956" s="15"/>
      <c r="D15956" s="15"/>
      <c r="E15956" s="15"/>
      <c r="F15956" s="21"/>
      <c r="G15956" s="15"/>
      <c r="H15956" s="18">
        <f>SUBTOTAL(9,H15949:H15955)</f>
        <v>39546.619999999995</v>
      </c>
    </row>
    <row r="15957" spans="1:8" x14ac:dyDescent="0.3">
      <c r="A15957" t="s">
        <v>423</v>
      </c>
      <c r="B15957" t="s">
        <v>472</v>
      </c>
      <c r="C15957" t="s">
        <v>473</v>
      </c>
      <c r="D15957" t="s">
        <v>31</v>
      </c>
      <c r="E15957" t="s">
        <v>424</v>
      </c>
      <c r="F15957" s="20">
        <v>45602</v>
      </c>
      <c r="G15957" t="s">
        <v>3321</v>
      </c>
      <c r="H15957" s="17">
        <v>599.94000000000005</v>
      </c>
    </row>
    <row r="15958" spans="1:8" x14ac:dyDescent="0.3">
      <c r="A15958" t="s">
        <v>423</v>
      </c>
      <c r="B15958" t="s">
        <v>472</v>
      </c>
      <c r="C15958" t="s">
        <v>473</v>
      </c>
      <c r="D15958" t="s">
        <v>31</v>
      </c>
      <c r="E15958" t="s">
        <v>424</v>
      </c>
      <c r="F15958" s="20">
        <v>45602</v>
      </c>
      <c r="G15958" t="s">
        <v>3321</v>
      </c>
      <c r="H15958" s="17">
        <v>898.92</v>
      </c>
    </row>
    <row r="15959" spans="1:8" x14ac:dyDescent="0.3">
      <c r="A15959" t="s">
        <v>423</v>
      </c>
      <c r="B15959" t="s">
        <v>472</v>
      </c>
      <c r="C15959" t="s">
        <v>473</v>
      </c>
      <c r="D15959" t="s">
        <v>31</v>
      </c>
      <c r="E15959" t="s">
        <v>424</v>
      </c>
      <c r="F15959" s="20">
        <v>45642</v>
      </c>
      <c r="G15959" t="s">
        <v>3664</v>
      </c>
      <c r="H15959" s="17">
        <v>1156.32</v>
      </c>
    </row>
    <row r="15960" spans="1:8" x14ac:dyDescent="0.3">
      <c r="A15960" t="s">
        <v>423</v>
      </c>
      <c r="B15960" t="s">
        <v>472</v>
      </c>
      <c r="C15960" t="s">
        <v>473</v>
      </c>
      <c r="D15960" t="s">
        <v>31</v>
      </c>
      <c r="E15960" t="s">
        <v>424</v>
      </c>
      <c r="F15960" s="20">
        <v>45681</v>
      </c>
      <c r="G15960" t="s">
        <v>4357</v>
      </c>
      <c r="H15960" s="17">
        <v>728.64</v>
      </c>
    </row>
    <row r="15961" spans="1:8" x14ac:dyDescent="0.3">
      <c r="A15961" t="s">
        <v>423</v>
      </c>
      <c r="B15961" t="s">
        <v>472</v>
      </c>
      <c r="C15961" t="s">
        <v>473</v>
      </c>
      <c r="D15961" t="s">
        <v>31</v>
      </c>
      <c r="E15961" t="s">
        <v>424</v>
      </c>
      <c r="F15961" s="20">
        <v>45687</v>
      </c>
      <c r="G15961" t="s">
        <v>4358</v>
      </c>
      <c r="H15961" s="17">
        <v>837.54</v>
      </c>
    </row>
    <row r="15962" spans="1:8" x14ac:dyDescent="0.3">
      <c r="A15962" t="s">
        <v>423</v>
      </c>
      <c r="B15962" t="s">
        <v>472</v>
      </c>
      <c r="C15962" t="s">
        <v>473</v>
      </c>
      <c r="D15962" t="s">
        <v>31</v>
      </c>
      <c r="E15962" t="s">
        <v>424</v>
      </c>
      <c r="F15962" s="20">
        <v>45727</v>
      </c>
      <c r="G15962" t="s">
        <v>5196</v>
      </c>
      <c r="H15962" s="17">
        <v>926.64</v>
      </c>
    </row>
    <row r="15963" spans="1:8" x14ac:dyDescent="0.3">
      <c r="A15963" t="s">
        <v>423</v>
      </c>
      <c r="B15963" t="s">
        <v>472</v>
      </c>
      <c r="C15963" t="s">
        <v>473</v>
      </c>
      <c r="D15963" t="s">
        <v>31</v>
      </c>
      <c r="E15963" t="s">
        <v>424</v>
      </c>
      <c r="F15963" s="20">
        <v>45742</v>
      </c>
      <c r="G15963" t="s">
        <v>5197</v>
      </c>
      <c r="H15963" s="17">
        <v>657.36</v>
      </c>
    </row>
    <row r="15964" spans="1:8" x14ac:dyDescent="0.3">
      <c r="A15964" s="15" t="str">
        <f>A15963</f>
        <v>3146</v>
      </c>
      <c r="B15964" s="15" t="s">
        <v>474</v>
      </c>
      <c r="C15964" s="15"/>
      <c r="D15964" s="15"/>
      <c r="E15964" s="15"/>
      <c r="F15964" s="21"/>
      <c r="G15964" s="15"/>
      <c r="H15964" s="18">
        <f>SUBTOTAL(9,H15957:H15963)</f>
        <v>5805.3600000000006</v>
      </c>
    </row>
    <row r="15965" spans="1:8" x14ac:dyDescent="0.3">
      <c r="A15965" t="s">
        <v>423</v>
      </c>
      <c r="B15965" t="s">
        <v>21</v>
      </c>
      <c r="C15965" t="s">
        <v>22</v>
      </c>
      <c r="D15965" t="s">
        <v>13</v>
      </c>
      <c r="E15965" t="s">
        <v>424</v>
      </c>
      <c r="F15965" s="20">
        <v>45602</v>
      </c>
      <c r="G15965" t="s">
        <v>3321</v>
      </c>
      <c r="H15965" s="17">
        <v>8.4</v>
      </c>
    </row>
    <row r="15966" spans="1:8" x14ac:dyDescent="0.3">
      <c r="A15966" t="s">
        <v>423</v>
      </c>
      <c r="B15966" t="s">
        <v>21</v>
      </c>
      <c r="C15966" t="s">
        <v>22</v>
      </c>
      <c r="D15966" t="s">
        <v>13</v>
      </c>
      <c r="E15966" t="s">
        <v>424</v>
      </c>
      <c r="F15966" s="20">
        <v>45602</v>
      </c>
      <c r="G15966" t="s">
        <v>3321</v>
      </c>
      <c r="H15966" s="17">
        <v>13.5</v>
      </c>
    </row>
    <row r="15967" spans="1:8" x14ac:dyDescent="0.3">
      <c r="A15967" t="s">
        <v>423</v>
      </c>
      <c r="B15967" t="s">
        <v>21</v>
      </c>
      <c r="C15967" t="s">
        <v>22</v>
      </c>
      <c r="D15967" t="s">
        <v>13</v>
      </c>
      <c r="E15967" t="s">
        <v>424</v>
      </c>
      <c r="F15967" s="20">
        <v>45642</v>
      </c>
      <c r="G15967" t="s">
        <v>3664</v>
      </c>
      <c r="H15967" s="17">
        <v>7.8</v>
      </c>
    </row>
    <row r="15968" spans="1:8" x14ac:dyDescent="0.3">
      <c r="A15968" t="s">
        <v>423</v>
      </c>
      <c r="B15968" t="s">
        <v>21</v>
      </c>
      <c r="C15968" t="s">
        <v>22</v>
      </c>
      <c r="D15968" t="s">
        <v>13</v>
      </c>
      <c r="E15968" t="s">
        <v>424</v>
      </c>
      <c r="F15968" s="20">
        <v>45681</v>
      </c>
      <c r="G15968" t="s">
        <v>4357</v>
      </c>
      <c r="H15968" s="17">
        <v>3.3</v>
      </c>
    </row>
    <row r="15969" spans="1:8" x14ac:dyDescent="0.3">
      <c r="A15969" t="s">
        <v>423</v>
      </c>
      <c r="B15969" t="s">
        <v>21</v>
      </c>
      <c r="C15969" t="s">
        <v>22</v>
      </c>
      <c r="D15969" t="s">
        <v>13</v>
      </c>
      <c r="E15969" t="s">
        <v>424</v>
      </c>
      <c r="F15969" s="20">
        <v>45687</v>
      </c>
      <c r="G15969" t="s">
        <v>4358</v>
      </c>
      <c r="H15969" s="17">
        <v>5.0999999999999996</v>
      </c>
    </row>
    <row r="15970" spans="1:8" x14ac:dyDescent="0.3">
      <c r="A15970" t="s">
        <v>423</v>
      </c>
      <c r="B15970" t="s">
        <v>21</v>
      </c>
      <c r="C15970" t="s">
        <v>22</v>
      </c>
      <c r="D15970" t="s">
        <v>13</v>
      </c>
      <c r="E15970" t="s">
        <v>424</v>
      </c>
      <c r="F15970" s="20">
        <v>45727</v>
      </c>
      <c r="G15970" t="s">
        <v>5196</v>
      </c>
      <c r="H15970" s="17">
        <v>4.2</v>
      </c>
    </row>
    <row r="15971" spans="1:8" x14ac:dyDescent="0.3">
      <c r="A15971" t="s">
        <v>423</v>
      </c>
      <c r="B15971" t="s">
        <v>21</v>
      </c>
      <c r="C15971" t="s">
        <v>22</v>
      </c>
      <c r="D15971" t="s">
        <v>13</v>
      </c>
      <c r="E15971" t="s">
        <v>424</v>
      </c>
      <c r="F15971" s="20">
        <v>45742</v>
      </c>
      <c r="G15971" t="s">
        <v>5197</v>
      </c>
      <c r="H15971" s="17">
        <v>3.3</v>
      </c>
    </row>
    <row r="15972" spans="1:8" x14ac:dyDescent="0.3">
      <c r="A15972" s="15" t="str">
        <f>A15971</f>
        <v>3146</v>
      </c>
      <c r="B15972" s="15" t="s">
        <v>23</v>
      </c>
      <c r="C15972" s="15"/>
      <c r="D15972" s="15"/>
      <c r="E15972" s="15"/>
      <c r="F15972" s="21"/>
      <c r="G15972" s="15"/>
      <c r="H15972" s="18">
        <f>SUBTOTAL(9,H15965:H15971)</f>
        <v>45.6</v>
      </c>
    </row>
    <row r="15973" spans="1:8" x14ac:dyDescent="0.3">
      <c r="A15973" t="s">
        <v>423</v>
      </c>
      <c r="B15973" t="s">
        <v>24</v>
      </c>
      <c r="C15973" t="s">
        <v>25</v>
      </c>
      <c r="D15973" t="s">
        <v>13</v>
      </c>
      <c r="E15973" t="s">
        <v>424</v>
      </c>
      <c r="F15973" s="20">
        <v>45602</v>
      </c>
      <c r="G15973" t="s">
        <v>3321</v>
      </c>
      <c r="H15973" s="17">
        <v>40.799999999999997</v>
      </c>
    </row>
    <row r="15974" spans="1:8" x14ac:dyDescent="0.3">
      <c r="A15974" t="s">
        <v>423</v>
      </c>
      <c r="B15974" t="s">
        <v>24</v>
      </c>
      <c r="C15974" t="s">
        <v>25</v>
      </c>
      <c r="D15974" t="s">
        <v>13</v>
      </c>
      <c r="E15974" t="s">
        <v>424</v>
      </c>
      <c r="F15974" s="20">
        <v>45602</v>
      </c>
      <c r="G15974" t="s">
        <v>3321</v>
      </c>
      <c r="H15974" s="17">
        <v>59.6</v>
      </c>
    </row>
    <row r="15975" spans="1:8" x14ac:dyDescent="0.3">
      <c r="A15975" t="s">
        <v>423</v>
      </c>
      <c r="B15975" t="s">
        <v>24</v>
      </c>
      <c r="C15975" t="s">
        <v>25</v>
      </c>
      <c r="D15975" t="s">
        <v>13</v>
      </c>
      <c r="E15975" t="s">
        <v>424</v>
      </c>
      <c r="F15975" s="20">
        <v>45642</v>
      </c>
      <c r="G15975" t="s">
        <v>3664</v>
      </c>
      <c r="H15975" s="17">
        <v>50</v>
      </c>
    </row>
    <row r="15976" spans="1:8" x14ac:dyDescent="0.3">
      <c r="A15976" t="s">
        <v>423</v>
      </c>
      <c r="B15976" t="s">
        <v>24</v>
      </c>
      <c r="C15976" t="s">
        <v>25</v>
      </c>
      <c r="D15976" t="s">
        <v>13</v>
      </c>
      <c r="E15976" t="s">
        <v>424</v>
      </c>
      <c r="F15976" s="20">
        <v>45681</v>
      </c>
      <c r="G15976" t="s">
        <v>4357</v>
      </c>
      <c r="H15976" s="17">
        <v>26.8</v>
      </c>
    </row>
    <row r="15977" spans="1:8" x14ac:dyDescent="0.3">
      <c r="A15977" t="s">
        <v>423</v>
      </c>
      <c r="B15977" t="s">
        <v>24</v>
      </c>
      <c r="C15977" t="s">
        <v>25</v>
      </c>
      <c r="D15977" t="s">
        <v>13</v>
      </c>
      <c r="E15977" t="s">
        <v>424</v>
      </c>
      <c r="F15977" s="20">
        <v>45687</v>
      </c>
      <c r="G15977" t="s">
        <v>4358</v>
      </c>
      <c r="H15977" s="17">
        <v>29.2</v>
      </c>
    </row>
    <row r="15978" spans="1:8" x14ac:dyDescent="0.3">
      <c r="A15978" t="s">
        <v>423</v>
      </c>
      <c r="B15978" t="s">
        <v>24</v>
      </c>
      <c r="C15978" t="s">
        <v>25</v>
      </c>
      <c r="D15978" t="s">
        <v>13</v>
      </c>
      <c r="E15978" t="s">
        <v>424</v>
      </c>
      <c r="F15978" s="20">
        <v>45727</v>
      </c>
      <c r="G15978" t="s">
        <v>5196</v>
      </c>
      <c r="H15978" s="17">
        <v>33.200000000000003</v>
      </c>
    </row>
    <row r="15979" spans="1:8" x14ac:dyDescent="0.3">
      <c r="A15979" t="s">
        <v>423</v>
      </c>
      <c r="B15979" t="s">
        <v>24</v>
      </c>
      <c r="C15979" t="s">
        <v>25</v>
      </c>
      <c r="D15979" t="s">
        <v>13</v>
      </c>
      <c r="E15979" t="s">
        <v>424</v>
      </c>
      <c r="F15979" s="20">
        <v>45742</v>
      </c>
      <c r="G15979" t="s">
        <v>5197</v>
      </c>
      <c r="H15979" s="17">
        <v>26.8</v>
      </c>
    </row>
    <row r="15980" spans="1:8" x14ac:dyDescent="0.3">
      <c r="A15980" s="15" t="str">
        <f>A15979</f>
        <v>3146</v>
      </c>
      <c r="B15980" s="15" t="s">
        <v>26</v>
      </c>
      <c r="C15980" s="15"/>
      <c r="D15980" s="15"/>
      <c r="E15980" s="15"/>
      <c r="F15980" s="21"/>
      <c r="G15980" s="15"/>
      <c r="H15980" s="18">
        <f>SUBTOTAL(9,H15973:H15979)</f>
        <v>266.40000000000003</v>
      </c>
    </row>
    <row r="15981" spans="1:8" x14ac:dyDescent="0.3">
      <c r="A15981" t="s">
        <v>423</v>
      </c>
      <c r="B15981" t="s">
        <v>2611</v>
      </c>
      <c r="C15981" t="s">
        <v>2612</v>
      </c>
      <c r="D15981" t="s">
        <v>13</v>
      </c>
      <c r="E15981" t="s">
        <v>424</v>
      </c>
      <c r="F15981" s="20">
        <v>45695</v>
      </c>
      <c r="G15981" t="s">
        <v>4782</v>
      </c>
      <c r="H15981" s="17">
        <v>5046.5200000000004</v>
      </c>
    </row>
    <row r="15982" spans="1:8" x14ac:dyDescent="0.3">
      <c r="A15982" s="15" t="str">
        <f>A15981</f>
        <v>3146</v>
      </c>
      <c r="B15982" s="15" t="s">
        <v>2613</v>
      </c>
      <c r="C15982" s="15"/>
      <c r="D15982" s="15"/>
      <c r="E15982" s="15"/>
      <c r="F15982" s="21"/>
      <c r="G15982" s="15"/>
      <c r="H15982" s="18">
        <f>SUBTOTAL(9,H15981:H15981)</f>
        <v>5046.5200000000004</v>
      </c>
    </row>
    <row r="15983" spans="1:8" x14ac:dyDescent="0.3">
      <c r="A15983" t="s">
        <v>423</v>
      </c>
      <c r="B15983" t="s">
        <v>582</v>
      </c>
      <c r="C15983" t="s">
        <v>583</v>
      </c>
      <c r="D15983" t="s">
        <v>13</v>
      </c>
      <c r="E15983" t="s">
        <v>424</v>
      </c>
      <c r="F15983" s="20">
        <v>45483</v>
      </c>
      <c r="G15983" t="s">
        <v>1265</v>
      </c>
      <c r="H15983" s="17">
        <v>19507.48</v>
      </c>
    </row>
    <row r="15984" spans="1:8" x14ac:dyDescent="0.3">
      <c r="A15984" s="15" t="str">
        <f>A15983</f>
        <v>3146</v>
      </c>
      <c r="B15984" s="15" t="s">
        <v>585</v>
      </c>
      <c r="C15984" s="15"/>
      <c r="D15984" s="15"/>
      <c r="E15984" s="15"/>
      <c r="F15984" s="21"/>
      <c r="G15984" s="15"/>
      <c r="H15984" s="18">
        <f>SUBTOTAL(9,H15983:H15983)</f>
        <v>19507.48</v>
      </c>
    </row>
    <row r="15985" spans="1:8" x14ac:dyDescent="0.3">
      <c r="A15985" t="s">
        <v>423</v>
      </c>
      <c r="B15985" t="s">
        <v>49</v>
      </c>
      <c r="C15985" t="s">
        <v>50</v>
      </c>
      <c r="D15985" t="s">
        <v>31</v>
      </c>
      <c r="E15985" t="s">
        <v>424</v>
      </c>
      <c r="F15985" s="20">
        <v>45642</v>
      </c>
      <c r="G15985" t="s">
        <v>3664</v>
      </c>
      <c r="H15985" s="17">
        <v>530.42999999999995</v>
      </c>
    </row>
    <row r="15986" spans="1:8" x14ac:dyDescent="0.3">
      <c r="A15986" t="s">
        <v>423</v>
      </c>
      <c r="B15986" t="s">
        <v>49</v>
      </c>
      <c r="C15986" t="s">
        <v>50</v>
      </c>
      <c r="D15986" t="s">
        <v>31</v>
      </c>
      <c r="E15986" t="s">
        <v>424</v>
      </c>
      <c r="F15986" s="20">
        <v>45681</v>
      </c>
      <c r="G15986" t="s">
        <v>4357</v>
      </c>
      <c r="H15986" s="17">
        <v>291.89999999999998</v>
      </c>
    </row>
    <row r="15987" spans="1:8" x14ac:dyDescent="0.3">
      <c r="A15987" t="s">
        <v>423</v>
      </c>
      <c r="B15987" t="s">
        <v>49</v>
      </c>
      <c r="C15987" t="s">
        <v>50</v>
      </c>
      <c r="D15987" t="s">
        <v>31</v>
      </c>
      <c r="E15987" t="s">
        <v>424</v>
      </c>
      <c r="F15987" s="20">
        <v>45687</v>
      </c>
      <c r="G15987" t="s">
        <v>4358</v>
      </c>
      <c r="H15987" s="17">
        <v>373.17</v>
      </c>
    </row>
    <row r="15988" spans="1:8" x14ac:dyDescent="0.3">
      <c r="A15988" t="s">
        <v>423</v>
      </c>
      <c r="B15988" t="s">
        <v>49</v>
      </c>
      <c r="C15988" t="s">
        <v>50</v>
      </c>
      <c r="D15988" t="s">
        <v>31</v>
      </c>
      <c r="E15988" t="s">
        <v>424</v>
      </c>
      <c r="F15988" s="20">
        <v>45727</v>
      </c>
      <c r="G15988" t="s">
        <v>5196</v>
      </c>
      <c r="H15988" s="17">
        <v>372.66</v>
      </c>
    </row>
    <row r="15989" spans="1:8" x14ac:dyDescent="0.3">
      <c r="A15989" t="s">
        <v>423</v>
      </c>
      <c r="B15989" t="s">
        <v>49</v>
      </c>
      <c r="C15989" t="s">
        <v>50</v>
      </c>
      <c r="D15989" t="s">
        <v>31</v>
      </c>
      <c r="E15989" t="s">
        <v>424</v>
      </c>
      <c r="F15989" s="20">
        <v>45742</v>
      </c>
      <c r="G15989" t="s">
        <v>5197</v>
      </c>
      <c r="H15989" s="17">
        <v>282.60000000000002</v>
      </c>
    </row>
    <row r="15990" spans="1:8" x14ac:dyDescent="0.3">
      <c r="A15990" s="15" t="str">
        <f>A15989</f>
        <v>3146</v>
      </c>
      <c r="B15990" s="15" t="s">
        <v>51</v>
      </c>
      <c r="C15990" s="15"/>
      <c r="D15990" s="15"/>
      <c r="E15990" s="15"/>
      <c r="F15990" s="21"/>
      <c r="G15990" s="15"/>
      <c r="H15990" s="18">
        <f>SUBTOTAL(9,H15985:H15989)</f>
        <v>1850.7600000000002</v>
      </c>
    </row>
    <row r="15991" spans="1:8" x14ac:dyDescent="0.3">
      <c r="A15991" t="s">
        <v>423</v>
      </c>
      <c r="B15991" t="s">
        <v>52</v>
      </c>
      <c r="C15991" t="s">
        <v>53</v>
      </c>
      <c r="D15991" t="s">
        <v>31</v>
      </c>
      <c r="E15991" t="s">
        <v>424</v>
      </c>
      <c r="F15991" s="20">
        <v>45642</v>
      </c>
      <c r="G15991" t="s">
        <v>3664</v>
      </c>
      <c r="H15991" s="17">
        <v>2842.89</v>
      </c>
    </row>
    <row r="15992" spans="1:8" x14ac:dyDescent="0.3">
      <c r="A15992" t="s">
        <v>423</v>
      </c>
      <c r="B15992" t="s">
        <v>52</v>
      </c>
      <c r="C15992" t="s">
        <v>53</v>
      </c>
      <c r="D15992" t="s">
        <v>31</v>
      </c>
      <c r="E15992" t="s">
        <v>424</v>
      </c>
      <c r="F15992" s="20">
        <v>45681</v>
      </c>
      <c r="G15992" t="s">
        <v>4357</v>
      </c>
      <c r="H15992" s="17">
        <v>1607.09</v>
      </c>
    </row>
    <row r="15993" spans="1:8" x14ac:dyDescent="0.3">
      <c r="A15993" t="s">
        <v>423</v>
      </c>
      <c r="B15993" t="s">
        <v>52</v>
      </c>
      <c r="C15993" t="s">
        <v>53</v>
      </c>
      <c r="D15993" t="s">
        <v>31</v>
      </c>
      <c r="E15993" t="s">
        <v>424</v>
      </c>
      <c r="F15993" s="20">
        <v>45687</v>
      </c>
      <c r="G15993" t="s">
        <v>4358</v>
      </c>
      <c r="H15993" s="17">
        <v>1893.05</v>
      </c>
    </row>
    <row r="15994" spans="1:8" x14ac:dyDescent="0.3">
      <c r="A15994" t="s">
        <v>423</v>
      </c>
      <c r="B15994" t="s">
        <v>52</v>
      </c>
      <c r="C15994" t="s">
        <v>53</v>
      </c>
      <c r="D15994" t="s">
        <v>31</v>
      </c>
      <c r="E15994" t="s">
        <v>424</v>
      </c>
      <c r="F15994" s="20">
        <v>45727</v>
      </c>
      <c r="G15994" t="s">
        <v>5196</v>
      </c>
      <c r="H15994" s="17">
        <v>2150.83</v>
      </c>
    </row>
    <row r="15995" spans="1:8" x14ac:dyDescent="0.3">
      <c r="A15995" t="s">
        <v>423</v>
      </c>
      <c r="B15995" t="s">
        <v>52</v>
      </c>
      <c r="C15995" t="s">
        <v>53</v>
      </c>
      <c r="D15995" t="s">
        <v>31</v>
      </c>
      <c r="E15995" t="s">
        <v>424</v>
      </c>
      <c r="F15995" s="20">
        <v>45742</v>
      </c>
      <c r="G15995" t="s">
        <v>5197</v>
      </c>
      <c r="H15995" s="17">
        <v>1957.28</v>
      </c>
    </row>
    <row r="15996" spans="1:8" x14ac:dyDescent="0.3">
      <c r="A15996" s="15" t="str">
        <f>A15995</f>
        <v>3146</v>
      </c>
      <c r="B15996" s="15" t="s">
        <v>54</v>
      </c>
      <c r="C15996" s="15"/>
      <c r="D15996" s="15"/>
      <c r="E15996" s="15"/>
      <c r="F15996" s="21"/>
      <c r="G15996" s="15"/>
      <c r="H15996" s="18">
        <f>SUBTOTAL(9,H15991:H15995)</f>
        <v>10451.140000000001</v>
      </c>
    </row>
    <row r="15997" spans="1:8" ht="16.2" thickBot="1" x14ac:dyDescent="0.35">
      <c r="A15997" s="22" t="s">
        <v>1266</v>
      </c>
      <c r="B15997" s="22"/>
      <c r="C15997" s="19" t="str">
        <f>E15995&amp;" TOTAL"</f>
        <v>BRIGGSDALE RE-10 TOTAL</v>
      </c>
      <c r="D15997" s="22"/>
      <c r="E15997" s="22"/>
      <c r="F15997" s="23"/>
      <c r="G15997" s="22"/>
      <c r="H15997" s="24">
        <f>SUBTOTAL(9,H15947:H15995)</f>
        <v>83122.829999999987</v>
      </c>
    </row>
    <row r="15998" spans="1:8" x14ac:dyDescent="0.3">
      <c r="A15998" t="s">
        <v>425</v>
      </c>
      <c r="B15998" t="s">
        <v>2588</v>
      </c>
      <c r="C15998" t="s">
        <v>2589</v>
      </c>
      <c r="D15998" t="s">
        <v>13</v>
      </c>
      <c r="E15998" t="s">
        <v>426</v>
      </c>
      <c r="F15998" s="20">
        <v>45608</v>
      </c>
      <c r="G15998" t="s">
        <v>3322</v>
      </c>
      <c r="H15998" s="17">
        <v>33409.58</v>
      </c>
    </row>
    <row r="15999" spans="1:8" x14ac:dyDescent="0.3">
      <c r="A15999" s="15" t="str">
        <f>A15998</f>
        <v>3147</v>
      </c>
      <c r="B15999" s="15" t="s">
        <v>2591</v>
      </c>
      <c r="C15999" s="15"/>
      <c r="D15999" s="15"/>
      <c r="E15999" s="15"/>
      <c r="F15999" s="21"/>
      <c r="G15999" s="15"/>
      <c r="H15999" s="18">
        <f>SUBTOTAL(9,H15998:H15998)</f>
        <v>33409.58</v>
      </c>
    </row>
    <row r="16000" spans="1:8" x14ac:dyDescent="0.3">
      <c r="A16000" t="s">
        <v>425</v>
      </c>
      <c r="B16000" t="s">
        <v>2592</v>
      </c>
      <c r="C16000" t="s">
        <v>2593</v>
      </c>
      <c r="D16000" t="s">
        <v>13</v>
      </c>
      <c r="E16000" t="s">
        <v>426</v>
      </c>
      <c r="F16000" s="20">
        <v>45621</v>
      </c>
      <c r="G16000" t="s">
        <v>3323</v>
      </c>
      <c r="H16000" s="17">
        <v>594.03</v>
      </c>
    </row>
    <row r="16001" spans="1:8" x14ac:dyDescent="0.3">
      <c r="A16001" s="15" t="str">
        <f>A16000</f>
        <v>3147</v>
      </c>
      <c r="B16001" s="15" t="s">
        <v>2595</v>
      </c>
      <c r="C16001" s="15"/>
      <c r="D16001" s="15"/>
      <c r="E16001" s="15"/>
      <c r="F16001" s="21"/>
      <c r="G16001" s="15"/>
      <c r="H16001" s="18">
        <f>SUBTOTAL(9,H16000:H16000)</f>
        <v>594.03</v>
      </c>
    </row>
    <row r="16002" spans="1:8" x14ac:dyDescent="0.3">
      <c r="A16002" t="s">
        <v>425</v>
      </c>
      <c r="B16002" t="s">
        <v>469</v>
      </c>
      <c r="C16002" t="s">
        <v>470</v>
      </c>
      <c r="D16002" t="s">
        <v>31</v>
      </c>
      <c r="E16002" t="s">
        <v>426</v>
      </c>
      <c r="F16002" s="20">
        <v>45602</v>
      </c>
      <c r="G16002" t="s">
        <v>3324</v>
      </c>
      <c r="H16002" s="17">
        <v>3340.33</v>
      </c>
    </row>
    <row r="16003" spans="1:8" x14ac:dyDescent="0.3">
      <c r="A16003" t="s">
        <v>425</v>
      </c>
      <c r="B16003" t="s">
        <v>469</v>
      </c>
      <c r="C16003" t="s">
        <v>470</v>
      </c>
      <c r="D16003" t="s">
        <v>31</v>
      </c>
      <c r="E16003" t="s">
        <v>426</v>
      </c>
      <c r="F16003" s="20">
        <v>45602</v>
      </c>
      <c r="G16003" t="s">
        <v>3324</v>
      </c>
      <c r="H16003" s="17">
        <v>5946.83</v>
      </c>
    </row>
    <row r="16004" spans="1:8" x14ac:dyDescent="0.3">
      <c r="A16004" t="s">
        <v>425</v>
      </c>
      <c r="B16004" t="s">
        <v>469</v>
      </c>
      <c r="C16004" t="s">
        <v>470</v>
      </c>
      <c r="D16004" t="s">
        <v>31</v>
      </c>
      <c r="E16004" t="s">
        <v>426</v>
      </c>
      <c r="F16004" s="20">
        <v>45635</v>
      </c>
      <c r="G16004" t="s">
        <v>3665</v>
      </c>
      <c r="H16004" s="17">
        <v>7286.17</v>
      </c>
    </row>
    <row r="16005" spans="1:8" x14ac:dyDescent="0.3">
      <c r="A16005" t="s">
        <v>425</v>
      </c>
      <c r="B16005" t="s">
        <v>469</v>
      </c>
      <c r="C16005" t="s">
        <v>470</v>
      </c>
      <c r="D16005" t="s">
        <v>31</v>
      </c>
      <c r="E16005" t="s">
        <v>426</v>
      </c>
      <c r="F16005" s="20">
        <v>45665</v>
      </c>
      <c r="G16005" t="s">
        <v>4359</v>
      </c>
      <c r="H16005" s="17">
        <v>5706.23</v>
      </c>
    </row>
    <row r="16006" spans="1:8" x14ac:dyDescent="0.3">
      <c r="A16006" t="s">
        <v>425</v>
      </c>
      <c r="B16006" t="s">
        <v>469</v>
      </c>
      <c r="C16006" t="s">
        <v>470</v>
      </c>
      <c r="D16006" t="s">
        <v>31</v>
      </c>
      <c r="E16006" t="s">
        <v>426</v>
      </c>
      <c r="F16006" s="20">
        <v>45681</v>
      </c>
      <c r="G16006" t="s">
        <v>4360</v>
      </c>
      <c r="H16006" s="17">
        <v>4980.42</v>
      </c>
    </row>
    <row r="16007" spans="1:8" x14ac:dyDescent="0.3">
      <c r="A16007" t="s">
        <v>425</v>
      </c>
      <c r="B16007" t="s">
        <v>469</v>
      </c>
      <c r="C16007" t="s">
        <v>470</v>
      </c>
      <c r="D16007" t="s">
        <v>31</v>
      </c>
      <c r="E16007" t="s">
        <v>426</v>
      </c>
      <c r="F16007" s="20">
        <v>45709</v>
      </c>
      <c r="G16007" t="s">
        <v>4783</v>
      </c>
      <c r="H16007" s="17">
        <v>5241.07</v>
      </c>
    </row>
    <row r="16008" spans="1:8" x14ac:dyDescent="0.3">
      <c r="A16008" t="s">
        <v>425</v>
      </c>
      <c r="B16008" t="s">
        <v>469</v>
      </c>
      <c r="C16008" t="s">
        <v>470</v>
      </c>
      <c r="D16008" t="s">
        <v>31</v>
      </c>
      <c r="E16008" t="s">
        <v>426</v>
      </c>
      <c r="F16008" s="20">
        <v>45742</v>
      </c>
      <c r="G16008" t="s">
        <v>5198</v>
      </c>
      <c r="H16008" s="17">
        <v>5794.45</v>
      </c>
    </row>
    <row r="16009" spans="1:8" x14ac:dyDescent="0.3">
      <c r="A16009" s="15" t="str">
        <f>A16008</f>
        <v>3147</v>
      </c>
      <c r="B16009" s="15" t="s">
        <v>471</v>
      </c>
      <c r="C16009" s="15"/>
      <c r="D16009" s="15"/>
      <c r="E16009" s="15"/>
      <c r="F16009" s="21"/>
      <c r="G16009" s="15"/>
      <c r="H16009" s="18">
        <f>SUBTOTAL(9,H16002:H16008)</f>
        <v>38295.5</v>
      </c>
    </row>
    <row r="16010" spans="1:8" x14ac:dyDescent="0.3">
      <c r="A16010" t="s">
        <v>425</v>
      </c>
      <c r="B16010" t="s">
        <v>472</v>
      </c>
      <c r="C16010" t="s">
        <v>473</v>
      </c>
      <c r="D16010" t="s">
        <v>31</v>
      </c>
      <c r="E16010" t="s">
        <v>426</v>
      </c>
      <c r="F16010" s="20">
        <v>45602</v>
      </c>
      <c r="G16010" t="s">
        <v>3324</v>
      </c>
      <c r="H16010" s="17">
        <v>889.02</v>
      </c>
    </row>
    <row r="16011" spans="1:8" x14ac:dyDescent="0.3">
      <c r="A16011" t="s">
        <v>425</v>
      </c>
      <c r="B16011" t="s">
        <v>472</v>
      </c>
      <c r="C16011" t="s">
        <v>473</v>
      </c>
      <c r="D16011" t="s">
        <v>31</v>
      </c>
      <c r="E16011" t="s">
        <v>426</v>
      </c>
      <c r="F16011" s="20">
        <v>45602</v>
      </c>
      <c r="G16011" t="s">
        <v>3324</v>
      </c>
      <c r="H16011" s="17">
        <v>1536.48</v>
      </c>
    </row>
    <row r="16012" spans="1:8" x14ac:dyDescent="0.3">
      <c r="A16012" t="s">
        <v>425</v>
      </c>
      <c r="B16012" t="s">
        <v>472</v>
      </c>
      <c r="C16012" t="s">
        <v>473</v>
      </c>
      <c r="D16012" t="s">
        <v>31</v>
      </c>
      <c r="E16012" t="s">
        <v>426</v>
      </c>
      <c r="F16012" s="20">
        <v>45635</v>
      </c>
      <c r="G16012" t="s">
        <v>3665</v>
      </c>
      <c r="H16012" s="17">
        <v>2007.72</v>
      </c>
    </row>
    <row r="16013" spans="1:8" x14ac:dyDescent="0.3">
      <c r="A16013" t="s">
        <v>425</v>
      </c>
      <c r="B16013" t="s">
        <v>472</v>
      </c>
      <c r="C16013" t="s">
        <v>473</v>
      </c>
      <c r="D16013" t="s">
        <v>31</v>
      </c>
      <c r="E16013" t="s">
        <v>426</v>
      </c>
      <c r="F16013" s="20">
        <v>45665</v>
      </c>
      <c r="G16013" t="s">
        <v>4359</v>
      </c>
      <c r="H16013" s="17">
        <v>1659.24</v>
      </c>
    </row>
    <row r="16014" spans="1:8" x14ac:dyDescent="0.3">
      <c r="A16014" t="s">
        <v>425</v>
      </c>
      <c r="B16014" t="s">
        <v>472</v>
      </c>
      <c r="C16014" t="s">
        <v>473</v>
      </c>
      <c r="D16014" t="s">
        <v>31</v>
      </c>
      <c r="E16014" t="s">
        <v>426</v>
      </c>
      <c r="F16014" s="20">
        <v>45681</v>
      </c>
      <c r="G16014" t="s">
        <v>4360</v>
      </c>
      <c r="H16014" s="17">
        <v>1382.04</v>
      </c>
    </row>
    <row r="16015" spans="1:8" x14ac:dyDescent="0.3">
      <c r="A16015" t="s">
        <v>425</v>
      </c>
      <c r="B16015" t="s">
        <v>472</v>
      </c>
      <c r="C16015" t="s">
        <v>473</v>
      </c>
      <c r="D16015" t="s">
        <v>31</v>
      </c>
      <c r="E16015" t="s">
        <v>426</v>
      </c>
      <c r="F16015" s="20">
        <v>45709</v>
      </c>
      <c r="G16015" t="s">
        <v>4783</v>
      </c>
      <c r="H16015" s="17">
        <v>1296.9000000000001</v>
      </c>
    </row>
    <row r="16016" spans="1:8" x14ac:dyDescent="0.3">
      <c r="A16016" t="s">
        <v>425</v>
      </c>
      <c r="B16016" t="s">
        <v>472</v>
      </c>
      <c r="C16016" t="s">
        <v>473</v>
      </c>
      <c r="D16016" t="s">
        <v>31</v>
      </c>
      <c r="E16016" t="s">
        <v>426</v>
      </c>
      <c r="F16016" s="20">
        <v>45742</v>
      </c>
      <c r="G16016" t="s">
        <v>5198</v>
      </c>
      <c r="H16016" s="17">
        <v>1269.18</v>
      </c>
    </row>
    <row r="16017" spans="1:8" x14ac:dyDescent="0.3">
      <c r="A16017" s="15" t="str">
        <f>A16016</f>
        <v>3147</v>
      </c>
      <c r="B16017" s="15" t="s">
        <v>474</v>
      </c>
      <c r="C16017" s="15"/>
      <c r="D16017" s="15"/>
      <c r="E16017" s="15"/>
      <c r="F16017" s="21"/>
      <c r="G16017" s="15"/>
      <c r="H16017" s="18">
        <f>SUBTOTAL(9,H16010:H16016)</f>
        <v>10040.58</v>
      </c>
    </row>
    <row r="16018" spans="1:8" x14ac:dyDescent="0.3">
      <c r="A16018" t="s">
        <v>425</v>
      </c>
      <c r="B16018" t="s">
        <v>21</v>
      </c>
      <c r="C16018" t="s">
        <v>22</v>
      </c>
      <c r="D16018" t="s">
        <v>13</v>
      </c>
      <c r="E16018" t="s">
        <v>426</v>
      </c>
      <c r="F16018" s="20">
        <v>45602</v>
      </c>
      <c r="G16018" t="s">
        <v>3324</v>
      </c>
      <c r="H16018" s="17">
        <v>17.7</v>
      </c>
    </row>
    <row r="16019" spans="1:8" x14ac:dyDescent="0.3">
      <c r="A16019" t="s">
        <v>425</v>
      </c>
      <c r="B16019" t="s">
        <v>21</v>
      </c>
      <c r="C16019" t="s">
        <v>22</v>
      </c>
      <c r="D16019" t="s">
        <v>13</v>
      </c>
      <c r="E16019" t="s">
        <v>426</v>
      </c>
      <c r="F16019" s="20">
        <v>45602</v>
      </c>
      <c r="G16019" t="s">
        <v>3324</v>
      </c>
      <c r="H16019" s="17">
        <v>31.2</v>
      </c>
    </row>
    <row r="16020" spans="1:8" x14ac:dyDescent="0.3">
      <c r="A16020" t="s">
        <v>425</v>
      </c>
      <c r="B16020" t="s">
        <v>21</v>
      </c>
      <c r="C16020" t="s">
        <v>22</v>
      </c>
      <c r="D16020" t="s">
        <v>13</v>
      </c>
      <c r="E16020" t="s">
        <v>426</v>
      </c>
      <c r="F16020" s="20">
        <v>45635</v>
      </c>
      <c r="G16020" t="s">
        <v>3665</v>
      </c>
      <c r="H16020" s="17">
        <v>24</v>
      </c>
    </row>
    <row r="16021" spans="1:8" x14ac:dyDescent="0.3">
      <c r="A16021" t="s">
        <v>425</v>
      </c>
      <c r="B16021" t="s">
        <v>21</v>
      </c>
      <c r="C16021" t="s">
        <v>22</v>
      </c>
      <c r="D16021" t="s">
        <v>13</v>
      </c>
      <c r="E16021" t="s">
        <v>426</v>
      </c>
      <c r="F16021" s="20">
        <v>45665</v>
      </c>
      <c r="G16021" t="s">
        <v>4359</v>
      </c>
      <c r="H16021" s="17">
        <v>14.1</v>
      </c>
    </row>
    <row r="16022" spans="1:8" x14ac:dyDescent="0.3">
      <c r="A16022" t="s">
        <v>425</v>
      </c>
      <c r="B16022" t="s">
        <v>21</v>
      </c>
      <c r="C16022" t="s">
        <v>22</v>
      </c>
      <c r="D16022" t="s">
        <v>13</v>
      </c>
      <c r="E16022" t="s">
        <v>426</v>
      </c>
      <c r="F16022" s="20">
        <v>45681</v>
      </c>
      <c r="G16022" t="s">
        <v>4360</v>
      </c>
      <c r="H16022" s="17">
        <v>13.2</v>
      </c>
    </row>
    <row r="16023" spans="1:8" x14ac:dyDescent="0.3">
      <c r="A16023" t="s">
        <v>425</v>
      </c>
      <c r="B16023" t="s">
        <v>21</v>
      </c>
      <c r="C16023" t="s">
        <v>22</v>
      </c>
      <c r="D16023" t="s">
        <v>13</v>
      </c>
      <c r="E16023" t="s">
        <v>426</v>
      </c>
      <c r="F16023" s="20">
        <v>45709</v>
      </c>
      <c r="G16023" t="s">
        <v>4783</v>
      </c>
      <c r="H16023" s="17">
        <v>9.9</v>
      </c>
    </row>
    <row r="16024" spans="1:8" x14ac:dyDescent="0.3">
      <c r="A16024" t="s">
        <v>425</v>
      </c>
      <c r="B16024" t="s">
        <v>21</v>
      </c>
      <c r="C16024" t="s">
        <v>22</v>
      </c>
      <c r="D16024" t="s">
        <v>13</v>
      </c>
      <c r="E16024" t="s">
        <v>426</v>
      </c>
      <c r="F16024" s="20">
        <v>45742</v>
      </c>
      <c r="G16024" t="s">
        <v>5198</v>
      </c>
      <c r="H16024" s="17">
        <v>12.3</v>
      </c>
    </row>
    <row r="16025" spans="1:8" x14ac:dyDescent="0.3">
      <c r="A16025" s="15" t="str">
        <f>A16024</f>
        <v>3147</v>
      </c>
      <c r="B16025" s="15" t="s">
        <v>23</v>
      </c>
      <c r="C16025" s="15"/>
      <c r="D16025" s="15"/>
      <c r="E16025" s="15"/>
      <c r="F16025" s="21"/>
      <c r="G16025" s="15"/>
      <c r="H16025" s="18">
        <f>SUBTOTAL(9,H16018:H16024)</f>
        <v>122.4</v>
      </c>
    </row>
    <row r="16026" spans="1:8" x14ac:dyDescent="0.3">
      <c r="A16026" t="s">
        <v>425</v>
      </c>
      <c r="B16026" t="s">
        <v>24</v>
      </c>
      <c r="C16026" t="s">
        <v>25</v>
      </c>
      <c r="D16026" t="s">
        <v>13</v>
      </c>
      <c r="E16026" t="s">
        <v>426</v>
      </c>
      <c r="F16026" s="20">
        <v>45602</v>
      </c>
      <c r="G16026" t="s">
        <v>3324</v>
      </c>
      <c r="H16026" s="17">
        <v>36.799999999999997</v>
      </c>
    </row>
    <row r="16027" spans="1:8" x14ac:dyDescent="0.3">
      <c r="A16027" t="s">
        <v>425</v>
      </c>
      <c r="B16027" t="s">
        <v>24</v>
      </c>
      <c r="C16027" t="s">
        <v>25</v>
      </c>
      <c r="D16027" t="s">
        <v>13</v>
      </c>
      <c r="E16027" t="s">
        <v>426</v>
      </c>
      <c r="F16027" s="20">
        <v>45602</v>
      </c>
      <c r="G16027" t="s">
        <v>3324</v>
      </c>
      <c r="H16027" s="17">
        <v>64</v>
      </c>
    </row>
    <row r="16028" spans="1:8" x14ac:dyDescent="0.3">
      <c r="A16028" t="s">
        <v>425</v>
      </c>
      <c r="B16028" t="s">
        <v>24</v>
      </c>
      <c r="C16028" t="s">
        <v>25</v>
      </c>
      <c r="D16028" t="s">
        <v>13</v>
      </c>
      <c r="E16028" t="s">
        <v>426</v>
      </c>
      <c r="F16028" s="20">
        <v>45635</v>
      </c>
      <c r="G16028" t="s">
        <v>3665</v>
      </c>
      <c r="H16028" s="17">
        <v>58.4</v>
      </c>
    </row>
    <row r="16029" spans="1:8" x14ac:dyDescent="0.3">
      <c r="A16029" t="s">
        <v>425</v>
      </c>
      <c r="B16029" t="s">
        <v>24</v>
      </c>
      <c r="C16029" t="s">
        <v>25</v>
      </c>
      <c r="D16029" t="s">
        <v>13</v>
      </c>
      <c r="E16029" t="s">
        <v>426</v>
      </c>
      <c r="F16029" s="20">
        <v>45665</v>
      </c>
      <c r="G16029" t="s">
        <v>4359</v>
      </c>
      <c r="H16029" s="17">
        <v>33.200000000000003</v>
      </c>
    </row>
    <row r="16030" spans="1:8" x14ac:dyDescent="0.3">
      <c r="A16030" t="s">
        <v>425</v>
      </c>
      <c r="B16030" t="s">
        <v>24</v>
      </c>
      <c r="C16030" t="s">
        <v>25</v>
      </c>
      <c r="D16030" t="s">
        <v>13</v>
      </c>
      <c r="E16030" t="s">
        <v>426</v>
      </c>
      <c r="F16030" s="20">
        <v>45681</v>
      </c>
      <c r="G16030" t="s">
        <v>4360</v>
      </c>
      <c r="H16030" s="17">
        <v>29.2</v>
      </c>
    </row>
    <row r="16031" spans="1:8" x14ac:dyDescent="0.3">
      <c r="A16031" t="s">
        <v>425</v>
      </c>
      <c r="B16031" t="s">
        <v>24</v>
      </c>
      <c r="C16031" t="s">
        <v>25</v>
      </c>
      <c r="D16031" t="s">
        <v>13</v>
      </c>
      <c r="E16031" t="s">
        <v>426</v>
      </c>
      <c r="F16031" s="20">
        <v>45709</v>
      </c>
      <c r="G16031" t="s">
        <v>4783</v>
      </c>
      <c r="H16031" s="17">
        <v>29.2</v>
      </c>
    </row>
    <row r="16032" spans="1:8" x14ac:dyDescent="0.3">
      <c r="A16032" t="s">
        <v>425</v>
      </c>
      <c r="B16032" t="s">
        <v>24</v>
      </c>
      <c r="C16032" t="s">
        <v>25</v>
      </c>
      <c r="D16032" t="s">
        <v>13</v>
      </c>
      <c r="E16032" t="s">
        <v>426</v>
      </c>
      <c r="F16032" s="20">
        <v>45742</v>
      </c>
      <c r="G16032" t="s">
        <v>5198</v>
      </c>
      <c r="H16032" s="17">
        <v>30</v>
      </c>
    </row>
    <row r="16033" spans="1:8" x14ac:dyDescent="0.3">
      <c r="A16033" s="15" t="str">
        <f>A16032</f>
        <v>3147</v>
      </c>
      <c r="B16033" s="15" t="s">
        <v>26</v>
      </c>
      <c r="C16033" s="15"/>
      <c r="D16033" s="15"/>
      <c r="E16033" s="15"/>
      <c r="F16033" s="21"/>
      <c r="G16033" s="15"/>
      <c r="H16033" s="18">
        <f>SUBTOTAL(9,H16026:H16032)</f>
        <v>280.79999999999995</v>
      </c>
    </row>
    <row r="16034" spans="1:8" x14ac:dyDescent="0.3">
      <c r="A16034" t="s">
        <v>425</v>
      </c>
      <c r="B16034" t="s">
        <v>582</v>
      </c>
      <c r="C16034" t="s">
        <v>583</v>
      </c>
      <c r="D16034" t="s">
        <v>13</v>
      </c>
      <c r="E16034" t="s">
        <v>426</v>
      </c>
      <c r="F16034" s="20">
        <v>45483</v>
      </c>
      <c r="G16034" t="s">
        <v>1267</v>
      </c>
      <c r="H16034" s="17">
        <v>14972.36</v>
      </c>
    </row>
    <row r="16035" spans="1:8" x14ac:dyDescent="0.3">
      <c r="A16035" s="15" t="str">
        <f>A16034</f>
        <v>3147</v>
      </c>
      <c r="B16035" s="15" t="s">
        <v>585</v>
      </c>
      <c r="C16035" s="15"/>
      <c r="D16035" s="15"/>
      <c r="E16035" s="15"/>
      <c r="F16035" s="21"/>
      <c r="G16035" s="15"/>
      <c r="H16035" s="18">
        <f>SUBTOTAL(9,H16034:H16034)</f>
        <v>14972.36</v>
      </c>
    </row>
    <row r="16036" spans="1:8" x14ac:dyDescent="0.3">
      <c r="A16036" t="s">
        <v>425</v>
      </c>
      <c r="B16036" t="s">
        <v>43</v>
      </c>
      <c r="C16036" t="s">
        <v>500</v>
      </c>
      <c r="D16036" t="s">
        <v>31</v>
      </c>
      <c r="E16036" t="s">
        <v>426</v>
      </c>
      <c r="F16036" s="20">
        <v>45628</v>
      </c>
      <c r="G16036" t="s">
        <v>3666</v>
      </c>
      <c r="H16036" s="17">
        <v>74524</v>
      </c>
    </row>
    <row r="16037" spans="1:8" x14ac:dyDescent="0.3">
      <c r="A16037" s="15" t="str">
        <f>A16036</f>
        <v>3147</v>
      </c>
      <c r="B16037" s="15" t="s">
        <v>44</v>
      </c>
      <c r="C16037" s="15"/>
      <c r="D16037" s="15"/>
      <c r="E16037" s="15"/>
      <c r="F16037" s="21"/>
      <c r="G16037" s="15"/>
      <c r="H16037" s="18">
        <f>SUBTOTAL(9,H16036:H16036)</f>
        <v>74524</v>
      </c>
    </row>
    <row r="16038" spans="1:8" x14ac:dyDescent="0.3">
      <c r="A16038" t="s">
        <v>425</v>
      </c>
      <c r="B16038" t="s">
        <v>2215</v>
      </c>
      <c r="C16038" t="s">
        <v>2216</v>
      </c>
      <c r="D16038" t="s">
        <v>31</v>
      </c>
      <c r="E16038" t="s">
        <v>426</v>
      </c>
      <c r="F16038" s="20">
        <v>45579</v>
      </c>
      <c r="G16038" t="s">
        <v>2547</v>
      </c>
      <c r="H16038" s="17">
        <v>17550</v>
      </c>
    </row>
    <row r="16039" spans="1:8" x14ac:dyDescent="0.3">
      <c r="A16039" s="15" t="str">
        <f>A16038</f>
        <v>3147</v>
      </c>
      <c r="B16039" s="15" t="s">
        <v>2217</v>
      </c>
      <c r="C16039" s="15"/>
      <c r="D16039" s="15"/>
      <c r="E16039" s="15"/>
      <c r="F16039" s="21"/>
      <c r="G16039" s="15"/>
      <c r="H16039" s="18">
        <f>SUBTOTAL(9,H16038:H16038)</f>
        <v>17550</v>
      </c>
    </row>
    <row r="16040" spans="1:8" x14ac:dyDescent="0.3">
      <c r="A16040" t="s">
        <v>425</v>
      </c>
      <c r="B16040" t="s">
        <v>536</v>
      </c>
      <c r="C16040" t="s">
        <v>537</v>
      </c>
      <c r="D16040" t="s">
        <v>31</v>
      </c>
      <c r="E16040" t="s">
        <v>426</v>
      </c>
      <c r="F16040" s="20">
        <v>45498</v>
      </c>
      <c r="G16040" t="s">
        <v>1268</v>
      </c>
      <c r="H16040" s="17">
        <v>10720.63</v>
      </c>
    </row>
    <row r="16041" spans="1:8" x14ac:dyDescent="0.3">
      <c r="A16041" s="15" t="str">
        <f>A16040</f>
        <v>3147</v>
      </c>
      <c r="B16041" s="15" t="s">
        <v>538</v>
      </c>
      <c r="C16041" s="15"/>
      <c r="D16041" s="15"/>
      <c r="E16041" s="15"/>
      <c r="F16041" s="21"/>
      <c r="G16041" s="15"/>
      <c r="H16041" s="18">
        <f>SUBTOTAL(9,H16040:H16040)</f>
        <v>10720.63</v>
      </c>
    </row>
    <row r="16042" spans="1:8" x14ac:dyDescent="0.3">
      <c r="A16042" t="s">
        <v>425</v>
      </c>
      <c r="B16042" t="s">
        <v>49</v>
      </c>
      <c r="C16042" t="s">
        <v>50</v>
      </c>
      <c r="D16042" t="s">
        <v>31</v>
      </c>
      <c r="E16042" t="s">
        <v>426</v>
      </c>
      <c r="F16042" s="20">
        <v>45602</v>
      </c>
      <c r="G16042" t="s">
        <v>3324</v>
      </c>
      <c r="H16042" s="17">
        <v>429.96</v>
      </c>
    </row>
    <row r="16043" spans="1:8" x14ac:dyDescent="0.3">
      <c r="A16043" t="s">
        <v>425</v>
      </c>
      <c r="B16043" t="s">
        <v>49</v>
      </c>
      <c r="C16043" t="s">
        <v>50</v>
      </c>
      <c r="D16043" t="s">
        <v>31</v>
      </c>
      <c r="E16043" t="s">
        <v>426</v>
      </c>
      <c r="F16043" s="20">
        <v>45602</v>
      </c>
      <c r="G16043" t="s">
        <v>3324</v>
      </c>
      <c r="H16043" s="17">
        <v>757.29</v>
      </c>
    </row>
    <row r="16044" spans="1:8" x14ac:dyDescent="0.3">
      <c r="A16044" t="s">
        <v>425</v>
      </c>
      <c r="B16044" t="s">
        <v>49</v>
      </c>
      <c r="C16044" t="s">
        <v>50</v>
      </c>
      <c r="D16044" t="s">
        <v>31</v>
      </c>
      <c r="E16044" t="s">
        <v>426</v>
      </c>
      <c r="F16044" s="20">
        <v>45635</v>
      </c>
      <c r="G16044" t="s">
        <v>3665</v>
      </c>
      <c r="H16044" s="17">
        <v>805.17</v>
      </c>
    </row>
    <row r="16045" spans="1:8" x14ac:dyDescent="0.3">
      <c r="A16045" t="s">
        <v>425</v>
      </c>
      <c r="B16045" t="s">
        <v>49</v>
      </c>
      <c r="C16045" t="s">
        <v>50</v>
      </c>
      <c r="D16045" t="s">
        <v>31</v>
      </c>
      <c r="E16045" t="s">
        <v>426</v>
      </c>
      <c r="F16045" s="20">
        <v>45665</v>
      </c>
      <c r="G16045" t="s">
        <v>4359</v>
      </c>
      <c r="H16045" s="17">
        <v>561.57000000000005</v>
      </c>
    </row>
    <row r="16046" spans="1:8" x14ac:dyDescent="0.3">
      <c r="A16046" t="s">
        <v>425</v>
      </c>
      <c r="B16046" t="s">
        <v>49</v>
      </c>
      <c r="C16046" t="s">
        <v>50</v>
      </c>
      <c r="D16046" t="s">
        <v>31</v>
      </c>
      <c r="E16046" t="s">
        <v>426</v>
      </c>
      <c r="F16046" s="20">
        <v>45681</v>
      </c>
      <c r="G16046" t="s">
        <v>4360</v>
      </c>
      <c r="H16046" s="17">
        <v>505.5</v>
      </c>
    </row>
    <row r="16047" spans="1:8" x14ac:dyDescent="0.3">
      <c r="A16047" t="s">
        <v>425</v>
      </c>
      <c r="B16047" t="s">
        <v>49</v>
      </c>
      <c r="C16047" t="s">
        <v>50</v>
      </c>
      <c r="D16047" t="s">
        <v>31</v>
      </c>
      <c r="E16047" t="s">
        <v>426</v>
      </c>
      <c r="F16047" s="20">
        <v>45709</v>
      </c>
      <c r="G16047" t="s">
        <v>4783</v>
      </c>
      <c r="H16047" s="17">
        <v>444.63</v>
      </c>
    </row>
    <row r="16048" spans="1:8" x14ac:dyDescent="0.3">
      <c r="A16048" t="s">
        <v>425</v>
      </c>
      <c r="B16048" t="s">
        <v>49</v>
      </c>
      <c r="C16048" t="s">
        <v>50</v>
      </c>
      <c r="D16048" t="s">
        <v>31</v>
      </c>
      <c r="E16048" t="s">
        <v>426</v>
      </c>
      <c r="F16048" s="20">
        <v>45742</v>
      </c>
      <c r="G16048" t="s">
        <v>5198</v>
      </c>
      <c r="H16048" s="17">
        <v>462.84</v>
      </c>
    </row>
    <row r="16049" spans="1:8" x14ac:dyDescent="0.3">
      <c r="A16049" s="15" t="str">
        <f>A16048</f>
        <v>3147</v>
      </c>
      <c r="B16049" s="15" t="s">
        <v>51</v>
      </c>
      <c r="C16049" s="15"/>
      <c r="D16049" s="15"/>
      <c r="E16049" s="15"/>
      <c r="F16049" s="21"/>
      <c r="G16049" s="15"/>
      <c r="H16049" s="18">
        <f>SUBTOTAL(9,H16042:H16048)</f>
        <v>3966.9600000000005</v>
      </c>
    </row>
    <row r="16050" spans="1:8" x14ac:dyDescent="0.3">
      <c r="A16050" t="s">
        <v>425</v>
      </c>
      <c r="B16050" t="s">
        <v>52</v>
      </c>
      <c r="C16050" t="s">
        <v>53</v>
      </c>
      <c r="D16050" t="s">
        <v>31</v>
      </c>
      <c r="E16050" t="s">
        <v>426</v>
      </c>
      <c r="F16050" s="20">
        <v>45602</v>
      </c>
      <c r="G16050" t="s">
        <v>3324</v>
      </c>
      <c r="H16050" s="17">
        <v>1631.03</v>
      </c>
    </row>
    <row r="16051" spans="1:8" x14ac:dyDescent="0.3">
      <c r="A16051" t="s">
        <v>425</v>
      </c>
      <c r="B16051" t="s">
        <v>52</v>
      </c>
      <c r="C16051" t="s">
        <v>53</v>
      </c>
      <c r="D16051" t="s">
        <v>31</v>
      </c>
      <c r="E16051" t="s">
        <v>426</v>
      </c>
      <c r="F16051" s="20">
        <v>45602</v>
      </c>
      <c r="G16051" t="s">
        <v>3324</v>
      </c>
      <c r="H16051" s="17">
        <v>2875.49</v>
      </c>
    </row>
    <row r="16052" spans="1:8" x14ac:dyDescent="0.3">
      <c r="A16052" t="s">
        <v>425</v>
      </c>
      <c r="B16052" t="s">
        <v>52</v>
      </c>
      <c r="C16052" t="s">
        <v>53</v>
      </c>
      <c r="D16052" t="s">
        <v>31</v>
      </c>
      <c r="E16052" t="s">
        <v>426</v>
      </c>
      <c r="F16052" s="20">
        <v>45635</v>
      </c>
      <c r="G16052" t="s">
        <v>3665</v>
      </c>
      <c r="H16052" s="17">
        <v>2716.95</v>
      </c>
    </row>
    <row r="16053" spans="1:8" x14ac:dyDescent="0.3">
      <c r="A16053" t="s">
        <v>425</v>
      </c>
      <c r="B16053" t="s">
        <v>52</v>
      </c>
      <c r="C16053" t="s">
        <v>53</v>
      </c>
      <c r="D16053" t="s">
        <v>31</v>
      </c>
      <c r="E16053" t="s">
        <v>426</v>
      </c>
      <c r="F16053" s="20">
        <v>45665</v>
      </c>
      <c r="G16053" t="s">
        <v>4359</v>
      </c>
      <c r="H16053" s="17">
        <v>1772.81</v>
      </c>
    </row>
    <row r="16054" spans="1:8" x14ac:dyDescent="0.3">
      <c r="A16054" t="s">
        <v>425</v>
      </c>
      <c r="B16054" t="s">
        <v>52</v>
      </c>
      <c r="C16054" t="s">
        <v>53</v>
      </c>
      <c r="D16054" t="s">
        <v>31</v>
      </c>
      <c r="E16054" t="s">
        <v>426</v>
      </c>
      <c r="F16054" s="20">
        <v>45681</v>
      </c>
      <c r="G16054" t="s">
        <v>4360</v>
      </c>
      <c r="H16054" s="17">
        <v>1612.18</v>
      </c>
    </row>
    <row r="16055" spans="1:8" x14ac:dyDescent="0.3">
      <c r="A16055" t="s">
        <v>425</v>
      </c>
      <c r="B16055" t="s">
        <v>52</v>
      </c>
      <c r="C16055" t="s">
        <v>53</v>
      </c>
      <c r="D16055" t="s">
        <v>31</v>
      </c>
      <c r="E16055" t="s">
        <v>426</v>
      </c>
      <c r="F16055" s="20">
        <v>45709</v>
      </c>
      <c r="G16055" t="s">
        <v>4783</v>
      </c>
      <c r="H16055" s="17">
        <v>1672.45</v>
      </c>
    </row>
    <row r="16056" spans="1:8" x14ac:dyDescent="0.3">
      <c r="A16056" t="s">
        <v>425</v>
      </c>
      <c r="B16056" t="s">
        <v>52</v>
      </c>
      <c r="C16056" t="s">
        <v>53</v>
      </c>
      <c r="D16056" t="s">
        <v>31</v>
      </c>
      <c r="E16056" t="s">
        <v>426</v>
      </c>
      <c r="F16056" s="20">
        <v>45742</v>
      </c>
      <c r="G16056" t="s">
        <v>5198</v>
      </c>
      <c r="H16056" s="17">
        <v>1845.99</v>
      </c>
    </row>
    <row r="16057" spans="1:8" x14ac:dyDescent="0.3">
      <c r="A16057" s="15" t="str">
        <f>A16056</f>
        <v>3147</v>
      </c>
      <c r="B16057" s="15" t="s">
        <v>54</v>
      </c>
      <c r="C16057" s="15"/>
      <c r="D16057" s="15"/>
      <c r="E16057" s="15"/>
      <c r="F16057" s="21"/>
      <c r="G16057" s="15"/>
      <c r="H16057" s="18">
        <f>SUBTOTAL(9,H16050:H16056)</f>
        <v>14126.9</v>
      </c>
    </row>
    <row r="16058" spans="1:8" ht="16.2" thickBot="1" x14ac:dyDescent="0.35">
      <c r="A16058" s="22" t="s">
        <v>1269</v>
      </c>
      <c r="B16058" s="22"/>
      <c r="C16058" s="19" t="str">
        <f>E16056&amp;" TOTAL"</f>
        <v>PRAIRIE RE-11 TOTAL</v>
      </c>
      <c r="D16058" s="22"/>
      <c r="E16058" s="22"/>
      <c r="F16058" s="23"/>
      <c r="G16058" s="22"/>
      <c r="H16058" s="24">
        <f>SUBTOTAL(9,H15998:H16056)</f>
        <v>218603.74</v>
      </c>
    </row>
    <row r="16059" spans="1:8" x14ac:dyDescent="0.3">
      <c r="A16059" t="s">
        <v>1715</v>
      </c>
      <c r="B16059" t="s">
        <v>2588</v>
      </c>
      <c r="C16059" t="s">
        <v>2589</v>
      </c>
      <c r="D16059" t="s">
        <v>13</v>
      </c>
      <c r="E16059" t="s">
        <v>1716</v>
      </c>
      <c r="F16059" s="20">
        <v>45608</v>
      </c>
      <c r="G16059" t="s">
        <v>3325</v>
      </c>
      <c r="H16059" s="17">
        <v>30853.25</v>
      </c>
    </row>
    <row r="16060" spans="1:8" x14ac:dyDescent="0.3">
      <c r="A16060" s="15" t="str">
        <f>A16059</f>
        <v>3148</v>
      </c>
      <c r="B16060" s="15" t="s">
        <v>2591</v>
      </c>
      <c r="C16060" s="15"/>
      <c r="D16060" s="15"/>
      <c r="E16060" s="15"/>
      <c r="F16060" s="21"/>
      <c r="G16060" s="15"/>
      <c r="H16060" s="18">
        <f>SUBTOTAL(9,H16059:H16059)</f>
        <v>30853.25</v>
      </c>
    </row>
    <row r="16061" spans="1:8" x14ac:dyDescent="0.3">
      <c r="A16061" t="s">
        <v>1715</v>
      </c>
      <c r="B16061" t="s">
        <v>2592</v>
      </c>
      <c r="C16061" t="s">
        <v>2593</v>
      </c>
      <c r="D16061" t="s">
        <v>13</v>
      </c>
      <c r="E16061" t="s">
        <v>1716</v>
      </c>
      <c r="F16061" s="20">
        <v>45621</v>
      </c>
      <c r="G16061" t="s">
        <v>3326</v>
      </c>
      <c r="H16061" s="17">
        <v>261.72000000000003</v>
      </c>
    </row>
    <row r="16062" spans="1:8" x14ac:dyDescent="0.3">
      <c r="A16062" s="15" t="str">
        <f>A16061</f>
        <v>3148</v>
      </c>
      <c r="B16062" s="15" t="s">
        <v>2595</v>
      </c>
      <c r="C16062" s="15"/>
      <c r="D16062" s="15"/>
      <c r="E16062" s="15"/>
      <c r="F16062" s="21"/>
      <c r="G16062" s="15"/>
      <c r="H16062" s="18">
        <f>SUBTOTAL(9,H16061:H16061)</f>
        <v>261.72000000000003</v>
      </c>
    </row>
    <row r="16063" spans="1:8" x14ac:dyDescent="0.3">
      <c r="A16063" t="s">
        <v>1715</v>
      </c>
      <c r="B16063" t="s">
        <v>469</v>
      </c>
      <c r="C16063" t="s">
        <v>470</v>
      </c>
      <c r="D16063" t="s">
        <v>31</v>
      </c>
      <c r="E16063" t="s">
        <v>1716</v>
      </c>
      <c r="F16063" s="20">
        <v>45621</v>
      </c>
      <c r="G16063" t="s">
        <v>3326</v>
      </c>
      <c r="H16063" s="17">
        <v>1170.92</v>
      </c>
    </row>
    <row r="16064" spans="1:8" x14ac:dyDescent="0.3">
      <c r="A16064" t="s">
        <v>1715</v>
      </c>
      <c r="B16064" t="s">
        <v>469</v>
      </c>
      <c r="C16064" t="s">
        <v>470</v>
      </c>
      <c r="D16064" t="s">
        <v>31</v>
      </c>
      <c r="E16064" t="s">
        <v>1716</v>
      </c>
      <c r="F16064" s="20">
        <v>45621</v>
      </c>
      <c r="G16064" t="s">
        <v>3326</v>
      </c>
      <c r="H16064" s="17">
        <v>1928.81</v>
      </c>
    </row>
    <row r="16065" spans="1:8" x14ac:dyDescent="0.3">
      <c r="A16065" t="s">
        <v>1715</v>
      </c>
      <c r="B16065" t="s">
        <v>469</v>
      </c>
      <c r="C16065" t="s">
        <v>470</v>
      </c>
      <c r="D16065" t="s">
        <v>31</v>
      </c>
      <c r="E16065" t="s">
        <v>1716</v>
      </c>
      <c r="F16065" s="20">
        <v>45665</v>
      </c>
      <c r="G16065" t="s">
        <v>4361</v>
      </c>
      <c r="H16065" s="17">
        <v>2033.07</v>
      </c>
    </row>
    <row r="16066" spans="1:8" x14ac:dyDescent="0.3">
      <c r="A16066" t="s">
        <v>1715</v>
      </c>
      <c r="B16066" t="s">
        <v>469</v>
      </c>
      <c r="C16066" t="s">
        <v>470</v>
      </c>
      <c r="D16066" t="s">
        <v>31</v>
      </c>
      <c r="E16066" t="s">
        <v>1716</v>
      </c>
      <c r="F16066" s="20">
        <v>45665</v>
      </c>
      <c r="G16066" t="s">
        <v>4361</v>
      </c>
      <c r="H16066" s="17">
        <v>1511.77</v>
      </c>
    </row>
    <row r="16067" spans="1:8" x14ac:dyDescent="0.3">
      <c r="A16067" t="s">
        <v>1715</v>
      </c>
      <c r="B16067" t="s">
        <v>469</v>
      </c>
      <c r="C16067" t="s">
        <v>470</v>
      </c>
      <c r="D16067" t="s">
        <v>31</v>
      </c>
      <c r="E16067" t="s">
        <v>1716</v>
      </c>
      <c r="F16067" s="20">
        <v>45681</v>
      </c>
      <c r="G16067" t="s">
        <v>4362</v>
      </c>
      <c r="H16067" s="17">
        <v>1267.1600000000001</v>
      </c>
    </row>
    <row r="16068" spans="1:8" x14ac:dyDescent="0.3">
      <c r="A16068" t="s">
        <v>1715</v>
      </c>
      <c r="B16068" t="s">
        <v>469</v>
      </c>
      <c r="C16068" t="s">
        <v>470</v>
      </c>
      <c r="D16068" t="s">
        <v>31</v>
      </c>
      <c r="E16068" t="s">
        <v>1716</v>
      </c>
      <c r="F16068" s="20">
        <v>45709</v>
      </c>
      <c r="G16068" t="s">
        <v>4784</v>
      </c>
      <c r="H16068" s="17">
        <v>1367.41</v>
      </c>
    </row>
    <row r="16069" spans="1:8" x14ac:dyDescent="0.3">
      <c r="A16069" t="s">
        <v>1715</v>
      </c>
      <c r="B16069" t="s">
        <v>469</v>
      </c>
      <c r="C16069" t="s">
        <v>470</v>
      </c>
      <c r="D16069" t="s">
        <v>31</v>
      </c>
      <c r="E16069" t="s">
        <v>1716</v>
      </c>
      <c r="F16069" s="20">
        <v>45742</v>
      </c>
      <c r="G16069" t="s">
        <v>5199</v>
      </c>
      <c r="H16069" s="17">
        <v>1475.68</v>
      </c>
    </row>
    <row r="16070" spans="1:8" x14ac:dyDescent="0.3">
      <c r="A16070" s="15" t="str">
        <f>A16069</f>
        <v>3148</v>
      </c>
      <c r="B16070" s="15" t="s">
        <v>471</v>
      </c>
      <c r="C16070" s="15"/>
      <c r="D16070" s="15"/>
      <c r="E16070" s="15"/>
      <c r="F16070" s="21"/>
      <c r="G16070" s="15"/>
      <c r="H16070" s="18">
        <f>SUBTOTAL(9,H16063:H16069)</f>
        <v>10754.82</v>
      </c>
    </row>
    <row r="16071" spans="1:8" x14ac:dyDescent="0.3">
      <c r="A16071" t="s">
        <v>1715</v>
      </c>
      <c r="B16071" t="s">
        <v>472</v>
      </c>
      <c r="C16071" t="s">
        <v>473</v>
      </c>
      <c r="D16071" t="s">
        <v>31</v>
      </c>
      <c r="E16071" t="s">
        <v>1716</v>
      </c>
      <c r="F16071" s="20">
        <v>45621</v>
      </c>
      <c r="G16071" t="s">
        <v>3326</v>
      </c>
      <c r="H16071" s="17">
        <v>538.55999999999995</v>
      </c>
    </row>
    <row r="16072" spans="1:8" x14ac:dyDescent="0.3">
      <c r="A16072" t="s">
        <v>1715</v>
      </c>
      <c r="B16072" t="s">
        <v>472</v>
      </c>
      <c r="C16072" t="s">
        <v>473</v>
      </c>
      <c r="D16072" t="s">
        <v>31</v>
      </c>
      <c r="E16072" t="s">
        <v>1716</v>
      </c>
      <c r="F16072" s="20">
        <v>45621</v>
      </c>
      <c r="G16072" t="s">
        <v>3326</v>
      </c>
      <c r="H16072" s="17">
        <v>883.08</v>
      </c>
    </row>
    <row r="16073" spans="1:8" x14ac:dyDescent="0.3">
      <c r="A16073" t="s">
        <v>1715</v>
      </c>
      <c r="B16073" t="s">
        <v>472</v>
      </c>
      <c r="C16073" t="s">
        <v>473</v>
      </c>
      <c r="D16073" t="s">
        <v>31</v>
      </c>
      <c r="E16073" t="s">
        <v>1716</v>
      </c>
      <c r="F16073" s="20">
        <v>45665</v>
      </c>
      <c r="G16073" t="s">
        <v>4361</v>
      </c>
      <c r="H16073" s="17">
        <v>920.7</v>
      </c>
    </row>
    <row r="16074" spans="1:8" x14ac:dyDescent="0.3">
      <c r="A16074" t="s">
        <v>1715</v>
      </c>
      <c r="B16074" t="s">
        <v>472</v>
      </c>
      <c r="C16074" t="s">
        <v>473</v>
      </c>
      <c r="D16074" t="s">
        <v>31</v>
      </c>
      <c r="E16074" t="s">
        <v>1716</v>
      </c>
      <c r="F16074" s="20">
        <v>45665</v>
      </c>
      <c r="G16074" t="s">
        <v>4361</v>
      </c>
      <c r="H16074" s="17">
        <v>671.22</v>
      </c>
    </row>
    <row r="16075" spans="1:8" x14ac:dyDescent="0.3">
      <c r="A16075" t="s">
        <v>1715</v>
      </c>
      <c r="B16075" t="s">
        <v>472</v>
      </c>
      <c r="C16075" t="s">
        <v>473</v>
      </c>
      <c r="D16075" t="s">
        <v>31</v>
      </c>
      <c r="E16075" t="s">
        <v>1716</v>
      </c>
      <c r="F16075" s="20">
        <v>45681</v>
      </c>
      <c r="G16075" t="s">
        <v>4362</v>
      </c>
      <c r="H16075" s="17">
        <v>625.67999999999995</v>
      </c>
    </row>
    <row r="16076" spans="1:8" x14ac:dyDescent="0.3">
      <c r="A16076" t="s">
        <v>1715</v>
      </c>
      <c r="B16076" t="s">
        <v>472</v>
      </c>
      <c r="C16076" t="s">
        <v>473</v>
      </c>
      <c r="D16076" t="s">
        <v>31</v>
      </c>
      <c r="E16076" t="s">
        <v>1716</v>
      </c>
      <c r="F16076" s="20">
        <v>45709</v>
      </c>
      <c r="G16076" t="s">
        <v>4784</v>
      </c>
      <c r="H16076" s="17">
        <v>542.52</v>
      </c>
    </row>
    <row r="16077" spans="1:8" x14ac:dyDescent="0.3">
      <c r="A16077" t="s">
        <v>1715</v>
      </c>
      <c r="B16077" t="s">
        <v>472</v>
      </c>
      <c r="C16077" t="s">
        <v>473</v>
      </c>
      <c r="D16077" t="s">
        <v>31</v>
      </c>
      <c r="E16077" t="s">
        <v>1716</v>
      </c>
      <c r="F16077" s="20">
        <v>45742</v>
      </c>
      <c r="G16077" t="s">
        <v>5199</v>
      </c>
      <c r="H16077" s="17">
        <v>522.72</v>
      </c>
    </row>
    <row r="16078" spans="1:8" x14ac:dyDescent="0.3">
      <c r="A16078" s="15" t="str">
        <f>A16077</f>
        <v>3148</v>
      </c>
      <c r="B16078" s="15" t="s">
        <v>474</v>
      </c>
      <c r="C16078" s="15"/>
      <c r="D16078" s="15"/>
      <c r="E16078" s="15"/>
      <c r="F16078" s="21"/>
      <c r="G16078" s="15"/>
      <c r="H16078" s="18">
        <f>SUBTOTAL(9,H16071:H16077)</f>
        <v>4704.4800000000005</v>
      </c>
    </row>
    <row r="16079" spans="1:8" x14ac:dyDescent="0.3">
      <c r="A16079" t="s">
        <v>1715</v>
      </c>
      <c r="B16079" t="s">
        <v>21</v>
      </c>
      <c r="C16079" t="s">
        <v>22</v>
      </c>
      <c r="D16079" t="s">
        <v>13</v>
      </c>
      <c r="E16079" t="s">
        <v>1716</v>
      </c>
      <c r="F16079" s="20">
        <v>45621</v>
      </c>
      <c r="G16079" t="s">
        <v>3326</v>
      </c>
      <c r="H16079" s="17">
        <v>6</v>
      </c>
    </row>
    <row r="16080" spans="1:8" x14ac:dyDescent="0.3">
      <c r="A16080" t="s">
        <v>1715</v>
      </c>
      <c r="B16080" t="s">
        <v>21</v>
      </c>
      <c r="C16080" t="s">
        <v>22</v>
      </c>
      <c r="D16080" t="s">
        <v>13</v>
      </c>
      <c r="E16080" t="s">
        <v>1716</v>
      </c>
      <c r="F16080" s="20">
        <v>45621</v>
      </c>
      <c r="G16080" t="s">
        <v>3326</v>
      </c>
      <c r="H16080" s="17">
        <v>9.6</v>
      </c>
    </row>
    <row r="16081" spans="1:8" x14ac:dyDescent="0.3">
      <c r="A16081" t="s">
        <v>1715</v>
      </c>
      <c r="B16081" t="s">
        <v>21</v>
      </c>
      <c r="C16081" t="s">
        <v>22</v>
      </c>
      <c r="D16081" t="s">
        <v>13</v>
      </c>
      <c r="E16081" t="s">
        <v>1716</v>
      </c>
      <c r="F16081" s="20">
        <v>45665</v>
      </c>
      <c r="G16081" t="s">
        <v>4361</v>
      </c>
      <c r="H16081" s="17">
        <v>10.5</v>
      </c>
    </row>
    <row r="16082" spans="1:8" x14ac:dyDescent="0.3">
      <c r="A16082" t="s">
        <v>1715</v>
      </c>
      <c r="B16082" t="s">
        <v>21</v>
      </c>
      <c r="C16082" t="s">
        <v>22</v>
      </c>
      <c r="D16082" t="s">
        <v>13</v>
      </c>
      <c r="E16082" t="s">
        <v>1716</v>
      </c>
      <c r="F16082" s="20">
        <v>45665</v>
      </c>
      <c r="G16082" t="s">
        <v>4361</v>
      </c>
      <c r="H16082" s="17">
        <v>7.2</v>
      </c>
    </row>
    <row r="16083" spans="1:8" x14ac:dyDescent="0.3">
      <c r="A16083" t="s">
        <v>1715</v>
      </c>
      <c r="B16083" t="s">
        <v>21</v>
      </c>
      <c r="C16083" t="s">
        <v>22</v>
      </c>
      <c r="D16083" t="s">
        <v>13</v>
      </c>
      <c r="E16083" t="s">
        <v>1716</v>
      </c>
      <c r="F16083" s="20">
        <v>45681</v>
      </c>
      <c r="G16083" t="s">
        <v>4362</v>
      </c>
      <c r="H16083" s="17">
        <v>7.2</v>
      </c>
    </row>
    <row r="16084" spans="1:8" x14ac:dyDescent="0.3">
      <c r="A16084" t="s">
        <v>1715</v>
      </c>
      <c r="B16084" t="s">
        <v>21</v>
      </c>
      <c r="C16084" t="s">
        <v>22</v>
      </c>
      <c r="D16084" t="s">
        <v>13</v>
      </c>
      <c r="E16084" t="s">
        <v>1716</v>
      </c>
      <c r="F16084" s="20">
        <v>45709</v>
      </c>
      <c r="G16084" t="s">
        <v>4784</v>
      </c>
      <c r="H16084" s="17">
        <v>6.3</v>
      </c>
    </row>
    <row r="16085" spans="1:8" x14ac:dyDescent="0.3">
      <c r="A16085" t="s">
        <v>1715</v>
      </c>
      <c r="B16085" t="s">
        <v>21</v>
      </c>
      <c r="C16085" t="s">
        <v>22</v>
      </c>
      <c r="D16085" t="s">
        <v>13</v>
      </c>
      <c r="E16085" t="s">
        <v>1716</v>
      </c>
      <c r="F16085" s="20">
        <v>45742</v>
      </c>
      <c r="G16085" t="s">
        <v>5199</v>
      </c>
      <c r="H16085" s="17">
        <v>5.7</v>
      </c>
    </row>
    <row r="16086" spans="1:8" x14ac:dyDescent="0.3">
      <c r="A16086" s="15" t="str">
        <f>A16085</f>
        <v>3148</v>
      </c>
      <c r="B16086" s="15" t="s">
        <v>23</v>
      </c>
      <c r="C16086" s="15"/>
      <c r="D16086" s="15"/>
      <c r="E16086" s="15"/>
      <c r="F16086" s="21"/>
      <c r="G16086" s="15"/>
      <c r="H16086" s="18">
        <f>SUBTOTAL(9,H16079:H16085)</f>
        <v>52.500000000000007</v>
      </c>
    </row>
    <row r="16087" spans="1:8" x14ac:dyDescent="0.3">
      <c r="A16087" t="s">
        <v>1715</v>
      </c>
      <c r="B16087" t="s">
        <v>24</v>
      </c>
      <c r="C16087" t="s">
        <v>25</v>
      </c>
      <c r="D16087" t="s">
        <v>13</v>
      </c>
      <c r="E16087" t="s">
        <v>1716</v>
      </c>
      <c r="F16087" s="20">
        <v>45621</v>
      </c>
      <c r="G16087" t="s">
        <v>3326</v>
      </c>
      <c r="H16087" s="17">
        <v>5.2</v>
      </c>
    </row>
    <row r="16088" spans="1:8" x14ac:dyDescent="0.3">
      <c r="A16088" t="s">
        <v>1715</v>
      </c>
      <c r="B16088" t="s">
        <v>24</v>
      </c>
      <c r="C16088" t="s">
        <v>25</v>
      </c>
      <c r="D16088" t="s">
        <v>13</v>
      </c>
      <c r="E16088" t="s">
        <v>1716</v>
      </c>
      <c r="F16088" s="20">
        <v>45621</v>
      </c>
      <c r="G16088" t="s">
        <v>3326</v>
      </c>
      <c r="H16088" s="17">
        <v>7.2</v>
      </c>
    </row>
    <row r="16089" spans="1:8" x14ac:dyDescent="0.3">
      <c r="A16089" t="s">
        <v>1715</v>
      </c>
      <c r="B16089" t="s">
        <v>24</v>
      </c>
      <c r="C16089" t="s">
        <v>25</v>
      </c>
      <c r="D16089" t="s">
        <v>13</v>
      </c>
      <c r="E16089" t="s">
        <v>1716</v>
      </c>
      <c r="F16089" s="20">
        <v>45665</v>
      </c>
      <c r="G16089" t="s">
        <v>4361</v>
      </c>
      <c r="H16089" s="17">
        <v>8</v>
      </c>
    </row>
    <row r="16090" spans="1:8" x14ac:dyDescent="0.3">
      <c r="A16090" t="s">
        <v>1715</v>
      </c>
      <c r="B16090" t="s">
        <v>24</v>
      </c>
      <c r="C16090" t="s">
        <v>25</v>
      </c>
      <c r="D16090" t="s">
        <v>13</v>
      </c>
      <c r="E16090" t="s">
        <v>1716</v>
      </c>
      <c r="F16090" s="20">
        <v>45665</v>
      </c>
      <c r="G16090" t="s">
        <v>4361</v>
      </c>
      <c r="H16090" s="17">
        <v>6.4</v>
      </c>
    </row>
    <row r="16091" spans="1:8" x14ac:dyDescent="0.3">
      <c r="A16091" t="s">
        <v>1715</v>
      </c>
      <c r="B16091" t="s">
        <v>24</v>
      </c>
      <c r="C16091" t="s">
        <v>25</v>
      </c>
      <c r="D16091" t="s">
        <v>13</v>
      </c>
      <c r="E16091" t="s">
        <v>1716</v>
      </c>
      <c r="F16091" s="20">
        <v>45681</v>
      </c>
      <c r="G16091" t="s">
        <v>4362</v>
      </c>
      <c r="H16091" s="17">
        <v>4.8</v>
      </c>
    </row>
    <row r="16092" spans="1:8" x14ac:dyDescent="0.3">
      <c r="A16092" t="s">
        <v>1715</v>
      </c>
      <c r="B16092" t="s">
        <v>24</v>
      </c>
      <c r="C16092" t="s">
        <v>25</v>
      </c>
      <c r="D16092" t="s">
        <v>13</v>
      </c>
      <c r="E16092" t="s">
        <v>1716</v>
      </c>
      <c r="F16092" s="20">
        <v>45709</v>
      </c>
      <c r="G16092" t="s">
        <v>4784</v>
      </c>
      <c r="H16092" s="17">
        <v>6.8</v>
      </c>
    </row>
    <row r="16093" spans="1:8" x14ac:dyDescent="0.3">
      <c r="A16093" t="s">
        <v>1715</v>
      </c>
      <c r="B16093" t="s">
        <v>24</v>
      </c>
      <c r="C16093" t="s">
        <v>25</v>
      </c>
      <c r="D16093" t="s">
        <v>13</v>
      </c>
      <c r="E16093" t="s">
        <v>1716</v>
      </c>
      <c r="F16093" s="20">
        <v>45742</v>
      </c>
      <c r="G16093" t="s">
        <v>5199</v>
      </c>
      <c r="H16093" s="17">
        <v>7.6</v>
      </c>
    </row>
    <row r="16094" spans="1:8" x14ac:dyDescent="0.3">
      <c r="A16094" s="15" t="str">
        <f>A16093</f>
        <v>3148</v>
      </c>
      <c r="B16094" s="15" t="s">
        <v>26</v>
      </c>
      <c r="C16094" s="15"/>
      <c r="D16094" s="15"/>
      <c r="E16094" s="15"/>
      <c r="F16094" s="21"/>
      <c r="G16094" s="15"/>
      <c r="H16094" s="18">
        <f>SUBTOTAL(9,H16087:H16093)</f>
        <v>46</v>
      </c>
    </row>
    <row r="16095" spans="1:8" x14ac:dyDescent="0.3">
      <c r="A16095" t="s">
        <v>1715</v>
      </c>
      <c r="B16095" t="s">
        <v>65</v>
      </c>
      <c r="C16095" t="s">
        <v>66</v>
      </c>
      <c r="D16095" t="s">
        <v>13</v>
      </c>
      <c r="E16095" t="s">
        <v>1716</v>
      </c>
      <c r="F16095" s="20">
        <v>45685</v>
      </c>
      <c r="G16095" t="s">
        <v>4363</v>
      </c>
      <c r="H16095" s="17">
        <v>3018.41</v>
      </c>
    </row>
    <row r="16096" spans="1:8" x14ac:dyDescent="0.3">
      <c r="A16096" s="15" t="str">
        <f>A16095</f>
        <v>3148</v>
      </c>
      <c r="B16096" s="15" t="s">
        <v>67</v>
      </c>
      <c r="C16096" s="15"/>
      <c r="D16096" s="15"/>
      <c r="E16096" s="15"/>
      <c r="F16096" s="21"/>
      <c r="G16096" s="15"/>
      <c r="H16096" s="18">
        <f>SUBTOTAL(9,H16095:H16095)</f>
        <v>3018.41</v>
      </c>
    </row>
    <row r="16097" spans="1:8" x14ac:dyDescent="0.3">
      <c r="A16097" t="s">
        <v>1715</v>
      </c>
      <c r="B16097" t="s">
        <v>2611</v>
      </c>
      <c r="C16097" t="s">
        <v>2612</v>
      </c>
      <c r="D16097" t="s">
        <v>13</v>
      </c>
      <c r="E16097" t="s">
        <v>1716</v>
      </c>
      <c r="F16097" s="20">
        <v>45664</v>
      </c>
      <c r="G16097" t="s">
        <v>4364</v>
      </c>
      <c r="H16097" s="17">
        <v>2041.9</v>
      </c>
    </row>
    <row r="16098" spans="1:8" x14ac:dyDescent="0.3">
      <c r="A16098" s="15" t="str">
        <f>A16097</f>
        <v>3148</v>
      </c>
      <c r="B16098" s="15" t="s">
        <v>2613</v>
      </c>
      <c r="C16098" s="15"/>
      <c r="D16098" s="15"/>
      <c r="E16098" s="15"/>
      <c r="F16098" s="21"/>
      <c r="G16098" s="15"/>
      <c r="H16098" s="18">
        <f>SUBTOTAL(9,H16097:H16097)</f>
        <v>2041.9</v>
      </c>
    </row>
    <row r="16099" spans="1:8" x14ac:dyDescent="0.3">
      <c r="A16099" t="s">
        <v>1715</v>
      </c>
      <c r="B16099" t="s">
        <v>41</v>
      </c>
      <c r="C16099" t="s">
        <v>499</v>
      </c>
      <c r="D16099" t="s">
        <v>31</v>
      </c>
      <c r="E16099" t="s">
        <v>1716</v>
      </c>
      <c r="F16099" s="20">
        <v>45531</v>
      </c>
      <c r="G16099" t="s">
        <v>1717</v>
      </c>
      <c r="H16099" s="17">
        <v>87123.78</v>
      </c>
    </row>
    <row r="16100" spans="1:8" x14ac:dyDescent="0.3">
      <c r="A16100" t="s">
        <v>1715</v>
      </c>
      <c r="B16100" t="s">
        <v>41</v>
      </c>
      <c r="C16100" t="s">
        <v>499</v>
      </c>
      <c r="D16100" t="s">
        <v>31</v>
      </c>
      <c r="E16100" t="s">
        <v>1716</v>
      </c>
      <c r="F16100" s="20">
        <v>45610</v>
      </c>
      <c r="G16100" t="s">
        <v>3327</v>
      </c>
      <c r="H16100" s="17">
        <v>100648.58</v>
      </c>
    </row>
    <row r="16101" spans="1:8" x14ac:dyDescent="0.3">
      <c r="A16101" t="s">
        <v>1715</v>
      </c>
      <c r="B16101" t="s">
        <v>41</v>
      </c>
      <c r="C16101" t="s">
        <v>499</v>
      </c>
      <c r="D16101" t="s">
        <v>31</v>
      </c>
      <c r="E16101" t="s">
        <v>1716</v>
      </c>
      <c r="F16101" s="20">
        <v>45610</v>
      </c>
      <c r="G16101" t="s">
        <v>3327</v>
      </c>
      <c r="H16101" s="17">
        <v>23454.639999999999</v>
      </c>
    </row>
    <row r="16102" spans="1:8" x14ac:dyDescent="0.3">
      <c r="A16102" s="15" t="str">
        <f>A16101</f>
        <v>3148</v>
      </c>
      <c r="B16102" s="15" t="s">
        <v>42</v>
      </c>
      <c r="C16102" s="15"/>
      <c r="D16102" s="15"/>
      <c r="E16102" s="15"/>
      <c r="F16102" s="21"/>
      <c r="G16102" s="15"/>
      <c r="H16102" s="18">
        <f>SUBTOTAL(9,H16099:H16101)</f>
        <v>211227</v>
      </c>
    </row>
    <row r="16103" spans="1:8" x14ac:dyDescent="0.3">
      <c r="A16103" t="s">
        <v>1715</v>
      </c>
      <c r="B16103" t="s">
        <v>49</v>
      </c>
      <c r="C16103" t="s">
        <v>50</v>
      </c>
      <c r="D16103" t="s">
        <v>31</v>
      </c>
      <c r="E16103" t="s">
        <v>1716</v>
      </c>
      <c r="F16103" s="20">
        <v>45621</v>
      </c>
      <c r="G16103" t="s">
        <v>3326</v>
      </c>
      <c r="H16103" s="17">
        <v>781.68</v>
      </c>
    </row>
    <row r="16104" spans="1:8" x14ac:dyDescent="0.3">
      <c r="A16104" t="s">
        <v>1715</v>
      </c>
      <c r="B16104" t="s">
        <v>49</v>
      </c>
      <c r="C16104" t="s">
        <v>50</v>
      </c>
      <c r="D16104" t="s">
        <v>31</v>
      </c>
      <c r="E16104" t="s">
        <v>1716</v>
      </c>
      <c r="F16104" s="20">
        <v>45621</v>
      </c>
      <c r="G16104" t="s">
        <v>3326</v>
      </c>
      <c r="H16104" s="17">
        <v>1175.3800000000001</v>
      </c>
    </row>
    <row r="16105" spans="1:8" x14ac:dyDescent="0.3">
      <c r="A16105" t="s">
        <v>1715</v>
      </c>
      <c r="B16105" t="s">
        <v>49</v>
      </c>
      <c r="C16105" t="s">
        <v>50</v>
      </c>
      <c r="D16105" t="s">
        <v>31</v>
      </c>
      <c r="E16105" t="s">
        <v>1716</v>
      </c>
      <c r="F16105" s="20">
        <v>45665</v>
      </c>
      <c r="G16105" t="s">
        <v>4361</v>
      </c>
      <c r="H16105" s="17">
        <v>1335.25</v>
      </c>
    </row>
    <row r="16106" spans="1:8" x14ac:dyDescent="0.3">
      <c r="A16106" t="s">
        <v>1715</v>
      </c>
      <c r="B16106" t="s">
        <v>49</v>
      </c>
      <c r="C16106" t="s">
        <v>50</v>
      </c>
      <c r="D16106" t="s">
        <v>31</v>
      </c>
      <c r="E16106" t="s">
        <v>1716</v>
      </c>
      <c r="F16106" s="20">
        <v>45665</v>
      </c>
      <c r="G16106" t="s">
        <v>4361</v>
      </c>
      <c r="H16106" s="17">
        <v>906.01</v>
      </c>
    </row>
    <row r="16107" spans="1:8" x14ac:dyDescent="0.3">
      <c r="A16107" t="s">
        <v>1715</v>
      </c>
      <c r="B16107" t="s">
        <v>49</v>
      </c>
      <c r="C16107" t="s">
        <v>50</v>
      </c>
      <c r="D16107" t="s">
        <v>31</v>
      </c>
      <c r="E16107" t="s">
        <v>1716</v>
      </c>
      <c r="F16107" s="20">
        <v>45681</v>
      </c>
      <c r="G16107" t="s">
        <v>4362</v>
      </c>
      <c r="H16107" s="17">
        <v>956.68</v>
      </c>
    </row>
    <row r="16108" spans="1:8" x14ac:dyDescent="0.3">
      <c r="A16108" t="s">
        <v>1715</v>
      </c>
      <c r="B16108" t="s">
        <v>49</v>
      </c>
      <c r="C16108" t="s">
        <v>50</v>
      </c>
      <c r="D16108" t="s">
        <v>31</v>
      </c>
      <c r="E16108" t="s">
        <v>1716</v>
      </c>
      <c r="F16108" s="20">
        <v>45709</v>
      </c>
      <c r="G16108" t="s">
        <v>4784</v>
      </c>
      <c r="H16108" s="17">
        <v>867.36</v>
      </c>
    </row>
    <row r="16109" spans="1:8" x14ac:dyDescent="0.3">
      <c r="A16109" t="s">
        <v>1715</v>
      </c>
      <c r="B16109" t="s">
        <v>49</v>
      </c>
      <c r="C16109" t="s">
        <v>50</v>
      </c>
      <c r="D16109" t="s">
        <v>31</v>
      </c>
      <c r="E16109" t="s">
        <v>1716</v>
      </c>
      <c r="F16109" s="20">
        <v>45742</v>
      </c>
      <c r="G16109" t="s">
        <v>5199</v>
      </c>
      <c r="H16109" s="17">
        <v>798.74</v>
      </c>
    </row>
    <row r="16110" spans="1:8" x14ac:dyDescent="0.3">
      <c r="A16110" s="15" t="str">
        <f>A16109</f>
        <v>3148</v>
      </c>
      <c r="B16110" s="15" t="s">
        <v>51</v>
      </c>
      <c r="C16110" s="15"/>
      <c r="D16110" s="15"/>
      <c r="E16110" s="15"/>
      <c r="F16110" s="21"/>
      <c r="G16110" s="15"/>
      <c r="H16110" s="18">
        <f>SUBTOTAL(9,H16103:H16109)</f>
        <v>6821.0999999999995</v>
      </c>
    </row>
    <row r="16111" spans="1:8" x14ac:dyDescent="0.3">
      <c r="A16111" t="s">
        <v>1715</v>
      </c>
      <c r="B16111" t="s">
        <v>52</v>
      </c>
      <c r="C16111" t="s">
        <v>53</v>
      </c>
      <c r="D16111" t="s">
        <v>31</v>
      </c>
      <c r="E16111" t="s">
        <v>1716</v>
      </c>
      <c r="F16111" s="20">
        <v>45621</v>
      </c>
      <c r="G16111" t="s">
        <v>3326</v>
      </c>
      <c r="H16111" s="17">
        <v>1237.56</v>
      </c>
    </row>
    <row r="16112" spans="1:8" x14ac:dyDescent="0.3">
      <c r="A16112" t="s">
        <v>1715</v>
      </c>
      <c r="B16112" t="s">
        <v>52</v>
      </c>
      <c r="C16112" t="s">
        <v>53</v>
      </c>
      <c r="D16112" t="s">
        <v>31</v>
      </c>
      <c r="E16112" t="s">
        <v>1716</v>
      </c>
      <c r="F16112" s="20">
        <v>45621</v>
      </c>
      <c r="G16112" t="s">
        <v>3326</v>
      </c>
      <c r="H16112" s="17">
        <v>1887.91</v>
      </c>
    </row>
    <row r="16113" spans="1:8" x14ac:dyDescent="0.3">
      <c r="A16113" t="s">
        <v>1715</v>
      </c>
      <c r="B16113" t="s">
        <v>52</v>
      </c>
      <c r="C16113" t="s">
        <v>53</v>
      </c>
      <c r="D16113" t="s">
        <v>31</v>
      </c>
      <c r="E16113" t="s">
        <v>1716</v>
      </c>
      <c r="F16113" s="20">
        <v>45665</v>
      </c>
      <c r="G16113" t="s">
        <v>4361</v>
      </c>
      <c r="H16113" s="17">
        <v>2013.37</v>
      </c>
    </row>
    <row r="16114" spans="1:8" x14ac:dyDescent="0.3">
      <c r="A16114" t="s">
        <v>1715</v>
      </c>
      <c r="B16114" t="s">
        <v>52</v>
      </c>
      <c r="C16114" t="s">
        <v>53</v>
      </c>
      <c r="D16114" t="s">
        <v>31</v>
      </c>
      <c r="E16114" t="s">
        <v>1716</v>
      </c>
      <c r="F16114" s="20">
        <v>45665</v>
      </c>
      <c r="G16114" t="s">
        <v>4361</v>
      </c>
      <c r="H16114" s="17">
        <v>1478.59</v>
      </c>
    </row>
    <row r="16115" spans="1:8" x14ac:dyDescent="0.3">
      <c r="A16115" t="s">
        <v>1715</v>
      </c>
      <c r="B16115" t="s">
        <v>52</v>
      </c>
      <c r="C16115" t="s">
        <v>53</v>
      </c>
      <c r="D16115" t="s">
        <v>31</v>
      </c>
      <c r="E16115" t="s">
        <v>1716</v>
      </c>
      <c r="F16115" s="20">
        <v>45681</v>
      </c>
      <c r="G16115" t="s">
        <v>4362</v>
      </c>
      <c r="H16115" s="17">
        <v>1408.4</v>
      </c>
    </row>
    <row r="16116" spans="1:8" x14ac:dyDescent="0.3">
      <c r="A16116" t="s">
        <v>1715</v>
      </c>
      <c r="B16116" t="s">
        <v>52</v>
      </c>
      <c r="C16116" t="s">
        <v>53</v>
      </c>
      <c r="D16116" t="s">
        <v>31</v>
      </c>
      <c r="E16116" t="s">
        <v>1716</v>
      </c>
      <c r="F16116" s="20">
        <v>45709</v>
      </c>
      <c r="G16116" t="s">
        <v>4784</v>
      </c>
      <c r="H16116" s="17">
        <v>1645.15</v>
      </c>
    </row>
    <row r="16117" spans="1:8" x14ac:dyDescent="0.3">
      <c r="A16117" t="s">
        <v>1715</v>
      </c>
      <c r="B16117" t="s">
        <v>52</v>
      </c>
      <c r="C16117" t="s">
        <v>53</v>
      </c>
      <c r="D16117" t="s">
        <v>31</v>
      </c>
      <c r="E16117" t="s">
        <v>1716</v>
      </c>
      <c r="F16117" s="20">
        <v>45742</v>
      </c>
      <c r="G16117" t="s">
        <v>5199</v>
      </c>
      <c r="H16117" s="17">
        <v>1612.92</v>
      </c>
    </row>
    <row r="16118" spans="1:8" x14ac:dyDescent="0.3">
      <c r="A16118" s="15" t="str">
        <f>A16117</f>
        <v>3148</v>
      </c>
      <c r="B16118" s="15" t="s">
        <v>54</v>
      </c>
      <c r="C16118" s="15"/>
      <c r="D16118" s="15"/>
      <c r="E16118" s="15"/>
      <c r="F16118" s="21"/>
      <c r="G16118" s="15"/>
      <c r="H16118" s="18">
        <f>SUBTOTAL(9,H16111:H16117)</f>
        <v>11283.9</v>
      </c>
    </row>
    <row r="16119" spans="1:8" ht="16.2" thickBot="1" x14ac:dyDescent="0.35">
      <c r="A16119" s="22" t="s">
        <v>1718</v>
      </c>
      <c r="B16119" s="22"/>
      <c r="C16119" s="19" t="str">
        <f>E16117&amp;" TOTAL"</f>
        <v>PAWNEE RE-12 TOTAL</v>
      </c>
      <c r="D16119" s="22"/>
      <c r="E16119" s="22"/>
      <c r="F16119" s="23"/>
      <c r="G16119" s="22"/>
      <c r="H16119" s="24">
        <f>SUBTOTAL(9,H16059:H16117)</f>
        <v>281065.08</v>
      </c>
    </row>
    <row r="16120" spans="1:8" x14ac:dyDescent="0.3">
      <c r="A16120" t="s">
        <v>1719</v>
      </c>
      <c r="B16120" t="s">
        <v>16</v>
      </c>
      <c r="C16120" t="s">
        <v>1339</v>
      </c>
      <c r="D16120" t="s">
        <v>13</v>
      </c>
      <c r="E16120" t="s">
        <v>1720</v>
      </c>
      <c r="F16120" s="20">
        <v>45531</v>
      </c>
      <c r="G16120" t="s">
        <v>1721</v>
      </c>
      <c r="H16120" s="17">
        <v>67682.600000000006</v>
      </c>
    </row>
    <row r="16121" spans="1:8" x14ac:dyDescent="0.3">
      <c r="A16121" s="15" t="str">
        <f>A16120</f>
        <v>3200</v>
      </c>
      <c r="B16121" s="15" t="s">
        <v>17</v>
      </c>
      <c r="C16121" s="15"/>
      <c r="D16121" s="15"/>
      <c r="E16121" s="15"/>
      <c r="F16121" s="21"/>
      <c r="G16121" s="15"/>
      <c r="H16121" s="18">
        <f>SUBTOTAL(9,H16120:H16120)</f>
        <v>67682.600000000006</v>
      </c>
    </row>
    <row r="16122" spans="1:8" x14ac:dyDescent="0.3">
      <c r="A16122" t="s">
        <v>1719</v>
      </c>
      <c r="B16122" t="s">
        <v>2588</v>
      </c>
      <c r="C16122" t="s">
        <v>2589</v>
      </c>
      <c r="D16122" t="s">
        <v>13</v>
      </c>
      <c r="E16122" t="s">
        <v>1720</v>
      </c>
      <c r="F16122" s="20">
        <v>45608</v>
      </c>
      <c r="G16122" t="s">
        <v>3328</v>
      </c>
      <c r="H16122" s="17">
        <v>49773.34</v>
      </c>
    </row>
    <row r="16123" spans="1:8" x14ac:dyDescent="0.3">
      <c r="A16123" s="15" t="str">
        <f>A16122</f>
        <v>3200</v>
      </c>
      <c r="B16123" s="15" t="s">
        <v>2591</v>
      </c>
      <c r="C16123" s="15"/>
      <c r="D16123" s="15"/>
      <c r="E16123" s="15"/>
      <c r="F16123" s="21"/>
      <c r="G16123" s="15"/>
      <c r="H16123" s="18">
        <f>SUBTOTAL(9,H16122:H16122)</f>
        <v>49773.34</v>
      </c>
    </row>
    <row r="16124" spans="1:8" x14ac:dyDescent="0.3">
      <c r="A16124" t="s">
        <v>1719</v>
      </c>
      <c r="B16124" t="s">
        <v>2592</v>
      </c>
      <c r="C16124" t="s">
        <v>2593</v>
      </c>
      <c r="D16124" t="s">
        <v>13</v>
      </c>
      <c r="E16124" t="s">
        <v>1720</v>
      </c>
      <c r="F16124" s="20">
        <v>45621</v>
      </c>
      <c r="G16124" t="s">
        <v>3329</v>
      </c>
      <c r="H16124" s="17">
        <v>2339.1999999999998</v>
      </c>
    </row>
    <row r="16125" spans="1:8" x14ac:dyDescent="0.3">
      <c r="A16125" s="15" t="str">
        <f>A16124</f>
        <v>3200</v>
      </c>
      <c r="B16125" s="15" t="s">
        <v>2595</v>
      </c>
      <c r="C16125" s="15"/>
      <c r="D16125" s="15"/>
      <c r="E16125" s="15"/>
      <c r="F16125" s="21"/>
      <c r="G16125" s="15"/>
      <c r="H16125" s="18">
        <f>SUBTOTAL(9,H16124:H16124)</f>
        <v>2339.1999999999998</v>
      </c>
    </row>
    <row r="16126" spans="1:8" x14ac:dyDescent="0.3">
      <c r="A16126" t="s">
        <v>1719</v>
      </c>
      <c r="B16126" t="s">
        <v>469</v>
      </c>
      <c r="C16126" t="s">
        <v>470</v>
      </c>
      <c r="D16126" t="s">
        <v>31</v>
      </c>
      <c r="E16126" t="s">
        <v>1720</v>
      </c>
      <c r="F16126" s="20">
        <v>45601</v>
      </c>
      <c r="G16126" t="s">
        <v>3330</v>
      </c>
      <c r="H16126" s="17">
        <v>3625.04</v>
      </c>
    </row>
    <row r="16127" spans="1:8" x14ac:dyDescent="0.3">
      <c r="A16127" t="s">
        <v>1719</v>
      </c>
      <c r="B16127" t="s">
        <v>469</v>
      </c>
      <c r="C16127" t="s">
        <v>470</v>
      </c>
      <c r="D16127" t="s">
        <v>31</v>
      </c>
      <c r="E16127" t="s">
        <v>1720</v>
      </c>
      <c r="F16127" s="20">
        <v>45601</v>
      </c>
      <c r="G16127" t="s">
        <v>3330</v>
      </c>
      <c r="H16127" s="17">
        <v>3609</v>
      </c>
    </row>
    <row r="16128" spans="1:8" x14ac:dyDescent="0.3">
      <c r="A16128" t="s">
        <v>1719</v>
      </c>
      <c r="B16128" t="s">
        <v>469</v>
      </c>
      <c r="C16128" t="s">
        <v>470</v>
      </c>
      <c r="D16128" t="s">
        <v>31</v>
      </c>
      <c r="E16128" t="s">
        <v>1720</v>
      </c>
      <c r="F16128" s="20">
        <v>45635</v>
      </c>
      <c r="G16128" t="s">
        <v>3667</v>
      </c>
      <c r="H16128" s="17">
        <v>5958.86</v>
      </c>
    </row>
    <row r="16129" spans="1:8" x14ac:dyDescent="0.3">
      <c r="A16129" t="s">
        <v>1719</v>
      </c>
      <c r="B16129" t="s">
        <v>469</v>
      </c>
      <c r="C16129" t="s">
        <v>470</v>
      </c>
      <c r="D16129" t="s">
        <v>31</v>
      </c>
      <c r="E16129" t="s">
        <v>1720</v>
      </c>
      <c r="F16129" s="20">
        <v>45665</v>
      </c>
      <c r="G16129" t="s">
        <v>4365</v>
      </c>
      <c r="H16129" s="17">
        <v>4178.42</v>
      </c>
    </row>
    <row r="16130" spans="1:8" x14ac:dyDescent="0.3">
      <c r="A16130" t="s">
        <v>1719</v>
      </c>
      <c r="B16130" t="s">
        <v>469</v>
      </c>
      <c r="C16130" t="s">
        <v>470</v>
      </c>
      <c r="D16130" t="s">
        <v>31</v>
      </c>
      <c r="E16130" t="s">
        <v>1720</v>
      </c>
      <c r="F16130" s="20">
        <v>45681</v>
      </c>
      <c r="G16130" t="s">
        <v>4366</v>
      </c>
      <c r="H16130" s="17">
        <v>3701.23</v>
      </c>
    </row>
    <row r="16131" spans="1:8" x14ac:dyDescent="0.3">
      <c r="A16131" t="s">
        <v>1719</v>
      </c>
      <c r="B16131" t="s">
        <v>469</v>
      </c>
      <c r="C16131" t="s">
        <v>470</v>
      </c>
      <c r="D16131" t="s">
        <v>31</v>
      </c>
      <c r="E16131" t="s">
        <v>1720</v>
      </c>
      <c r="F16131" s="20">
        <v>45709</v>
      </c>
      <c r="G16131" t="s">
        <v>4785</v>
      </c>
      <c r="H16131" s="17">
        <v>4928.29</v>
      </c>
    </row>
    <row r="16132" spans="1:8" x14ac:dyDescent="0.3">
      <c r="A16132" t="s">
        <v>1719</v>
      </c>
      <c r="B16132" t="s">
        <v>469</v>
      </c>
      <c r="C16132" t="s">
        <v>470</v>
      </c>
      <c r="D16132" t="s">
        <v>31</v>
      </c>
      <c r="E16132" t="s">
        <v>1720</v>
      </c>
      <c r="F16132" s="20">
        <v>45742</v>
      </c>
      <c r="G16132" t="s">
        <v>5200</v>
      </c>
      <c r="H16132" s="17">
        <v>4691.7</v>
      </c>
    </row>
    <row r="16133" spans="1:8" x14ac:dyDescent="0.3">
      <c r="A16133" s="15" t="str">
        <f>A16132</f>
        <v>3200</v>
      </c>
      <c r="B16133" s="15" t="s">
        <v>471</v>
      </c>
      <c r="C16133" s="15"/>
      <c r="D16133" s="15"/>
      <c r="E16133" s="15"/>
      <c r="F16133" s="21"/>
      <c r="G16133" s="15"/>
      <c r="H16133" s="18">
        <f>SUBTOTAL(9,H16126:H16132)</f>
        <v>30692.54</v>
      </c>
    </row>
    <row r="16134" spans="1:8" x14ac:dyDescent="0.3">
      <c r="A16134" t="s">
        <v>1719</v>
      </c>
      <c r="B16134" t="s">
        <v>472</v>
      </c>
      <c r="C16134" t="s">
        <v>473</v>
      </c>
      <c r="D16134" t="s">
        <v>31</v>
      </c>
      <c r="E16134" t="s">
        <v>1720</v>
      </c>
      <c r="F16134" s="20">
        <v>45601</v>
      </c>
      <c r="G16134" t="s">
        <v>3330</v>
      </c>
      <c r="H16134" s="17">
        <v>746.46</v>
      </c>
    </row>
    <row r="16135" spans="1:8" x14ac:dyDescent="0.3">
      <c r="A16135" t="s">
        <v>1719</v>
      </c>
      <c r="B16135" t="s">
        <v>472</v>
      </c>
      <c r="C16135" t="s">
        <v>473</v>
      </c>
      <c r="D16135" t="s">
        <v>31</v>
      </c>
      <c r="E16135" t="s">
        <v>1720</v>
      </c>
      <c r="F16135" s="20">
        <v>45601</v>
      </c>
      <c r="G16135" t="s">
        <v>3330</v>
      </c>
      <c r="H16135" s="17">
        <v>1427.58</v>
      </c>
    </row>
    <row r="16136" spans="1:8" x14ac:dyDescent="0.3">
      <c r="A16136" t="s">
        <v>1719</v>
      </c>
      <c r="B16136" t="s">
        <v>472</v>
      </c>
      <c r="C16136" t="s">
        <v>473</v>
      </c>
      <c r="D16136" t="s">
        <v>31</v>
      </c>
      <c r="E16136" t="s">
        <v>1720</v>
      </c>
      <c r="F16136" s="20">
        <v>45635</v>
      </c>
      <c r="G16136" t="s">
        <v>3667</v>
      </c>
      <c r="H16136" s="17">
        <v>1881</v>
      </c>
    </row>
    <row r="16137" spans="1:8" x14ac:dyDescent="0.3">
      <c r="A16137" t="s">
        <v>1719</v>
      </c>
      <c r="B16137" t="s">
        <v>472</v>
      </c>
      <c r="C16137" t="s">
        <v>473</v>
      </c>
      <c r="D16137" t="s">
        <v>31</v>
      </c>
      <c r="E16137" t="s">
        <v>1720</v>
      </c>
      <c r="F16137" s="20">
        <v>45665</v>
      </c>
      <c r="G16137" t="s">
        <v>4365</v>
      </c>
      <c r="H16137" s="17">
        <v>1292.94</v>
      </c>
    </row>
    <row r="16138" spans="1:8" x14ac:dyDescent="0.3">
      <c r="A16138" t="s">
        <v>1719</v>
      </c>
      <c r="B16138" t="s">
        <v>472</v>
      </c>
      <c r="C16138" t="s">
        <v>473</v>
      </c>
      <c r="D16138" t="s">
        <v>31</v>
      </c>
      <c r="E16138" t="s">
        <v>1720</v>
      </c>
      <c r="F16138" s="20">
        <v>45681</v>
      </c>
      <c r="G16138" t="s">
        <v>4366</v>
      </c>
      <c r="H16138" s="17">
        <v>1306.8</v>
      </c>
    </row>
    <row r="16139" spans="1:8" x14ac:dyDescent="0.3">
      <c r="A16139" t="s">
        <v>1719</v>
      </c>
      <c r="B16139" t="s">
        <v>472</v>
      </c>
      <c r="C16139" t="s">
        <v>473</v>
      </c>
      <c r="D16139" t="s">
        <v>31</v>
      </c>
      <c r="E16139" t="s">
        <v>1720</v>
      </c>
      <c r="F16139" s="20">
        <v>45709</v>
      </c>
      <c r="G16139" t="s">
        <v>4785</v>
      </c>
      <c r="H16139" s="17">
        <v>1582.02</v>
      </c>
    </row>
    <row r="16140" spans="1:8" x14ac:dyDescent="0.3">
      <c r="A16140" t="s">
        <v>1719</v>
      </c>
      <c r="B16140" t="s">
        <v>472</v>
      </c>
      <c r="C16140" t="s">
        <v>473</v>
      </c>
      <c r="D16140" t="s">
        <v>31</v>
      </c>
      <c r="E16140" t="s">
        <v>1720</v>
      </c>
      <c r="F16140" s="20">
        <v>45742</v>
      </c>
      <c r="G16140" t="s">
        <v>5200</v>
      </c>
      <c r="H16140" s="17">
        <v>1160.28</v>
      </c>
    </row>
    <row r="16141" spans="1:8" x14ac:dyDescent="0.3">
      <c r="A16141" s="15" t="str">
        <f>A16140</f>
        <v>3200</v>
      </c>
      <c r="B16141" s="15" t="s">
        <v>474</v>
      </c>
      <c r="C16141" s="15"/>
      <c r="D16141" s="15"/>
      <c r="E16141" s="15"/>
      <c r="F16141" s="21"/>
      <c r="G16141" s="15"/>
      <c r="H16141" s="18">
        <f>SUBTOTAL(9,H16134:H16140)</f>
        <v>9397.08</v>
      </c>
    </row>
    <row r="16142" spans="1:8" x14ac:dyDescent="0.3">
      <c r="A16142" t="s">
        <v>1719</v>
      </c>
      <c r="B16142" t="s">
        <v>21</v>
      </c>
      <c r="C16142" t="s">
        <v>22</v>
      </c>
      <c r="D16142" t="s">
        <v>13</v>
      </c>
      <c r="E16142" t="s">
        <v>1720</v>
      </c>
      <c r="F16142" s="20">
        <v>45601</v>
      </c>
      <c r="G16142" t="s">
        <v>3330</v>
      </c>
      <c r="H16142" s="17">
        <v>12.9</v>
      </c>
    </row>
    <row r="16143" spans="1:8" x14ac:dyDescent="0.3">
      <c r="A16143" t="s">
        <v>1719</v>
      </c>
      <c r="B16143" t="s">
        <v>21</v>
      </c>
      <c r="C16143" t="s">
        <v>22</v>
      </c>
      <c r="D16143" t="s">
        <v>13</v>
      </c>
      <c r="E16143" t="s">
        <v>1720</v>
      </c>
      <c r="F16143" s="20">
        <v>45601</v>
      </c>
      <c r="G16143" t="s">
        <v>3330</v>
      </c>
      <c r="H16143" s="17">
        <v>27.6</v>
      </c>
    </row>
    <row r="16144" spans="1:8" x14ac:dyDescent="0.3">
      <c r="A16144" t="s">
        <v>1719</v>
      </c>
      <c r="B16144" t="s">
        <v>21</v>
      </c>
      <c r="C16144" t="s">
        <v>22</v>
      </c>
      <c r="D16144" t="s">
        <v>13</v>
      </c>
      <c r="E16144" t="s">
        <v>1720</v>
      </c>
      <c r="F16144" s="20">
        <v>45635</v>
      </c>
      <c r="G16144" t="s">
        <v>3667</v>
      </c>
      <c r="H16144" s="17">
        <v>31.8</v>
      </c>
    </row>
    <row r="16145" spans="1:8" x14ac:dyDescent="0.3">
      <c r="A16145" t="s">
        <v>1719</v>
      </c>
      <c r="B16145" t="s">
        <v>21</v>
      </c>
      <c r="C16145" t="s">
        <v>22</v>
      </c>
      <c r="D16145" t="s">
        <v>13</v>
      </c>
      <c r="E16145" t="s">
        <v>1720</v>
      </c>
      <c r="F16145" s="20">
        <v>45665</v>
      </c>
      <c r="G16145" t="s">
        <v>4365</v>
      </c>
      <c r="H16145" s="17">
        <v>17.399999999999999</v>
      </c>
    </row>
    <row r="16146" spans="1:8" x14ac:dyDescent="0.3">
      <c r="A16146" t="s">
        <v>1719</v>
      </c>
      <c r="B16146" t="s">
        <v>21</v>
      </c>
      <c r="C16146" t="s">
        <v>22</v>
      </c>
      <c r="D16146" t="s">
        <v>13</v>
      </c>
      <c r="E16146" t="s">
        <v>1720</v>
      </c>
      <c r="F16146" s="20">
        <v>45681</v>
      </c>
      <c r="G16146" t="s">
        <v>4366</v>
      </c>
      <c r="H16146" s="17">
        <v>14.7</v>
      </c>
    </row>
    <row r="16147" spans="1:8" x14ac:dyDescent="0.3">
      <c r="A16147" t="s">
        <v>1719</v>
      </c>
      <c r="B16147" t="s">
        <v>21</v>
      </c>
      <c r="C16147" t="s">
        <v>22</v>
      </c>
      <c r="D16147" t="s">
        <v>13</v>
      </c>
      <c r="E16147" t="s">
        <v>1720</v>
      </c>
      <c r="F16147" s="20">
        <v>45709</v>
      </c>
      <c r="G16147" t="s">
        <v>4785</v>
      </c>
      <c r="H16147" s="17">
        <v>20.100000000000001</v>
      </c>
    </row>
    <row r="16148" spans="1:8" x14ac:dyDescent="0.3">
      <c r="A16148" t="s">
        <v>1719</v>
      </c>
      <c r="B16148" t="s">
        <v>21</v>
      </c>
      <c r="C16148" t="s">
        <v>22</v>
      </c>
      <c r="D16148" t="s">
        <v>13</v>
      </c>
      <c r="E16148" t="s">
        <v>1720</v>
      </c>
      <c r="F16148" s="20">
        <v>45742</v>
      </c>
      <c r="G16148" t="s">
        <v>5200</v>
      </c>
      <c r="H16148" s="17">
        <v>12.3</v>
      </c>
    </row>
    <row r="16149" spans="1:8" x14ac:dyDescent="0.3">
      <c r="A16149" s="15" t="str">
        <f>A16148</f>
        <v>3200</v>
      </c>
      <c r="B16149" s="15" t="s">
        <v>23</v>
      </c>
      <c r="C16149" s="15"/>
      <c r="D16149" s="15"/>
      <c r="E16149" s="15"/>
      <c r="F16149" s="21"/>
      <c r="G16149" s="15"/>
      <c r="H16149" s="18">
        <f>SUBTOTAL(9,H16142:H16148)</f>
        <v>136.80000000000001</v>
      </c>
    </row>
    <row r="16150" spans="1:8" x14ac:dyDescent="0.3">
      <c r="A16150" t="s">
        <v>1719</v>
      </c>
      <c r="B16150" t="s">
        <v>2611</v>
      </c>
      <c r="C16150" t="s">
        <v>2612</v>
      </c>
      <c r="D16150" t="s">
        <v>13</v>
      </c>
      <c r="E16150" t="s">
        <v>1720</v>
      </c>
      <c r="F16150" s="20">
        <v>45621</v>
      </c>
      <c r="G16150" t="s">
        <v>3329</v>
      </c>
      <c r="H16150" s="17">
        <v>24671.9</v>
      </c>
    </row>
    <row r="16151" spans="1:8" x14ac:dyDescent="0.3">
      <c r="A16151" s="15" t="str">
        <f>A16150</f>
        <v>3200</v>
      </c>
      <c r="B16151" s="15" t="s">
        <v>2613</v>
      </c>
      <c r="C16151" s="15"/>
      <c r="D16151" s="15"/>
      <c r="E16151" s="15"/>
      <c r="F16151" s="21"/>
      <c r="G16151" s="15"/>
      <c r="H16151" s="18">
        <f>SUBTOTAL(9,H16150:H16150)</f>
        <v>24671.9</v>
      </c>
    </row>
    <row r="16152" spans="1:8" x14ac:dyDescent="0.3">
      <c r="A16152" t="s">
        <v>1719</v>
      </c>
      <c r="B16152" t="s">
        <v>30</v>
      </c>
      <c r="C16152" t="s">
        <v>494</v>
      </c>
      <c r="D16152" t="s">
        <v>31</v>
      </c>
      <c r="E16152" t="s">
        <v>1720</v>
      </c>
      <c r="F16152" s="20">
        <v>45702</v>
      </c>
      <c r="G16152" t="s">
        <v>4786</v>
      </c>
      <c r="H16152" s="17">
        <v>22187.66</v>
      </c>
    </row>
    <row r="16153" spans="1:8" x14ac:dyDescent="0.3">
      <c r="A16153" t="s">
        <v>1719</v>
      </c>
      <c r="B16153" t="s">
        <v>30</v>
      </c>
      <c r="C16153" t="s">
        <v>494</v>
      </c>
      <c r="D16153" t="s">
        <v>31</v>
      </c>
      <c r="E16153" t="s">
        <v>1720</v>
      </c>
      <c r="F16153" s="20">
        <v>45702</v>
      </c>
      <c r="G16153" t="s">
        <v>4786</v>
      </c>
      <c r="H16153" s="17">
        <v>109765.56</v>
      </c>
    </row>
    <row r="16154" spans="1:8" x14ac:dyDescent="0.3">
      <c r="A16154" s="15" t="str">
        <f>A16153</f>
        <v>3200</v>
      </c>
      <c r="B16154" s="15" t="s">
        <v>32</v>
      </c>
      <c r="C16154" s="15"/>
      <c r="D16154" s="15"/>
      <c r="E16154" s="15"/>
      <c r="F16154" s="21"/>
      <c r="G16154" s="15"/>
      <c r="H16154" s="18">
        <f>SUBTOTAL(9,H16152:H16153)</f>
        <v>131953.22</v>
      </c>
    </row>
    <row r="16155" spans="1:8" x14ac:dyDescent="0.3">
      <c r="A16155" t="s">
        <v>1719</v>
      </c>
      <c r="B16155" t="s">
        <v>37</v>
      </c>
      <c r="C16155" t="s">
        <v>497</v>
      </c>
      <c r="D16155" t="s">
        <v>31</v>
      </c>
      <c r="E16155" t="s">
        <v>1720</v>
      </c>
      <c r="F16155" s="20">
        <v>45735</v>
      </c>
      <c r="G16155" t="s">
        <v>5201</v>
      </c>
      <c r="H16155" s="17">
        <v>13622.68</v>
      </c>
    </row>
    <row r="16156" spans="1:8" x14ac:dyDescent="0.3">
      <c r="A16156" t="s">
        <v>1719</v>
      </c>
      <c r="B16156" t="s">
        <v>37</v>
      </c>
      <c r="C16156" t="s">
        <v>497</v>
      </c>
      <c r="D16156" t="s">
        <v>31</v>
      </c>
      <c r="E16156" t="s">
        <v>1720</v>
      </c>
      <c r="F16156" s="20">
        <v>45735</v>
      </c>
      <c r="G16156" t="s">
        <v>5201</v>
      </c>
      <c r="H16156" s="17">
        <v>15537.8</v>
      </c>
    </row>
    <row r="16157" spans="1:8" x14ac:dyDescent="0.3">
      <c r="A16157" s="15" t="str">
        <f>A16156</f>
        <v>3200</v>
      </c>
      <c r="B16157" s="15" t="s">
        <v>38</v>
      </c>
      <c r="C16157" s="15"/>
      <c r="D16157" s="15"/>
      <c r="E16157" s="15"/>
      <c r="F16157" s="21"/>
      <c r="G16157" s="15"/>
      <c r="H16157" s="18">
        <f>SUBTOTAL(9,H16155:H16156)</f>
        <v>29160.48</v>
      </c>
    </row>
    <row r="16158" spans="1:8" x14ac:dyDescent="0.3">
      <c r="A16158" t="s">
        <v>1719</v>
      </c>
      <c r="B16158" t="s">
        <v>39</v>
      </c>
      <c r="C16158" t="s">
        <v>498</v>
      </c>
      <c r="D16158" t="s">
        <v>31</v>
      </c>
      <c r="E16158" t="s">
        <v>1720</v>
      </c>
      <c r="F16158" s="20">
        <v>45735</v>
      </c>
      <c r="G16158" t="s">
        <v>5201</v>
      </c>
      <c r="H16158" s="17">
        <v>9093.0400000000009</v>
      </c>
    </row>
    <row r="16159" spans="1:8" x14ac:dyDescent="0.3">
      <c r="A16159" t="s">
        <v>1719</v>
      </c>
      <c r="B16159" t="s">
        <v>39</v>
      </c>
      <c r="C16159" t="s">
        <v>498</v>
      </c>
      <c r="D16159" t="s">
        <v>31</v>
      </c>
      <c r="E16159" t="s">
        <v>1720</v>
      </c>
      <c r="F16159" s="20">
        <v>45735</v>
      </c>
      <c r="G16159" t="s">
        <v>5201</v>
      </c>
      <c r="H16159" s="17">
        <v>10400.52</v>
      </c>
    </row>
    <row r="16160" spans="1:8" x14ac:dyDescent="0.3">
      <c r="A16160" s="15" t="str">
        <f>A16159</f>
        <v>3200</v>
      </c>
      <c r="B16160" s="15" t="s">
        <v>40</v>
      </c>
      <c r="C16160" s="15"/>
      <c r="D16160" s="15"/>
      <c r="E16160" s="15"/>
      <c r="F16160" s="21"/>
      <c r="G16160" s="15"/>
      <c r="H16160" s="18">
        <f>SUBTOTAL(9,H16158:H16159)</f>
        <v>19493.560000000001</v>
      </c>
    </row>
    <row r="16161" spans="1:8" x14ac:dyDescent="0.3">
      <c r="A16161" t="s">
        <v>1719</v>
      </c>
      <c r="B16161" t="s">
        <v>41</v>
      </c>
      <c r="C16161" t="s">
        <v>499</v>
      </c>
      <c r="D16161" t="s">
        <v>31</v>
      </c>
      <c r="E16161" t="s">
        <v>1720</v>
      </c>
      <c r="F16161" s="20">
        <v>45559</v>
      </c>
      <c r="G16161" t="s">
        <v>1998</v>
      </c>
      <c r="H16161" s="17">
        <v>33857</v>
      </c>
    </row>
    <row r="16162" spans="1:8" x14ac:dyDescent="0.3">
      <c r="A16162" s="15" t="str">
        <f>A16161</f>
        <v>3200</v>
      </c>
      <c r="B16162" s="15" t="s">
        <v>42</v>
      </c>
      <c r="C16162" s="15"/>
      <c r="D16162" s="15"/>
      <c r="E16162" s="15"/>
      <c r="F16162" s="21"/>
      <c r="G16162" s="15"/>
      <c r="H16162" s="18">
        <f>SUBTOTAL(9,H16161:H16161)</f>
        <v>33857</v>
      </c>
    </row>
    <row r="16163" spans="1:8" x14ac:dyDescent="0.3">
      <c r="A16163" t="s">
        <v>1719</v>
      </c>
      <c r="B16163" t="s">
        <v>45</v>
      </c>
      <c r="C16163" t="s">
        <v>501</v>
      </c>
      <c r="D16163" t="s">
        <v>31</v>
      </c>
      <c r="E16163" t="s">
        <v>1720</v>
      </c>
      <c r="F16163" s="20">
        <v>45642</v>
      </c>
      <c r="G16163" t="s">
        <v>3668</v>
      </c>
      <c r="H16163" s="17">
        <v>2243</v>
      </c>
    </row>
    <row r="16164" spans="1:8" x14ac:dyDescent="0.3">
      <c r="A16164" t="s">
        <v>1719</v>
      </c>
      <c r="B16164" t="s">
        <v>45</v>
      </c>
      <c r="C16164" t="s">
        <v>501</v>
      </c>
      <c r="D16164" t="s">
        <v>31</v>
      </c>
      <c r="E16164" t="s">
        <v>1720</v>
      </c>
      <c r="F16164" s="20">
        <v>45735</v>
      </c>
      <c r="G16164" t="s">
        <v>5201</v>
      </c>
      <c r="H16164" s="17">
        <v>15304</v>
      </c>
    </row>
    <row r="16165" spans="1:8" x14ac:dyDescent="0.3">
      <c r="A16165" t="s">
        <v>1719</v>
      </c>
      <c r="B16165" t="s">
        <v>45</v>
      </c>
      <c r="C16165" t="s">
        <v>501</v>
      </c>
      <c r="D16165" t="s">
        <v>31</v>
      </c>
      <c r="E16165" t="s">
        <v>1720</v>
      </c>
      <c r="F16165" s="20">
        <v>45735</v>
      </c>
      <c r="G16165" t="s">
        <v>5201</v>
      </c>
      <c r="H16165" s="17">
        <v>15976.75</v>
      </c>
    </row>
    <row r="16166" spans="1:8" x14ac:dyDescent="0.3">
      <c r="A16166" s="15" t="str">
        <f>A16165</f>
        <v>3200</v>
      </c>
      <c r="B16166" s="15" t="s">
        <v>46</v>
      </c>
      <c r="C16166" s="15"/>
      <c r="D16166" s="15"/>
      <c r="E16166" s="15"/>
      <c r="F16166" s="21"/>
      <c r="G16166" s="15"/>
      <c r="H16166" s="18">
        <f>SUBTOTAL(9,H16163:H16165)</f>
        <v>33523.75</v>
      </c>
    </row>
    <row r="16167" spans="1:8" x14ac:dyDescent="0.3">
      <c r="A16167" t="s">
        <v>1719</v>
      </c>
      <c r="B16167" t="s">
        <v>520</v>
      </c>
      <c r="C16167" t="s">
        <v>521</v>
      </c>
      <c r="D16167" t="s">
        <v>31</v>
      </c>
      <c r="E16167" t="s">
        <v>1720</v>
      </c>
      <c r="F16167" s="20">
        <v>45566</v>
      </c>
      <c r="G16167" t="s">
        <v>2548</v>
      </c>
      <c r="H16167" s="17">
        <v>84687.360000000001</v>
      </c>
    </row>
    <row r="16168" spans="1:8" x14ac:dyDescent="0.3">
      <c r="A16168" s="15" t="str">
        <f>A16167</f>
        <v>3200</v>
      </c>
      <c r="B16168" s="15" t="s">
        <v>522</v>
      </c>
      <c r="C16168" s="15"/>
      <c r="D16168" s="15"/>
      <c r="E16168" s="15"/>
      <c r="F16168" s="21"/>
      <c r="G16168" s="15"/>
      <c r="H16168" s="18">
        <f>SUBTOTAL(9,H16167:H16167)</f>
        <v>84687.360000000001</v>
      </c>
    </row>
    <row r="16169" spans="1:8" x14ac:dyDescent="0.3">
      <c r="A16169" t="s">
        <v>1719</v>
      </c>
      <c r="B16169" t="s">
        <v>49</v>
      </c>
      <c r="C16169" t="s">
        <v>50</v>
      </c>
      <c r="D16169" t="s">
        <v>31</v>
      </c>
      <c r="E16169" t="s">
        <v>1720</v>
      </c>
      <c r="F16169" s="20">
        <v>45601</v>
      </c>
      <c r="G16169" t="s">
        <v>3330</v>
      </c>
      <c r="H16169" s="17">
        <v>3534.03</v>
      </c>
    </row>
    <row r="16170" spans="1:8" x14ac:dyDescent="0.3">
      <c r="A16170" t="s">
        <v>1719</v>
      </c>
      <c r="B16170" t="s">
        <v>49</v>
      </c>
      <c r="C16170" t="s">
        <v>50</v>
      </c>
      <c r="D16170" t="s">
        <v>31</v>
      </c>
      <c r="E16170" t="s">
        <v>1720</v>
      </c>
      <c r="F16170" s="20">
        <v>45601</v>
      </c>
      <c r="G16170" t="s">
        <v>3330</v>
      </c>
      <c r="H16170" s="17">
        <v>6665.07</v>
      </c>
    </row>
    <row r="16171" spans="1:8" x14ac:dyDescent="0.3">
      <c r="A16171" t="s">
        <v>1719</v>
      </c>
      <c r="B16171" t="s">
        <v>49</v>
      </c>
      <c r="C16171" t="s">
        <v>50</v>
      </c>
      <c r="D16171" t="s">
        <v>31</v>
      </c>
      <c r="E16171" t="s">
        <v>1720</v>
      </c>
      <c r="F16171" s="20">
        <v>45635</v>
      </c>
      <c r="G16171" t="s">
        <v>3667</v>
      </c>
      <c r="H16171" s="17">
        <v>8411.66</v>
      </c>
    </row>
    <row r="16172" spans="1:8" x14ac:dyDescent="0.3">
      <c r="A16172" t="s">
        <v>1719</v>
      </c>
      <c r="B16172" t="s">
        <v>49</v>
      </c>
      <c r="C16172" t="s">
        <v>50</v>
      </c>
      <c r="D16172" t="s">
        <v>31</v>
      </c>
      <c r="E16172" t="s">
        <v>1720</v>
      </c>
      <c r="F16172" s="20">
        <v>45665</v>
      </c>
      <c r="G16172" t="s">
        <v>4365</v>
      </c>
      <c r="H16172" s="17">
        <v>5955.2</v>
      </c>
    </row>
    <row r="16173" spans="1:8" x14ac:dyDescent="0.3">
      <c r="A16173" t="s">
        <v>1719</v>
      </c>
      <c r="B16173" t="s">
        <v>49</v>
      </c>
      <c r="C16173" t="s">
        <v>50</v>
      </c>
      <c r="D16173" t="s">
        <v>31</v>
      </c>
      <c r="E16173" t="s">
        <v>1720</v>
      </c>
      <c r="F16173" s="20">
        <v>45681</v>
      </c>
      <c r="G16173" t="s">
        <v>4366</v>
      </c>
      <c r="H16173" s="17">
        <v>6366.28</v>
      </c>
    </row>
    <row r="16174" spans="1:8" x14ac:dyDescent="0.3">
      <c r="A16174" t="s">
        <v>1719</v>
      </c>
      <c r="B16174" t="s">
        <v>49</v>
      </c>
      <c r="C16174" t="s">
        <v>50</v>
      </c>
      <c r="D16174" t="s">
        <v>31</v>
      </c>
      <c r="E16174" t="s">
        <v>1720</v>
      </c>
      <c r="F16174" s="20">
        <v>45709</v>
      </c>
      <c r="G16174" t="s">
        <v>4785</v>
      </c>
      <c r="H16174" s="17">
        <v>7668.57</v>
      </c>
    </row>
    <row r="16175" spans="1:8" x14ac:dyDescent="0.3">
      <c r="A16175" t="s">
        <v>1719</v>
      </c>
      <c r="B16175" t="s">
        <v>49</v>
      </c>
      <c r="C16175" t="s">
        <v>50</v>
      </c>
      <c r="D16175" t="s">
        <v>31</v>
      </c>
      <c r="E16175" t="s">
        <v>1720</v>
      </c>
      <c r="F16175" s="20">
        <v>45742</v>
      </c>
      <c r="G16175" t="s">
        <v>5200</v>
      </c>
      <c r="H16175" s="17">
        <v>5559.21</v>
      </c>
    </row>
    <row r="16176" spans="1:8" x14ac:dyDescent="0.3">
      <c r="A16176" s="15" t="str">
        <f>A16175</f>
        <v>3200</v>
      </c>
      <c r="B16176" s="15" t="s">
        <v>51</v>
      </c>
      <c r="C16176" s="15"/>
      <c r="D16176" s="15"/>
      <c r="E16176" s="15"/>
      <c r="F16176" s="21"/>
      <c r="G16176" s="15"/>
      <c r="H16176" s="18">
        <f>SUBTOTAL(9,H16169:H16175)</f>
        <v>44160.02</v>
      </c>
    </row>
    <row r="16177" spans="1:8" x14ac:dyDescent="0.3">
      <c r="A16177" t="s">
        <v>1719</v>
      </c>
      <c r="B16177" t="s">
        <v>52</v>
      </c>
      <c r="C16177" t="s">
        <v>53</v>
      </c>
      <c r="D16177" t="s">
        <v>31</v>
      </c>
      <c r="E16177" t="s">
        <v>1720</v>
      </c>
      <c r="F16177" s="20">
        <v>45601</v>
      </c>
      <c r="G16177" t="s">
        <v>3330</v>
      </c>
      <c r="H16177" s="17">
        <v>20296.22</v>
      </c>
    </row>
    <row r="16178" spans="1:8" x14ac:dyDescent="0.3">
      <c r="A16178" t="s">
        <v>1719</v>
      </c>
      <c r="B16178" t="s">
        <v>52</v>
      </c>
      <c r="C16178" t="s">
        <v>53</v>
      </c>
      <c r="D16178" t="s">
        <v>31</v>
      </c>
      <c r="E16178" t="s">
        <v>1720</v>
      </c>
      <c r="F16178" s="20">
        <v>45601</v>
      </c>
      <c r="G16178" t="s">
        <v>3330</v>
      </c>
      <c r="H16178" s="17">
        <v>18500.8</v>
      </c>
    </row>
    <row r="16179" spans="1:8" x14ac:dyDescent="0.3">
      <c r="A16179" t="s">
        <v>1719</v>
      </c>
      <c r="B16179" t="s">
        <v>52</v>
      </c>
      <c r="C16179" t="s">
        <v>53</v>
      </c>
      <c r="D16179" t="s">
        <v>31</v>
      </c>
      <c r="E16179" t="s">
        <v>1720</v>
      </c>
      <c r="F16179" s="20">
        <v>45635</v>
      </c>
      <c r="G16179" t="s">
        <v>3667</v>
      </c>
      <c r="H16179" s="17">
        <v>33162.32</v>
      </c>
    </row>
    <row r="16180" spans="1:8" x14ac:dyDescent="0.3">
      <c r="A16180" t="s">
        <v>1719</v>
      </c>
      <c r="B16180" t="s">
        <v>52</v>
      </c>
      <c r="C16180" t="s">
        <v>53</v>
      </c>
      <c r="D16180" t="s">
        <v>31</v>
      </c>
      <c r="E16180" t="s">
        <v>1720</v>
      </c>
      <c r="F16180" s="20">
        <v>45665</v>
      </c>
      <c r="G16180" t="s">
        <v>4365</v>
      </c>
      <c r="H16180" s="17">
        <v>22820.959999999999</v>
      </c>
    </row>
    <row r="16181" spans="1:8" x14ac:dyDescent="0.3">
      <c r="A16181" t="s">
        <v>1719</v>
      </c>
      <c r="B16181" t="s">
        <v>52</v>
      </c>
      <c r="C16181" t="s">
        <v>53</v>
      </c>
      <c r="D16181" t="s">
        <v>31</v>
      </c>
      <c r="E16181" t="s">
        <v>1720</v>
      </c>
      <c r="F16181" s="20">
        <v>45681</v>
      </c>
      <c r="G16181" t="s">
        <v>4366</v>
      </c>
      <c r="H16181" s="17">
        <v>20837.47</v>
      </c>
    </row>
    <row r="16182" spans="1:8" x14ac:dyDescent="0.3">
      <c r="A16182" t="s">
        <v>1719</v>
      </c>
      <c r="B16182" t="s">
        <v>52</v>
      </c>
      <c r="C16182" t="s">
        <v>53</v>
      </c>
      <c r="D16182" t="s">
        <v>31</v>
      </c>
      <c r="E16182" t="s">
        <v>1720</v>
      </c>
      <c r="F16182" s="20">
        <v>45709</v>
      </c>
      <c r="G16182" t="s">
        <v>4785</v>
      </c>
      <c r="H16182" s="17">
        <v>27242.15</v>
      </c>
    </row>
    <row r="16183" spans="1:8" x14ac:dyDescent="0.3">
      <c r="A16183" t="s">
        <v>1719</v>
      </c>
      <c r="B16183" t="s">
        <v>52</v>
      </c>
      <c r="C16183" t="s">
        <v>53</v>
      </c>
      <c r="D16183" t="s">
        <v>31</v>
      </c>
      <c r="E16183" t="s">
        <v>1720</v>
      </c>
      <c r="F16183" s="20">
        <v>45742</v>
      </c>
      <c r="G16183" t="s">
        <v>5200</v>
      </c>
      <c r="H16183" s="17">
        <v>26048.639999999999</v>
      </c>
    </row>
    <row r="16184" spans="1:8" x14ac:dyDescent="0.3">
      <c r="A16184" s="15" t="str">
        <f>A16183</f>
        <v>3200</v>
      </c>
      <c r="B16184" s="15" t="s">
        <v>54</v>
      </c>
      <c r="C16184" s="15"/>
      <c r="D16184" s="15"/>
      <c r="E16184" s="15"/>
      <c r="F16184" s="21"/>
      <c r="G16184" s="15"/>
      <c r="H16184" s="18">
        <f>SUBTOTAL(9,H16177:H16183)</f>
        <v>168908.56</v>
      </c>
    </row>
    <row r="16185" spans="1:8" x14ac:dyDescent="0.3">
      <c r="A16185" t="s">
        <v>1719</v>
      </c>
      <c r="B16185" t="s">
        <v>76</v>
      </c>
      <c r="C16185" t="s">
        <v>479</v>
      </c>
      <c r="D16185" t="s">
        <v>31</v>
      </c>
      <c r="E16185" t="s">
        <v>1720</v>
      </c>
      <c r="F16185" s="20">
        <v>45642</v>
      </c>
      <c r="G16185" t="s">
        <v>3668</v>
      </c>
      <c r="H16185" s="17">
        <v>1481.27</v>
      </c>
    </row>
    <row r="16186" spans="1:8" x14ac:dyDescent="0.3">
      <c r="A16186" s="15" t="str">
        <f>A16185</f>
        <v>3200</v>
      </c>
      <c r="B16186" s="15" t="s">
        <v>77</v>
      </c>
      <c r="C16186" s="15"/>
      <c r="D16186" s="15"/>
      <c r="E16186" s="15"/>
      <c r="F16186" s="21"/>
      <c r="G16186" s="15"/>
      <c r="H16186" s="18">
        <f>SUBTOTAL(9,H16185:H16185)</f>
        <v>1481.27</v>
      </c>
    </row>
    <row r="16187" spans="1:8" ht="16.2" thickBot="1" x14ac:dyDescent="0.35">
      <c r="A16187" s="22" t="s">
        <v>1722</v>
      </c>
      <c r="B16187" s="22"/>
      <c r="C16187" s="19" t="str">
        <f>E16185&amp;" TOTAL"</f>
        <v>YUMA 1 TOTAL</v>
      </c>
      <c r="D16187" s="22"/>
      <c r="E16187" s="22"/>
      <c r="F16187" s="23"/>
      <c r="G16187" s="22"/>
      <c r="H16187" s="24">
        <f>SUBTOTAL(9,H16120:H16185)</f>
        <v>731918.67999999982</v>
      </c>
    </row>
    <row r="16188" spans="1:8" x14ac:dyDescent="0.3">
      <c r="A16188" t="s">
        <v>427</v>
      </c>
      <c r="B16188" t="s">
        <v>16</v>
      </c>
      <c r="C16188" t="s">
        <v>1339</v>
      </c>
      <c r="D16188" t="s">
        <v>13</v>
      </c>
      <c r="E16188" t="s">
        <v>428</v>
      </c>
      <c r="F16188" s="20">
        <v>45531</v>
      </c>
      <c r="G16188" t="s">
        <v>1723</v>
      </c>
      <c r="H16188" s="17">
        <v>48344.68</v>
      </c>
    </row>
    <row r="16189" spans="1:8" x14ac:dyDescent="0.3">
      <c r="A16189" s="15" t="str">
        <f>A16188</f>
        <v>3210</v>
      </c>
      <c r="B16189" s="15" t="s">
        <v>17</v>
      </c>
      <c r="C16189" s="15"/>
      <c r="D16189" s="15"/>
      <c r="E16189" s="15"/>
      <c r="F16189" s="21"/>
      <c r="G16189" s="15"/>
      <c r="H16189" s="18">
        <f>SUBTOTAL(9,H16188:H16188)</f>
        <v>48344.68</v>
      </c>
    </row>
    <row r="16190" spans="1:8" x14ac:dyDescent="0.3">
      <c r="A16190" t="s">
        <v>427</v>
      </c>
      <c r="B16190" t="s">
        <v>2588</v>
      </c>
      <c r="C16190" t="s">
        <v>2589</v>
      </c>
      <c r="D16190" t="s">
        <v>13</v>
      </c>
      <c r="E16190" t="s">
        <v>428</v>
      </c>
      <c r="F16190" s="20">
        <v>45608</v>
      </c>
      <c r="G16190" t="s">
        <v>3331</v>
      </c>
      <c r="H16190" s="17">
        <v>111684.44</v>
      </c>
    </row>
    <row r="16191" spans="1:8" x14ac:dyDescent="0.3">
      <c r="A16191" s="15" t="str">
        <f>A16190</f>
        <v>3210</v>
      </c>
      <c r="B16191" s="15" t="s">
        <v>2591</v>
      </c>
      <c r="C16191" s="15"/>
      <c r="D16191" s="15"/>
      <c r="E16191" s="15"/>
      <c r="F16191" s="21"/>
      <c r="G16191" s="15"/>
      <c r="H16191" s="18">
        <f>SUBTOTAL(9,H16190:H16190)</f>
        <v>111684.44</v>
      </c>
    </row>
    <row r="16192" spans="1:8" x14ac:dyDescent="0.3">
      <c r="A16192" t="s">
        <v>427</v>
      </c>
      <c r="B16192" t="s">
        <v>2592</v>
      </c>
      <c r="C16192" t="s">
        <v>2593</v>
      </c>
      <c r="D16192" t="s">
        <v>13</v>
      </c>
      <c r="E16192" t="s">
        <v>428</v>
      </c>
      <c r="F16192" s="20">
        <v>45621</v>
      </c>
      <c r="G16192" t="s">
        <v>3332</v>
      </c>
      <c r="H16192" s="17">
        <v>2647.73</v>
      </c>
    </row>
    <row r="16193" spans="1:8" x14ac:dyDescent="0.3">
      <c r="A16193" s="15" t="str">
        <f>A16192</f>
        <v>3210</v>
      </c>
      <c r="B16193" s="15" t="s">
        <v>2595</v>
      </c>
      <c r="C16193" s="15"/>
      <c r="D16193" s="15"/>
      <c r="E16193" s="15"/>
      <c r="F16193" s="21"/>
      <c r="G16193" s="15"/>
      <c r="H16193" s="18">
        <f>SUBTOTAL(9,H16192:H16192)</f>
        <v>2647.73</v>
      </c>
    </row>
    <row r="16194" spans="1:8" x14ac:dyDescent="0.3">
      <c r="A16194" t="s">
        <v>427</v>
      </c>
      <c r="B16194" t="s">
        <v>469</v>
      </c>
      <c r="C16194" t="s">
        <v>470</v>
      </c>
      <c r="D16194" t="s">
        <v>31</v>
      </c>
      <c r="E16194" t="s">
        <v>428</v>
      </c>
      <c r="F16194" s="20">
        <v>45635</v>
      </c>
      <c r="G16194" t="s">
        <v>3669</v>
      </c>
      <c r="H16194" s="17">
        <v>10722.74</v>
      </c>
    </row>
    <row r="16195" spans="1:8" x14ac:dyDescent="0.3">
      <c r="A16195" t="s">
        <v>427</v>
      </c>
      <c r="B16195" t="s">
        <v>469</v>
      </c>
      <c r="C16195" t="s">
        <v>470</v>
      </c>
      <c r="D16195" t="s">
        <v>31</v>
      </c>
      <c r="E16195" t="s">
        <v>428</v>
      </c>
      <c r="F16195" s="20">
        <v>45635</v>
      </c>
      <c r="G16195" t="s">
        <v>3669</v>
      </c>
      <c r="H16195" s="17">
        <v>10069.11</v>
      </c>
    </row>
    <row r="16196" spans="1:8" x14ac:dyDescent="0.3">
      <c r="A16196" t="s">
        <v>427</v>
      </c>
      <c r="B16196" t="s">
        <v>469</v>
      </c>
      <c r="C16196" t="s">
        <v>470</v>
      </c>
      <c r="D16196" t="s">
        <v>31</v>
      </c>
      <c r="E16196" t="s">
        <v>428</v>
      </c>
      <c r="F16196" s="20">
        <v>45665</v>
      </c>
      <c r="G16196" t="s">
        <v>4367</v>
      </c>
      <c r="H16196" s="17">
        <v>7290.18</v>
      </c>
    </row>
    <row r="16197" spans="1:8" x14ac:dyDescent="0.3">
      <c r="A16197" t="s">
        <v>427</v>
      </c>
      <c r="B16197" t="s">
        <v>469</v>
      </c>
      <c r="C16197" t="s">
        <v>470</v>
      </c>
      <c r="D16197" t="s">
        <v>31</v>
      </c>
      <c r="E16197" t="s">
        <v>428</v>
      </c>
      <c r="F16197" s="20">
        <v>45695</v>
      </c>
      <c r="G16197" t="s">
        <v>4787</v>
      </c>
      <c r="H16197" s="17">
        <v>6363.87</v>
      </c>
    </row>
    <row r="16198" spans="1:8" x14ac:dyDescent="0.3">
      <c r="A16198" t="s">
        <v>427</v>
      </c>
      <c r="B16198" t="s">
        <v>469</v>
      </c>
      <c r="C16198" t="s">
        <v>470</v>
      </c>
      <c r="D16198" t="s">
        <v>31</v>
      </c>
      <c r="E16198" t="s">
        <v>428</v>
      </c>
      <c r="F16198" s="20">
        <v>45709</v>
      </c>
      <c r="G16198" t="s">
        <v>4788</v>
      </c>
      <c r="H16198" s="17">
        <v>7807.47</v>
      </c>
    </row>
    <row r="16199" spans="1:8" x14ac:dyDescent="0.3">
      <c r="A16199" t="s">
        <v>427</v>
      </c>
      <c r="B16199" t="s">
        <v>469</v>
      </c>
      <c r="C16199" t="s">
        <v>470</v>
      </c>
      <c r="D16199" t="s">
        <v>31</v>
      </c>
      <c r="E16199" t="s">
        <v>428</v>
      </c>
      <c r="F16199" s="20">
        <v>45742</v>
      </c>
      <c r="G16199" t="s">
        <v>5202</v>
      </c>
      <c r="H16199" s="17">
        <v>7506.72</v>
      </c>
    </row>
    <row r="16200" spans="1:8" x14ac:dyDescent="0.3">
      <c r="A16200" s="15" t="str">
        <f>A16199</f>
        <v>3210</v>
      </c>
      <c r="B16200" s="15" t="s">
        <v>471</v>
      </c>
      <c r="C16200" s="15"/>
      <c r="D16200" s="15"/>
      <c r="E16200" s="15"/>
      <c r="F16200" s="21"/>
      <c r="G16200" s="15"/>
      <c r="H16200" s="18">
        <f>SUBTOTAL(9,H16194:H16199)</f>
        <v>49760.090000000004</v>
      </c>
    </row>
    <row r="16201" spans="1:8" x14ac:dyDescent="0.3">
      <c r="A16201" t="s">
        <v>427</v>
      </c>
      <c r="B16201" t="s">
        <v>472</v>
      </c>
      <c r="C16201" t="s">
        <v>473</v>
      </c>
      <c r="D16201" t="s">
        <v>31</v>
      </c>
      <c r="E16201" t="s">
        <v>428</v>
      </c>
      <c r="F16201" s="20">
        <v>45635</v>
      </c>
      <c r="G16201" t="s">
        <v>3669</v>
      </c>
      <c r="H16201" s="17">
        <v>1419.66</v>
      </c>
    </row>
    <row r="16202" spans="1:8" x14ac:dyDescent="0.3">
      <c r="A16202" t="s">
        <v>427</v>
      </c>
      <c r="B16202" t="s">
        <v>472</v>
      </c>
      <c r="C16202" t="s">
        <v>473</v>
      </c>
      <c r="D16202" t="s">
        <v>31</v>
      </c>
      <c r="E16202" t="s">
        <v>428</v>
      </c>
      <c r="F16202" s="20">
        <v>45635</v>
      </c>
      <c r="G16202" t="s">
        <v>3669</v>
      </c>
      <c r="H16202" s="17">
        <v>1399.86</v>
      </c>
    </row>
    <row r="16203" spans="1:8" x14ac:dyDescent="0.3">
      <c r="A16203" t="s">
        <v>427</v>
      </c>
      <c r="B16203" t="s">
        <v>472</v>
      </c>
      <c r="C16203" t="s">
        <v>473</v>
      </c>
      <c r="D16203" t="s">
        <v>31</v>
      </c>
      <c r="E16203" t="s">
        <v>428</v>
      </c>
      <c r="F16203" s="20">
        <v>45665</v>
      </c>
      <c r="G16203" t="s">
        <v>4367</v>
      </c>
      <c r="H16203" s="17">
        <v>1079.0999999999999</v>
      </c>
    </row>
    <row r="16204" spans="1:8" x14ac:dyDescent="0.3">
      <c r="A16204" t="s">
        <v>427</v>
      </c>
      <c r="B16204" t="s">
        <v>472</v>
      </c>
      <c r="C16204" t="s">
        <v>473</v>
      </c>
      <c r="D16204" t="s">
        <v>31</v>
      </c>
      <c r="E16204" t="s">
        <v>428</v>
      </c>
      <c r="F16204" s="20">
        <v>45695</v>
      </c>
      <c r="G16204" t="s">
        <v>4787</v>
      </c>
      <c r="H16204" s="17">
        <v>1019.7</v>
      </c>
    </row>
    <row r="16205" spans="1:8" x14ac:dyDescent="0.3">
      <c r="A16205" t="s">
        <v>427</v>
      </c>
      <c r="B16205" t="s">
        <v>472</v>
      </c>
      <c r="C16205" t="s">
        <v>473</v>
      </c>
      <c r="D16205" t="s">
        <v>31</v>
      </c>
      <c r="E16205" t="s">
        <v>428</v>
      </c>
      <c r="F16205" s="20">
        <v>45709</v>
      </c>
      <c r="G16205" t="s">
        <v>4788</v>
      </c>
      <c r="H16205" s="17">
        <v>1304.82</v>
      </c>
    </row>
    <row r="16206" spans="1:8" x14ac:dyDescent="0.3">
      <c r="A16206" t="s">
        <v>427</v>
      </c>
      <c r="B16206" t="s">
        <v>472</v>
      </c>
      <c r="C16206" t="s">
        <v>473</v>
      </c>
      <c r="D16206" t="s">
        <v>31</v>
      </c>
      <c r="E16206" t="s">
        <v>428</v>
      </c>
      <c r="F16206" s="20">
        <v>45742</v>
      </c>
      <c r="G16206" t="s">
        <v>5202</v>
      </c>
      <c r="H16206" s="17">
        <v>968.22</v>
      </c>
    </row>
    <row r="16207" spans="1:8" x14ac:dyDescent="0.3">
      <c r="A16207" s="15" t="str">
        <f>A16206</f>
        <v>3210</v>
      </c>
      <c r="B16207" s="15" t="s">
        <v>474</v>
      </c>
      <c r="C16207" s="15"/>
      <c r="D16207" s="15"/>
      <c r="E16207" s="15"/>
      <c r="F16207" s="21"/>
      <c r="G16207" s="15"/>
      <c r="H16207" s="18">
        <f>SUBTOTAL(9,H16201:H16206)</f>
        <v>7191.36</v>
      </c>
    </row>
    <row r="16208" spans="1:8" x14ac:dyDescent="0.3">
      <c r="A16208" t="s">
        <v>427</v>
      </c>
      <c r="B16208" t="s">
        <v>65</v>
      </c>
      <c r="C16208" t="s">
        <v>66</v>
      </c>
      <c r="D16208" t="s">
        <v>13</v>
      </c>
      <c r="E16208" t="s">
        <v>428</v>
      </c>
      <c r="F16208" s="20">
        <v>45475</v>
      </c>
      <c r="G16208" t="s">
        <v>1270</v>
      </c>
      <c r="H16208" s="17">
        <v>4500</v>
      </c>
    </row>
    <row r="16209" spans="1:8" x14ac:dyDescent="0.3">
      <c r="A16209" s="15" t="str">
        <f>A16208</f>
        <v>3210</v>
      </c>
      <c r="B16209" s="15" t="s">
        <v>67</v>
      </c>
      <c r="C16209" s="15"/>
      <c r="D16209" s="15"/>
      <c r="E16209" s="15"/>
      <c r="F16209" s="21"/>
      <c r="G16209" s="15"/>
      <c r="H16209" s="18">
        <f>SUBTOTAL(9,H16208:H16208)</f>
        <v>4500</v>
      </c>
    </row>
    <row r="16210" spans="1:8" x14ac:dyDescent="0.3">
      <c r="A16210" t="s">
        <v>427</v>
      </c>
      <c r="B16210" t="s">
        <v>2611</v>
      </c>
      <c r="C16210" t="s">
        <v>2612</v>
      </c>
      <c r="D16210" t="s">
        <v>13</v>
      </c>
      <c r="E16210" t="s">
        <v>428</v>
      </c>
      <c r="F16210" s="20">
        <v>45664</v>
      </c>
      <c r="G16210" t="s">
        <v>4368</v>
      </c>
      <c r="H16210" s="17">
        <v>26354.07</v>
      </c>
    </row>
    <row r="16211" spans="1:8" x14ac:dyDescent="0.3">
      <c r="A16211" s="15" t="str">
        <f>A16210</f>
        <v>3210</v>
      </c>
      <c r="B16211" s="15" t="s">
        <v>2613</v>
      </c>
      <c r="C16211" s="15"/>
      <c r="D16211" s="15"/>
      <c r="E16211" s="15"/>
      <c r="F16211" s="21"/>
      <c r="G16211" s="15"/>
      <c r="H16211" s="18">
        <f>SUBTOTAL(9,H16210:H16210)</f>
        <v>26354.07</v>
      </c>
    </row>
    <row r="16212" spans="1:8" x14ac:dyDescent="0.3">
      <c r="A16212" t="s">
        <v>427</v>
      </c>
      <c r="B16212" t="s">
        <v>30</v>
      </c>
      <c r="C16212" t="s">
        <v>494</v>
      </c>
      <c r="D16212" t="s">
        <v>31</v>
      </c>
      <c r="E16212" t="s">
        <v>428</v>
      </c>
      <c r="F16212" s="20">
        <v>45702</v>
      </c>
      <c r="G16212" t="s">
        <v>4789</v>
      </c>
      <c r="H16212" s="17">
        <v>44970.02</v>
      </c>
    </row>
    <row r="16213" spans="1:8" x14ac:dyDescent="0.3">
      <c r="A16213" s="15" t="str">
        <f>A16212</f>
        <v>3210</v>
      </c>
      <c r="B16213" s="15" t="s">
        <v>32</v>
      </c>
      <c r="C16213" s="15"/>
      <c r="D16213" s="15"/>
      <c r="E16213" s="15"/>
      <c r="F16213" s="21"/>
      <c r="G16213" s="15"/>
      <c r="H16213" s="18">
        <f>SUBTOTAL(9,H16212:H16212)</f>
        <v>44970.02</v>
      </c>
    </row>
    <row r="16214" spans="1:8" x14ac:dyDescent="0.3">
      <c r="A16214" t="s">
        <v>427</v>
      </c>
      <c r="B16214" t="s">
        <v>39</v>
      </c>
      <c r="C16214" t="s">
        <v>498</v>
      </c>
      <c r="D16214" t="s">
        <v>31</v>
      </c>
      <c r="E16214" t="s">
        <v>428</v>
      </c>
      <c r="F16214" s="20">
        <v>45680</v>
      </c>
      <c r="G16214" t="s">
        <v>4369</v>
      </c>
      <c r="H16214" s="17">
        <v>15100</v>
      </c>
    </row>
    <row r="16215" spans="1:8" x14ac:dyDescent="0.3">
      <c r="A16215" s="15" t="str">
        <f>A16214</f>
        <v>3210</v>
      </c>
      <c r="B16215" s="15" t="s">
        <v>40</v>
      </c>
      <c r="C16215" s="15"/>
      <c r="D16215" s="15"/>
      <c r="E16215" s="15"/>
      <c r="F16215" s="21"/>
      <c r="G16215" s="15"/>
      <c r="H16215" s="18">
        <f>SUBTOTAL(9,H16214:H16214)</f>
        <v>15100</v>
      </c>
    </row>
    <row r="16216" spans="1:8" x14ac:dyDescent="0.3">
      <c r="A16216" t="s">
        <v>427</v>
      </c>
      <c r="B16216" t="s">
        <v>49</v>
      </c>
      <c r="C16216" t="s">
        <v>50</v>
      </c>
      <c r="D16216" t="s">
        <v>31</v>
      </c>
      <c r="E16216" t="s">
        <v>428</v>
      </c>
      <c r="F16216" s="20">
        <v>45635</v>
      </c>
      <c r="G16216" t="s">
        <v>3669</v>
      </c>
      <c r="H16216" s="17">
        <v>6291.91</v>
      </c>
    </row>
    <row r="16217" spans="1:8" x14ac:dyDescent="0.3">
      <c r="A16217" t="s">
        <v>427</v>
      </c>
      <c r="B16217" t="s">
        <v>49</v>
      </c>
      <c r="C16217" t="s">
        <v>50</v>
      </c>
      <c r="D16217" t="s">
        <v>31</v>
      </c>
      <c r="E16217" t="s">
        <v>428</v>
      </c>
      <c r="F16217" s="20">
        <v>45635</v>
      </c>
      <c r="G16217" t="s">
        <v>3669</v>
      </c>
      <c r="H16217" s="17">
        <v>6182.93</v>
      </c>
    </row>
    <row r="16218" spans="1:8" x14ac:dyDescent="0.3">
      <c r="A16218" t="s">
        <v>427</v>
      </c>
      <c r="B16218" t="s">
        <v>49</v>
      </c>
      <c r="C16218" t="s">
        <v>50</v>
      </c>
      <c r="D16218" t="s">
        <v>31</v>
      </c>
      <c r="E16218" t="s">
        <v>428</v>
      </c>
      <c r="F16218" s="20">
        <v>45665</v>
      </c>
      <c r="G16218" t="s">
        <v>4367</v>
      </c>
      <c r="H16218" s="17">
        <v>4739.51</v>
      </c>
    </row>
    <row r="16219" spans="1:8" x14ac:dyDescent="0.3">
      <c r="A16219" t="s">
        <v>427</v>
      </c>
      <c r="B16219" t="s">
        <v>49</v>
      </c>
      <c r="C16219" t="s">
        <v>50</v>
      </c>
      <c r="D16219" t="s">
        <v>31</v>
      </c>
      <c r="E16219" t="s">
        <v>428</v>
      </c>
      <c r="F16219" s="20">
        <v>45695</v>
      </c>
      <c r="G16219" t="s">
        <v>4787</v>
      </c>
      <c r="H16219" s="17">
        <v>4600.01</v>
      </c>
    </row>
    <row r="16220" spans="1:8" x14ac:dyDescent="0.3">
      <c r="A16220" t="s">
        <v>427</v>
      </c>
      <c r="B16220" t="s">
        <v>49</v>
      </c>
      <c r="C16220" t="s">
        <v>50</v>
      </c>
      <c r="D16220" t="s">
        <v>31</v>
      </c>
      <c r="E16220" t="s">
        <v>428</v>
      </c>
      <c r="F16220" s="20">
        <v>45709</v>
      </c>
      <c r="G16220" t="s">
        <v>4788</v>
      </c>
      <c r="H16220" s="17">
        <v>6050.61</v>
      </c>
    </row>
    <row r="16221" spans="1:8" x14ac:dyDescent="0.3">
      <c r="A16221" t="s">
        <v>427</v>
      </c>
      <c r="B16221" t="s">
        <v>49</v>
      </c>
      <c r="C16221" t="s">
        <v>50</v>
      </c>
      <c r="D16221" t="s">
        <v>31</v>
      </c>
      <c r="E16221" t="s">
        <v>428</v>
      </c>
      <c r="F16221" s="20">
        <v>45742</v>
      </c>
      <c r="G16221" t="s">
        <v>5202</v>
      </c>
      <c r="H16221" s="17">
        <v>4510.3500000000004</v>
      </c>
    </row>
    <row r="16222" spans="1:8" x14ac:dyDescent="0.3">
      <c r="A16222" s="15" t="str">
        <f>A16221</f>
        <v>3210</v>
      </c>
      <c r="B16222" s="15" t="s">
        <v>51</v>
      </c>
      <c r="C16222" s="15"/>
      <c r="D16222" s="15"/>
      <c r="E16222" s="15"/>
      <c r="F16222" s="21"/>
      <c r="G16222" s="15"/>
      <c r="H16222" s="18">
        <f>SUBTOTAL(9,H16216:H16221)</f>
        <v>32375.32</v>
      </c>
    </row>
    <row r="16223" spans="1:8" x14ac:dyDescent="0.3">
      <c r="A16223" t="s">
        <v>427</v>
      </c>
      <c r="B16223" t="s">
        <v>52</v>
      </c>
      <c r="C16223" t="s">
        <v>53</v>
      </c>
      <c r="D16223" t="s">
        <v>31</v>
      </c>
      <c r="E16223" t="s">
        <v>428</v>
      </c>
      <c r="F16223" s="20">
        <v>45635</v>
      </c>
      <c r="G16223" t="s">
        <v>3669</v>
      </c>
      <c r="H16223" s="17">
        <v>39621.019999999997</v>
      </c>
    </row>
    <row r="16224" spans="1:8" x14ac:dyDescent="0.3">
      <c r="A16224" t="s">
        <v>427</v>
      </c>
      <c r="B16224" t="s">
        <v>52</v>
      </c>
      <c r="C16224" t="s">
        <v>53</v>
      </c>
      <c r="D16224" t="s">
        <v>31</v>
      </c>
      <c r="E16224" t="s">
        <v>428</v>
      </c>
      <c r="F16224" s="20">
        <v>45635</v>
      </c>
      <c r="G16224" t="s">
        <v>3669</v>
      </c>
      <c r="H16224" s="17">
        <v>37711.81</v>
      </c>
    </row>
    <row r="16225" spans="1:8" x14ac:dyDescent="0.3">
      <c r="A16225" t="s">
        <v>427</v>
      </c>
      <c r="B16225" t="s">
        <v>52</v>
      </c>
      <c r="C16225" t="s">
        <v>53</v>
      </c>
      <c r="D16225" t="s">
        <v>31</v>
      </c>
      <c r="E16225" t="s">
        <v>428</v>
      </c>
      <c r="F16225" s="20">
        <v>45665</v>
      </c>
      <c r="G16225" t="s">
        <v>4367</v>
      </c>
      <c r="H16225" s="17">
        <v>27432.46</v>
      </c>
    </row>
    <row r="16226" spans="1:8" x14ac:dyDescent="0.3">
      <c r="A16226" t="s">
        <v>427</v>
      </c>
      <c r="B16226" t="s">
        <v>52</v>
      </c>
      <c r="C16226" t="s">
        <v>53</v>
      </c>
      <c r="D16226" t="s">
        <v>31</v>
      </c>
      <c r="E16226" t="s">
        <v>428</v>
      </c>
      <c r="F16226" s="20">
        <v>45695</v>
      </c>
      <c r="G16226" t="s">
        <v>4787</v>
      </c>
      <c r="H16226" s="17">
        <v>23996.97</v>
      </c>
    </row>
    <row r="16227" spans="1:8" x14ac:dyDescent="0.3">
      <c r="A16227" t="s">
        <v>427</v>
      </c>
      <c r="B16227" t="s">
        <v>52</v>
      </c>
      <c r="C16227" t="s">
        <v>53</v>
      </c>
      <c r="D16227" t="s">
        <v>31</v>
      </c>
      <c r="E16227" t="s">
        <v>428</v>
      </c>
      <c r="F16227" s="20">
        <v>45709</v>
      </c>
      <c r="G16227" t="s">
        <v>4788</v>
      </c>
      <c r="H16227" s="17">
        <v>29889.33</v>
      </c>
    </row>
    <row r="16228" spans="1:8" x14ac:dyDescent="0.3">
      <c r="A16228" t="s">
        <v>427</v>
      </c>
      <c r="B16228" t="s">
        <v>52</v>
      </c>
      <c r="C16228" t="s">
        <v>53</v>
      </c>
      <c r="D16228" t="s">
        <v>31</v>
      </c>
      <c r="E16228" t="s">
        <v>428</v>
      </c>
      <c r="F16228" s="20">
        <v>45742</v>
      </c>
      <c r="G16228" t="s">
        <v>5202</v>
      </c>
      <c r="H16228" s="17">
        <v>28535.759999999998</v>
      </c>
    </row>
    <row r="16229" spans="1:8" x14ac:dyDescent="0.3">
      <c r="A16229" s="15" t="str">
        <f>A16228</f>
        <v>3210</v>
      </c>
      <c r="B16229" s="15" t="s">
        <v>54</v>
      </c>
      <c r="C16229" s="15"/>
      <c r="D16229" s="15"/>
      <c r="E16229" s="15"/>
      <c r="F16229" s="21"/>
      <c r="G16229" s="15"/>
      <c r="H16229" s="18">
        <f>SUBTOTAL(9,H16223:H16228)</f>
        <v>187187.34999999998</v>
      </c>
    </row>
    <row r="16230" spans="1:8" x14ac:dyDescent="0.3">
      <c r="A16230" t="s">
        <v>427</v>
      </c>
      <c r="B16230" t="s">
        <v>71</v>
      </c>
      <c r="C16230" t="s">
        <v>72</v>
      </c>
      <c r="D16230" t="s">
        <v>31</v>
      </c>
      <c r="E16230" t="s">
        <v>428</v>
      </c>
      <c r="F16230" s="20">
        <v>45483</v>
      </c>
      <c r="G16230" t="s">
        <v>1271</v>
      </c>
      <c r="H16230" s="17">
        <v>3446.32</v>
      </c>
    </row>
    <row r="16231" spans="1:8" x14ac:dyDescent="0.3">
      <c r="A16231" t="s">
        <v>427</v>
      </c>
      <c r="B16231" t="s">
        <v>71</v>
      </c>
      <c r="C16231" t="s">
        <v>72</v>
      </c>
      <c r="D16231" t="s">
        <v>31</v>
      </c>
      <c r="E16231" t="s">
        <v>428</v>
      </c>
      <c r="F16231" s="20">
        <v>45483</v>
      </c>
      <c r="G16231" t="s">
        <v>1271</v>
      </c>
      <c r="H16231" s="17">
        <v>490.49</v>
      </c>
    </row>
    <row r="16232" spans="1:8" x14ac:dyDescent="0.3">
      <c r="A16232" s="15" t="str">
        <f>A16231</f>
        <v>3210</v>
      </c>
      <c r="B16232" s="15" t="s">
        <v>73</v>
      </c>
      <c r="C16232" s="15"/>
      <c r="D16232" s="15"/>
      <c r="E16232" s="15"/>
      <c r="F16232" s="21"/>
      <c r="G16232" s="15"/>
      <c r="H16232" s="18">
        <f>SUBTOTAL(9,H16230:H16231)</f>
        <v>3936.8100000000004</v>
      </c>
    </row>
    <row r="16233" spans="1:8" ht="16.2" thickBot="1" x14ac:dyDescent="0.35">
      <c r="A16233" s="22" t="s">
        <v>1272</v>
      </c>
      <c r="B16233" s="22"/>
      <c r="C16233" s="19" t="str">
        <f>E16231&amp;" TOTAL"</f>
        <v>WRAY RD-2 TOTAL</v>
      </c>
      <c r="D16233" s="22"/>
      <c r="E16233" s="22"/>
      <c r="F16233" s="23"/>
      <c r="G16233" s="22"/>
      <c r="H16233" s="24">
        <f>SUBTOTAL(9,H16188:H16231)</f>
        <v>534051.86999999988</v>
      </c>
    </row>
    <row r="16234" spans="1:8" x14ac:dyDescent="0.3">
      <c r="A16234" t="s">
        <v>429</v>
      </c>
      <c r="B16234" t="s">
        <v>16</v>
      </c>
      <c r="C16234" t="s">
        <v>1339</v>
      </c>
      <c r="D16234" t="s">
        <v>13</v>
      </c>
      <c r="E16234" t="s">
        <v>430</v>
      </c>
      <c r="F16234" s="20">
        <v>45531</v>
      </c>
      <c r="G16234" t="s">
        <v>1724</v>
      </c>
      <c r="H16234" s="17">
        <v>4834.42</v>
      </c>
    </row>
    <row r="16235" spans="1:8" x14ac:dyDescent="0.3">
      <c r="A16235" s="15" t="str">
        <f>A16234</f>
        <v>3220</v>
      </c>
      <c r="B16235" s="15" t="s">
        <v>17</v>
      </c>
      <c r="C16235" s="15"/>
      <c r="D16235" s="15"/>
      <c r="E16235" s="15"/>
      <c r="F16235" s="21"/>
      <c r="G16235" s="15"/>
      <c r="H16235" s="18">
        <f>SUBTOTAL(9,H16234:H16234)</f>
        <v>4834.42</v>
      </c>
    </row>
    <row r="16236" spans="1:8" x14ac:dyDescent="0.3">
      <c r="A16236" t="s">
        <v>429</v>
      </c>
      <c r="B16236" t="s">
        <v>2588</v>
      </c>
      <c r="C16236" t="s">
        <v>2589</v>
      </c>
      <c r="D16236" t="s">
        <v>13</v>
      </c>
      <c r="E16236" t="s">
        <v>430</v>
      </c>
      <c r="F16236" s="20">
        <v>45608</v>
      </c>
      <c r="G16236" t="s">
        <v>3333</v>
      </c>
      <c r="H16236" s="17">
        <v>44605.7</v>
      </c>
    </row>
    <row r="16237" spans="1:8" x14ac:dyDescent="0.3">
      <c r="A16237" s="15" t="str">
        <f>A16236</f>
        <v>3220</v>
      </c>
      <c r="B16237" s="15" t="s">
        <v>2591</v>
      </c>
      <c r="C16237" s="15"/>
      <c r="D16237" s="15"/>
      <c r="E16237" s="15"/>
      <c r="F16237" s="21"/>
      <c r="G16237" s="15"/>
      <c r="H16237" s="18">
        <f>SUBTOTAL(9,H16236:H16236)</f>
        <v>44605.7</v>
      </c>
    </row>
    <row r="16238" spans="1:8" x14ac:dyDescent="0.3">
      <c r="A16238" t="s">
        <v>429</v>
      </c>
      <c r="B16238" t="s">
        <v>2592</v>
      </c>
      <c r="C16238" t="s">
        <v>2593</v>
      </c>
      <c r="D16238" t="s">
        <v>13</v>
      </c>
      <c r="E16238" t="s">
        <v>430</v>
      </c>
      <c r="F16238" s="20">
        <v>45621</v>
      </c>
      <c r="G16238" t="s">
        <v>3334</v>
      </c>
      <c r="H16238" s="17">
        <v>564.53</v>
      </c>
    </row>
    <row r="16239" spans="1:8" x14ac:dyDescent="0.3">
      <c r="A16239" s="15" t="str">
        <f>A16238</f>
        <v>3220</v>
      </c>
      <c r="B16239" s="15" t="s">
        <v>2595</v>
      </c>
      <c r="C16239" s="15"/>
      <c r="D16239" s="15"/>
      <c r="E16239" s="15"/>
      <c r="F16239" s="21"/>
      <c r="G16239" s="15"/>
      <c r="H16239" s="18">
        <f>SUBTOTAL(9,H16238:H16238)</f>
        <v>564.53</v>
      </c>
    </row>
    <row r="16240" spans="1:8" x14ac:dyDescent="0.3">
      <c r="A16240" t="s">
        <v>429</v>
      </c>
      <c r="B16240" t="s">
        <v>469</v>
      </c>
      <c r="C16240" t="s">
        <v>470</v>
      </c>
      <c r="D16240" t="s">
        <v>31</v>
      </c>
      <c r="E16240" t="s">
        <v>430</v>
      </c>
      <c r="F16240" s="20">
        <v>45601</v>
      </c>
      <c r="G16240" t="s">
        <v>3335</v>
      </c>
      <c r="H16240" s="17">
        <v>1944.85</v>
      </c>
    </row>
    <row r="16241" spans="1:8" x14ac:dyDescent="0.3">
      <c r="A16241" t="s">
        <v>429</v>
      </c>
      <c r="B16241" t="s">
        <v>469</v>
      </c>
      <c r="C16241" t="s">
        <v>470</v>
      </c>
      <c r="D16241" t="s">
        <v>31</v>
      </c>
      <c r="E16241" t="s">
        <v>430</v>
      </c>
      <c r="F16241" s="20">
        <v>45601</v>
      </c>
      <c r="G16241" t="s">
        <v>3335</v>
      </c>
      <c r="H16241" s="17">
        <v>2939.33</v>
      </c>
    </row>
    <row r="16242" spans="1:8" x14ac:dyDescent="0.3">
      <c r="A16242" t="s">
        <v>429</v>
      </c>
      <c r="B16242" t="s">
        <v>469</v>
      </c>
      <c r="C16242" t="s">
        <v>470</v>
      </c>
      <c r="D16242" t="s">
        <v>31</v>
      </c>
      <c r="E16242" t="s">
        <v>430</v>
      </c>
      <c r="F16242" s="20">
        <v>45635</v>
      </c>
      <c r="G16242" t="s">
        <v>3670</v>
      </c>
      <c r="H16242" s="17">
        <v>3280.18</v>
      </c>
    </row>
    <row r="16243" spans="1:8" x14ac:dyDescent="0.3">
      <c r="A16243" t="s">
        <v>429</v>
      </c>
      <c r="B16243" t="s">
        <v>469</v>
      </c>
      <c r="C16243" t="s">
        <v>470</v>
      </c>
      <c r="D16243" t="s">
        <v>31</v>
      </c>
      <c r="E16243" t="s">
        <v>430</v>
      </c>
      <c r="F16243" s="20">
        <v>45665</v>
      </c>
      <c r="G16243" t="s">
        <v>4370</v>
      </c>
      <c r="H16243" s="17">
        <v>2017.03</v>
      </c>
    </row>
    <row r="16244" spans="1:8" x14ac:dyDescent="0.3">
      <c r="A16244" t="s">
        <v>429</v>
      </c>
      <c r="B16244" t="s">
        <v>469</v>
      </c>
      <c r="C16244" t="s">
        <v>470</v>
      </c>
      <c r="D16244" t="s">
        <v>31</v>
      </c>
      <c r="E16244" t="s">
        <v>430</v>
      </c>
      <c r="F16244" s="20">
        <v>45681</v>
      </c>
      <c r="G16244" t="s">
        <v>4371</v>
      </c>
      <c r="H16244" s="17">
        <v>1992.97</v>
      </c>
    </row>
    <row r="16245" spans="1:8" x14ac:dyDescent="0.3">
      <c r="A16245" t="s">
        <v>429</v>
      </c>
      <c r="B16245" t="s">
        <v>469</v>
      </c>
      <c r="C16245" t="s">
        <v>470</v>
      </c>
      <c r="D16245" t="s">
        <v>31</v>
      </c>
      <c r="E16245" t="s">
        <v>430</v>
      </c>
      <c r="F16245" s="20">
        <v>45709</v>
      </c>
      <c r="G16245" t="s">
        <v>4790</v>
      </c>
      <c r="H16245" s="17">
        <v>2522.29</v>
      </c>
    </row>
    <row r="16246" spans="1:8" x14ac:dyDescent="0.3">
      <c r="A16246" t="s">
        <v>429</v>
      </c>
      <c r="B16246" t="s">
        <v>469</v>
      </c>
      <c r="C16246" t="s">
        <v>470</v>
      </c>
      <c r="D16246" t="s">
        <v>31</v>
      </c>
      <c r="E16246" t="s">
        <v>430</v>
      </c>
      <c r="F16246" s="20">
        <v>45742</v>
      </c>
      <c r="G16246" t="s">
        <v>5203</v>
      </c>
      <c r="H16246" s="17">
        <v>2474.17</v>
      </c>
    </row>
    <row r="16247" spans="1:8" x14ac:dyDescent="0.3">
      <c r="A16247" s="15" t="str">
        <f>A16246</f>
        <v>3220</v>
      </c>
      <c r="B16247" s="15" t="s">
        <v>471</v>
      </c>
      <c r="C16247" s="15"/>
      <c r="D16247" s="15"/>
      <c r="E16247" s="15"/>
      <c r="F16247" s="21"/>
      <c r="G16247" s="15"/>
      <c r="H16247" s="18">
        <f>SUBTOTAL(9,H16240:H16246)</f>
        <v>17170.82</v>
      </c>
    </row>
    <row r="16248" spans="1:8" x14ac:dyDescent="0.3">
      <c r="A16248" t="s">
        <v>429</v>
      </c>
      <c r="B16248" t="s">
        <v>472</v>
      </c>
      <c r="C16248" t="s">
        <v>473</v>
      </c>
      <c r="D16248" t="s">
        <v>31</v>
      </c>
      <c r="E16248" t="s">
        <v>430</v>
      </c>
      <c r="F16248" s="20">
        <v>45601</v>
      </c>
      <c r="G16248" t="s">
        <v>3335</v>
      </c>
      <c r="H16248" s="17">
        <v>801.9</v>
      </c>
    </row>
    <row r="16249" spans="1:8" x14ac:dyDescent="0.3">
      <c r="A16249" t="s">
        <v>429</v>
      </c>
      <c r="B16249" t="s">
        <v>472</v>
      </c>
      <c r="C16249" t="s">
        <v>473</v>
      </c>
      <c r="D16249" t="s">
        <v>31</v>
      </c>
      <c r="E16249" t="s">
        <v>430</v>
      </c>
      <c r="F16249" s="20">
        <v>45601</v>
      </c>
      <c r="G16249" t="s">
        <v>3335</v>
      </c>
      <c r="H16249" s="17">
        <v>1271.1600000000001</v>
      </c>
    </row>
    <row r="16250" spans="1:8" x14ac:dyDescent="0.3">
      <c r="A16250" t="s">
        <v>429</v>
      </c>
      <c r="B16250" t="s">
        <v>472</v>
      </c>
      <c r="C16250" t="s">
        <v>473</v>
      </c>
      <c r="D16250" t="s">
        <v>31</v>
      </c>
      <c r="E16250" t="s">
        <v>430</v>
      </c>
      <c r="F16250" s="20">
        <v>45635</v>
      </c>
      <c r="G16250" t="s">
        <v>3670</v>
      </c>
      <c r="H16250" s="17">
        <v>1431.54</v>
      </c>
    </row>
    <row r="16251" spans="1:8" x14ac:dyDescent="0.3">
      <c r="A16251" t="s">
        <v>429</v>
      </c>
      <c r="B16251" t="s">
        <v>472</v>
      </c>
      <c r="C16251" t="s">
        <v>473</v>
      </c>
      <c r="D16251" t="s">
        <v>31</v>
      </c>
      <c r="E16251" t="s">
        <v>430</v>
      </c>
      <c r="F16251" s="20">
        <v>45665</v>
      </c>
      <c r="G16251" t="s">
        <v>4370</v>
      </c>
      <c r="H16251" s="17">
        <v>865.26</v>
      </c>
    </row>
    <row r="16252" spans="1:8" x14ac:dyDescent="0.3">
      <c r="A16252" t="s">
        <v>429</v>
      </c>
      <c r="B16252" t="s">
        <v>472</v>
      </c>
      <c r="C16252" t="s">
        <v>473</v>
      </c>
      <c r="D16252" t="s">
        <v>31</v>
      </c>
      <c r="E16252" t="s">
        <v>430</v>
      </c>
      <c r="F16252" s="20">
        <v>45681</v>
      </c>
      <c r="G16252" t="s">
        <v>4371</v>
      </c>
      <c r="H16252" s="17">
        <v>843.48</v>
      </c>
    </row>
    <row r="16253" spans="1:8" x14ac:dyDescent="0.3">
      <c r="A16253" t="s">
        <v>429</v>
      </c>
      <c r="B16253" t="s">
        <v>472</v>
      </c>
      <c r="C16253" t="s">
        <v>473</v>
      </c>
      <c r="D16253" t="s">
        <v>31</v>
      </c>
      <c r="E16253" t="s">
        <v>430</v>
      </c>
      <c r="F16253" s="20">
        <v>45709</v>
      </c>
      <c r="G16253" t="s">
        <v>4790</v>
      </c>
      <c r="H16253" s="17">
        <v>1132.56</v>
      </c>
    </row>
    <row r="16254" spans="1:8" x14ac:dyDescent="0.3">
      <c r="A16254" t="s">
        <v>429</v>
      </c>
      <c r="B16254" t="s">
        <v>472</v>
      </c>
      <c r="C16254" t="s">
        <v>473</v>
      </c>
      <c r="D16254" t="s">
        <v>31</v>
      </c>
      <c r="E16254" t="s">
        <v>430</v>
      </c>
      <c r="F16254" s="20">
        <v>45742</v>
      </c>
      <c r="G16254" t="s">
        <v>5203</v>
      </c>
      <c r="H16254" s="17">
        <v>918.72</v>
      </c>
    </row>
    <row r="16255" spans="1:8" x14ac:dyDescent="0.3">
      <c r="A16255" s="15" t="str">
        <f>A16254</f>
        <v>3220</v>
      </c>
      <c r="B16255" s="15" t="s">
        <v>474</v>
      </c>
      <c r="C16255" s="15"/>
      <c r="D16255" s="15"/>
      <c r="E16255" s="15"/>
      <c r="F16255" s="21"/>
      <c r="G16255" s="15"/>
      <c r="H16255" s="18">
        <f>SUBTOTAL(9,H16248:H16254)</f>
        <v>7264.62</v>
      </c>
    </row>
    <row r="16256" spans="1:8" x14ac:dyDescent="0.3">
      <c r="A16256" t="s">
        <v>429</v>
      </c>
      <c r="B16256" t="s">
        <v>2102</v>
      </c>
      <c r="C16256" t="s">
        <v>2103</v>
      </c>
      <c r="D16256" t="s">
        <v>13</v>
      </c>
      <c r="E16256" t="s">
        <v>430</v>
      </c>
      <c r="F16256" s="20">
        <v>45597</v>
      </c>
      <c r="G16256" t="s">
        <v>3336</v>
      </c>
      <c r="H16256" s="17">
        <v>40000</v>
      </c>
    </row>
    <row r="16257" spans="1:8" x14ac:dyDescent="0.3">
      <c r="A16257" s="15" t="str">
        <f>A16256</f>
        <v>3220</v>
      </c>
      <c r="B16257" s="15" t="s">
        <v>2105</v>
      </c>
      <c r="C16257" s="15"/>
      <c r="D16257" s="15"/>
      <c r="E16257" s="15"/>
      <c r="F16257" s="21"/>
      <c r="G16257" s="15"/>
      <c r="H16257" s="18">
        <f>SUBTOTAL(9,H16256:H16256)</f>
        <v>40000</v>
      </c>
    </row>
    <row r="16258" spans="1:8" x14ac:dyDescent="0.3">
      <c r="A16258" t="s">
        <v>429</v>
      </c>
      <c r="B16258" t="s">
        <v>2611</v>
      </c>
      <c r="C16258" t="s">
        <v>2612</v>
      </c>
      <c r="D16258" t="s">
        <v>13</v>
      </c>
      <c r="E16258" t="s">
        <v>430</v>
      </c>
      <c r="F16258" s="20">
        <v>45621</v>
      </c>
      <c r="G16258" t="s">
        <v>3334</v>
      </c>
      <c r="H16258" s="17">
        <v>560.72</v>
      </c>
    </row>
    <row r="16259" spans="1:8" x14ac:dyDescent="0.3">
      <c r="A16259" s="15" t="str">
        <f>A16258</f>
        <v>3220</v>
      </c>
      <c r="B16259" s="15" t="s">
        <v>2613</v>
      </c>
      <c r="C16259" s="15"/>
      <c r="D16259" s="15"/>
      <c r="E16259" s="15"/>
      <c r="F16259" s="21"/>
      <c r="G16259" s="15"/>
      <c r="H16259" s="18">
        <f>SUBTOTAL(9,H16258:H16258)</f>
        <v>560.72</v>
      </c>
    </row>
    <row r="16260" spans="1:8" x14ac:dyDescent="0.3">
      <c r="A16260" t="s">
        <v>429</v>
      </c>
      <c r="B16260" t="s">
        <v>582</v>
      </c>
      <c r="C16260" t="s">
        <v>583</v>
      </c>
      <c r="D16260" t="s">
        <v>13</v>
      </c>
      <c r="E16260" t="s">
        <v>430</v>
      </c>
      <c r="F16260" s="20">
        <v>45483</v>
      </c>
      <c r="G16260" t="s">
        <v>1273</v>
      </c>
      <c r="H16260" s="17">
        <v>16316.09</v>
      </c>
    </row>
    <row r="16261" spans="1:8" x14ac:dyDescent="0.3">
      <c r="A16261" s="15" t="str">
        <f>A16260</f>
        <v>3220</v>
      </c>
      <c r="B16261" s="15" t="s">
        <v>585</v>
      </c>
      <c r="C16261" s="15"/>
      <c r="D16261" s="15"/>
      <c r="E16261" s="15"/>
      <c r="F16261" s="21"/>
      <c r="G16261" s="15"/>
      <c r="H16261" s="18">
        <f>SUBTOTAL(9,H16260:H16260)</f>
        <v>16316.09</v>
      </c>
    </row>
    <row r="16262" spans="1:8" x14ac:dyDescent="0.3">
      <c r="A16262" t="s">
        <v>429</v>
      </c>
      <c r="B16262" t="s">
        <v>41</v>
      </c>
      <c r="C16262" t="s">
        <v>499</v>
      </c>
      <c r="D16262" t="s">
        <v>31</v>
      </c>
      <c r="E16262" t="s">
        <v>430</v>
      </c>
      <c r="F16262" s="20">
        <v>45498</v>
      </c>
      <c r="G16262" t="s">
        <v>1274</v>
      </c>
      <c r="H16262" s="17">
        <v>7885.7</v>
      </c>
    </row>
    <row r="16263" spans="1:8" x14ac:dyDescent="0.3">
      <c r="A16263" t="s">
        <v>429</v>
      </c>
      <c r="B16263" t="s">
        <v>41</v>
      </c>
      <c r="C16263" t="s">
        <v>499</v>
      </c>
      <c r="D16263" t="s">
        <v>31</v>
      </c>
      <c r="E16263" t="s">
        <v>430</v>
      </c>
      <c r="F16263" s="20">
        <v>45524</v>
      </c>
      <c r="G16263" t="s">
        <v>1725</v>
      </c>
      <c r="H16263" s="17">
        <v>8475.2900000000009</v>
      </c>
    </row>
    <row r="16264" spans="1:8" x14ac:dyDescent="0.3">
      <c r="A16264" t="s">
        <v>429</v>
      </c>
      <c r="B16264" t="s">
        <v>41</v>
      </c>
      <c r="C16264" t="s">
        <v>499</v>
      </c>
      <c r="D16264" t="s">
        <v>31</v>
      </c>
      <c r="E16264" t="s">
        <v>430</v>
      </c>
      <c r="F16264" s="20">
        <v>45574</v>
      </c>
      <c r="G16264" t="s">
        <v>2549</v>
      </c>
      <c r="H16264" s="17">
        <v>56675.56</v>
      </c>
    </row>
    <row r="16265" spans="1:8" x14ac:dyDescent="0.3">
      <c r="A16265" s="15" t="str">
        <f>A16264</f>
        <v>3220</v>
      </c>
      <c r="B16265" s="15" t="s">
        <v>42</v>
      </c>
      <c r="C16265" s="15"/>
      <c r="D16265" s="15"/>
      <c r="E16265" s="15"/>
      <c r="F16265" s="21"/>
      <c r="G16265" s="15"/>
      <c r="H16265" s="18">
        <f>SUBTOTAL(9,H16262:H16264)</f>
        <v>73036.55</v>
      </c>
    </row>
    <row r="16266" spans="1:8" x14ac:dyDescent="0.3">
      <c r="A16266" t="s">
        <v>429</v>
      </c>
      <c r="B16266" t="s">
        <v>43</v>
      </c>
      <c r="C16266" t="s">
        <v>500</v>
      </c>
      <c r="D16266" t="s">
        <v>31</v>
      </c>
      <c r="E16266" t="s">
        <v>430</v>
      </c>
      <c r="F16266" s="20">
        <v>45574</v>
      </c>
      <c r="G16266" t="s">
        <v>2549</v>
      </c>
      <c r="H16266" s="17">
        <v>3022</v>
      </c>
    </row>
    <row r="16267" spans="1:8" x14ac:dyDescent="0.3">
      <c r="A16267" s="15" t="str">
        <f>A16266</f>
        <v>3220</v>
      </c>
      <c r="B16267" s="15" t="s">
        <v>44</v>
      </c>
      <c r="C16267" s="15"/>
      <c r="D16267" s="15"/>
      <c r="E16267" s="15"/>
      <c r="F16267" s="21"/>
      <c r="G16267" s="15"/>
      <c r="H16267" s="18">
        <f>SUBTOTAL(9,H16266:H16266)</f>
        <v>3022</v>
      </c>
    </row>
    <row r="16268" spans="1:8" x14ac:dyDescent="0.3">
      <c r="A16268" t="s">
        <v>429</v>
      </c>
      <c r="B16268" t="s">
        <v>49</v>
      </c>
      <c r="C16268" t="s">
        <v>50</v>
      </c>
      <c r="D16268" t="s">
        <v>31</v>
      </c>
      <c r="E16268" t="s">
        <v>430</v>
      </c>
      <c r="F16268" s="20">
        <v>45601</v>
      </c>
      <c r="G16268" t="s">
        <v>3335</v>
      </c>
      <c r="H16268" s="17">
        <v>1890.35</v>
      </c>
    </row>
    <row r="16269" spans="1:8" x14ac:dyDescent="0.3">
      <c r="A16269" t="s">
        <v>429</v>
      </c>
      <c r="B16269" t="s">
        <v>49</v>
      </c>
      <c r="C16269" t="s">
        <v>50</v>
      </c>
      <c r="D16269" t="s">
        <v>31</v>
      </c>
      <c r="E16269" t="s">
        <v>430</v>
      </c>
      <c r="F16269" s="20">
        <v>45601</v>
      </c>
      <c r="G16269" t="s">
        <v>3335</v>
      </c>
      <c r="H16269" s="17">
        <v>3013.7</v>
      </c>
    </row>
    <row r="16270" spans="1:8" x14ac:dyDescent="0.3">
      <c r="A16270" t="s">
        <v>429</v>
      </c>
      <c r="B16270" t="s">
        <v>49</v>
      </c>
      <c r="C16270" t="s">
        <v>50</v>
      </c>
      <c r="D16270" t="s">
        <v>31</v>
      </c>
      <c r="E16270" t="s">
        <v>430</v>
      </c>
      <c r="F16270" s="20">
        <v>45635</v>
      </c>
      <c r="G16270" t="s">
        <v>3670</v>
      </c>
      <c r="H16270" s="17">
        <v>3374.73</v>
      </c>
    </row>
    <row r="16271" spans="1:8" x14ac:dyDescent="0.3">
      <c r="A16271" t="s">
        <v>429</v>
      </c>
      <c r="B16271" t="s">
        <v>49</v>
      </c>
      <c r="C16271" t="s">
        <v>50</v>
      </c>
      <c r="D16271" t="s">
        <v>31</v>
      </c>
      <c r="E16271" t="s">
        <v>430</v>
      </c>
      <c r="F16271" s="20">
        <v>45665</v>
      </c>
      <c r="G16271" t="s">
        <v>4370</v>
      </c>
      <c r="H16271" s="17">
        <v>2047.67</v>
      </c>
    </row>
    <row r="16272" spans="1:8" x14ac:dyDescent="0.3">
      <c r="A16272" t="s">
        <v>429</v>
      </c>
      <c r="B16272" t="s">
        <v>49</v>
      </c>
      <c r="C16272" t="s">
        <v>50</v>
      </c>
      <c r="D16272" t="s">
        <v>31</v>
      </c>
      <c r="E16272" t="s">
        <v>430</v>
      </c>
      <c r="F16272" s="20">
        <v>45681</v>
      </c>
      <c r="G16272" t="s">
        <v>4371</v>
      </c>
      <c r="H16272" s="17">
        <v>2009.3</v>
      </c>
    </row>
    <row r="16273" spans="1:8" x14ac:dyDescent="0.3">
      <c r="A16273" t="s">
        <v>429</v>
      </c>
      <c r="B16273" t="s">
        <v>49</v>
      </c>
      <c r="C16273" t="s">
        <v>50</v>
      </c>
      <c r="D16273" t="s">
        <v>31</v>
      </c>
      <c r="E16273" t="s">
        <v>430</v>
      </c>
      <c r="F16273" s="20">
        <v>45709</v>
      </c>
      <c r="G16273" t="s">
        <v>4790</v>
      </c>
      <c r="H16273" s="17">
        <v>2702.4</v>
      </c>
    </row>
    <row r="16274" spans="1:8" x14ac:dyDescent="0.3">
      <c r="A16274" t="s">
        <v>429</v>
      </c>
      <c r="B16274" t="s">
        <v>49</v>
      </c>
      <c r="C16274" t="s">
        <v>50</v>
      </c>
      <c r="D16274" t="s">
        <v>31</v>
      </c>
      <c r="E16274" t="s">
        <v>430</v>
      </c>
      <c r="F16274" s="20">
        <v>45742</v>
      </c>
      <c r="G16274" t="s">
        <v>5203</v>
      </c>
      <c r="H16274" s="17">
        <v>2168.96</v>
      </c>
    </row>
    <row r="16275" spans="1:8" x14ac:dyDescent="0.3">
      <c r="A16275" s="15" t="str">
        <f>A16274</f>
        <v>3220</v>
      </c>
      <c r="B16275" s="15" t="s">
        <v>51</v>
      </c>
      <c r="C16275" s="15"/>
      <c r="D16275" s="15"/>
      <c r="E16275" s="15"/>
      <c r="F16275" s="21"/>
      <c r="G16275" s="15"/>
      <c r="H16275" s="18">
        <f>SUBTOTAL(9,H16268:H16274)</f>
        <v>17207.109999999997</v>
      </c>
    </row>
    <row r="16276" spans="1:8" x14ac:dyDescent="0.3">
      <c r="A16276" t="s">
        <v>429</v>
      </c>
      <c r="B16276" t="s">
        <v>52</v>
      </c>
      <c r="C16276" t="s">
        <v>53</v>
      </c>
      <c r="D16276" t="s">
        <v>31</v>
      </c>
      <c r="E16276" t="s">
        <v>430</v>
      </c>
      <c r="F16276" s="20">
        <v>45601</v>
      </c>
      <c r="G16276" t="s">
        <v>3335</v>
      </c>
      <c r="H16276" s="17">
        <v>3542.43</v>
      </c>
    </row>
    <row r="16277" spans="1:8" x14ac:dyDescent="0.3">
      <c r="A16277" t="s">
        <v>429</v>
      </c>
      <c r="B16277" t="s">
        <v>52</v>
      </c>
      <c r="C16277" t="s">
        <v>53</v>
      </c>
      <c r="D16277" t="s">
        <v>31</v>
      </c>
      <c r="E16277" t="s">
        <v>430</v>
      </c>
      <c r="F16277" s="20">
        <v>45601</v>
      </c>
      <c r="G16277" t="s">
        <v>3335</v>
      </c>
      <c r="H16277" s="17">
        <v>5418.15</v>
      </c>
    </row>
    <row r="16278" spans="1:8" x14ac:dyDescent="0.3">
      <c r="A16278" t="s">
        <v>429</v>
      </c>
      <c r="B16278" t="s">
        <v>52</v>
      </c>
      <c r="C16278" t="s">
        <v>53</v>
      </c>
      <c r="D16278" t="s">
        <v>31</v>
      </c>
      <c r="E16278" t="s">
        <v>430</v>
      </c>
      <c r="F16278" s="20">
        <v>45635</v>
      </c>
      <c r="G16278" t="s">
        <v>3670</v>
      </c>
      <c r="H16278" s="17">
        <v>5963.22</v>
      </c>
    </row>
    <row r="16279" spans="1:8" x14ac:dyDescent="0.3">
      <c r="A16279" t="s">
        <v>429</v>
      </c>
      <c r="B16279" t="s">
        <v>52</v>
      </c>
      <c r="C16279" t="s">
        <v>53</v>
      </c>
      <c r="D16279" t="s">
        <v>31</v>
      </c>
      <c r="E16279" t="s">
        <v>430</v>
      </c>
      <c r="F16279" s="20">
        <v>45665</v>
      </c>
      <c r="G16279" t="s">
        <v>4370</v>
      </c>
      <c r="H16279" s="17">
        <v>3646.53</v>
      </c>
    </row>
    <row r="16280" spans="1:8" x14ac:dyDescent="0.3">
      <c r="A16280" t="s">
        <v>429</v>
      </c>
      <c r="B16280" t="s">
        <v>52</v>
      </c>
      <c r="C16280" t="s">
        <v>53</v>
      </c>
      <c r="D16280" t="s">
        <v>31</v>
      </c>
      <c r="E16280" t="s">
        <v>430</v>
      </c>
      <c r="F16280" s="20">
        <v>45681</v>
      </c>
      <c r="G16280" t="s">
        <v>4371</v>
      </c>
      <c r="H16280" s="17">
        <v>3643.47</v>
      </c>
    </row>
    <row r="16281" spans="1:8" x14ac:dyDescent="0.3">
      <c r="A16281" t="s">
        <v>429</v>
      </c>
      <c r="B16281" t="s">
        <v>52</v>
      </c>
      <c r="C16281" t="s">
        <v>53</v>
      </c>
      <c r="D16281" t="s">
        <v>31</v>
      </c>
      <c r="E16281" t="s">
        <v>430</v>
      </c>
      <c r="F16281" s="20">
        <v>45709</v>
      </c>
      <c r="G16281" t="s">
        <v>4790</v>
      </c>
      <c r="H16281" s="17">
        <v>4641.91</v>
      </c>
    </row>
    <row r="16282" spans="1:8" x14ac:dyDescent="0.3">
      <c r="A16282" t="s">
        <v>429</v>
      </c>
      <c r="B16282" t="s">
        <v>52</v>
      </c>
      <c r="C16282" t="s">
        <v>53</v>
      </c>
      <c r="D16282" t="s">
        <v>31</v>
      </c>
      <c r="E16282" t="s">
        <v>430</v>
      </c>
      <c r="F16282" s="20">
        <v>45742</v>
      </c>
      <c r="G16282" t="s">
        <v>5203</v>
      </c>
      <c r="H16282" s="17">
        <v>4518.2700000000004</v>
      </c>
    </row>
    <row r="16283" spans="1:8" x14ac:dyDescent="0.3">
      <c r="A16283" s="15" t="str">
        <f>A16282</f>
        <v>3220</v>
      </c>
      <c r="B16283" s="15" t="s">
        <v>54</v>
      </c>
      <c r="C16283" s="15"/>
      <c r="D16283" s="15"/>
      <c r="E16283" s="15"/>
      <c r="F16283" s="21"/>
      <c r="G16283" s="15"/>
      <c r="H16283" s="18">
        <f>SUBTOTAL(9,H16276:H16282)</f>
        <v>31373.98</v>
      </c>
    </row>
    <row r="16284" spans="1:8" ht="16.2" thickBot="1" x14ac:dyDescent="0.35">
      <c r="A16284" s="22" t="s">
        <v>1275</v>
      </c>
      <c r="B16284" s="22"/>
      <c r="C16284" s="19" t="str">
        <f>E16282&amp;" TOTAL"</f>
        <v>IDALIA RJ-3 TOTAL</v>
      </c>
      <c r="D16284" s="22"/>
      <c r="E16284" s="22"/>
      <c r="F16284" s="23"/>
      <c r="G16284" s="22"/>
      <c r="H16284" s="24">
        <f>SUBTOTAL(9,H16234:H16282)</f>
        <v>255956.54</v>
      </c>
    </row>
    <row r="16285" spans="1:8" x14ac:dyDescent="0.3">
      <c r="A16285" t="s">
        <v>1726</v>
      </c>
      <c r="B16285" t="s">
        <v>16</v>
      </c>
      <c r="C16285" t="s">
        <v>1339</v>
      </c>
      <c r="D16285" t="s">
        <v>13</v>
      </c>
      <c r="E16285" t="s">
        <v>1727</v>
      </c>
      <c r="F16285" s="20">
        <v>45531</v>
      </c>
      <c r="G16285" t="s">
        <v>1728</v>
      </c>
      <c r="H16285" s="17">
        <v>483.45</v>
      </c>
    </row>
    <row r="16286" spans="1:8" x14ac:dyDescent="0.3">
      <c r="A16286" s="15" t="str">
        <f>A16285</f>
        <v>3230</v>
      </c>
      <c r="B16286" s="15" t="s">
        <v>17</v>
      </c>
      <c r="C16286" s="15"/>
      <c r="D16286" s="15"/>
      <c r="E16286" s="15"/>
      <c r="F16286" s="21"/>
      <c r="G16286" s="15"/>
      <c r="H16286" s="18">
        <f>SUBTOTAL(9,H16285:H16285)</f>
        <v>483.45</v>
      </c>
    </row>
    <row r="16287" spans="1:8" x14ac:dyDescent="0.3">
      <c r="A16287" t="s">
        <v>1726</v>
      </c>
      <c r="B16287" t="s">
        <v>2588</v>
      </c>
      <c r="C16287" t="s">
        <v>2589</v>
      </c>
      <c r="D16287" t="s">
        <v>13</v>
      </c>
      <c r="E16287" t="s">
        <v>1727</v>
      </c>
      <c r="F16287" s="20">
        <v>45608</v>
      </c>
      <c r="G16287" t="s">
        <v>3337</v>
      </c>
      <c r="H16287" s="17">
        <v>18746.97</v>
      </c>
    </row>
    <row r="16288" spans="1:8" x14ac:dyDescent="0.3">
      <c r="A16288" s="15" t="str">
        <f>A16287</f>
        <v>3230</v>
      </c>
      <c r="B16288" s="15" t="s">
        <v>2591</v>
      </c>
      <c r="C16288" s="15"/>
      <c r="D16288" s="15"/>
      <c r="E16288" s="15"/>
      <c r="F16288" s="21"/>
      <c r="G16288" s="15"/>
      <c r="H16288" s="18">
        <f>SUBTOTAL(9,H16287:H16287)</f>
        <v>18746.97</v>
      </c>
    </row>
    <row r="16289" spans="1:8" x14ac:dyDescent="0.3">
      <c r="A16289" t="s">
        <v>1726</v>
      </c>
      <c r="B16289" t="s">
        <v>2592</v>
      </c>
      <c r="C16289" t="s">
        <v>2593</v>
      </c>
      <c r="D16289" t="s">
        <v>13</v>
      </c>
      <c r="E16289" t="s">
        <v>1727</v>
      </c>
      <c r="F16289" s="20">
        <v>45621</v>
      </c>
      <c r="G16289" t="s">
        <v>3338</v>
      </c>
      <c r="H16289" s="17">
        <v>251.92</v>
      </c>
    </row>
    <row r="16290" spans="1:8" x14ac:dyDescent="0.3">
      <c r="A16290" s="15" t="str">
        <f>A16289</f>
        <v>3230</v>
      </c>
      <c r="B16290" s="15" t="s">
        <v>2595</v>
      </c>
      <c r="C16290" s="15"/>
      <c r="D16290" s="15"/>
      <c r="E16290" s="15"/>
      <c r="F16290" s="21"/>
      <c r="G16290" s="15"/>
      <c r="H16290" s="18">
        <f>SUBTOTAL(9,H16289:H16289)</f>
        <v>251.92</v>
      </c>
    </row>
    <row r="16291" spans="1:8" x14ac:dyDescent="0.3">
      <c r="A16291" t="s">
        <v>1726</v>
      </c>
      <c r="B16291" t="s">
        <v>469</v>
      </c>
      <c r="C16291" t="s">
        <v>470</v>
      </c>
      <c r="D16291" t="s">
        <v>31</v>
      </c>
      <c r="E16291" t="s">
        <v>1727</v>
      </c>
      <c r="F16291" s="20">
        <v>45601</v>
      </c>
      <c r="G16291" t="s">
        <v>3339</v>
      </c>
      <c r="H16291" s="17">
        <v>946.36</v>
      </c>
    </row>
    <row r="16292" spans="1:8" x14ac:dyDescent="0.3">
      <c r="A16292" t="s">
        <v>1726</v>
      </c>
      <c r="B16292" t="s">
        <v>469</v>
      </c>
      <c r="C16292" t="s">
        <v>470</v>
      </c>
      <c r="D16292" t="s">
        <v>31</v>
      </c>
      <c r="E16292" t="s">
        <v>1727</v>
      </c>
      <c r="F16292" s="20">
        <v>45601</v>
      </c>
      <c r="G16292" t="s">
        <v>3339</v>
      </c>
      <c r="H16292" s="17">
        <v>1780.44</v>
      </c>
    </row>
    <row r="16293" spans="1:8" x14ac:dyDescent="0.3">
      <c r="A16293" t="s">
        <v>1726</v>
      </c>
      <c r="B16293" t="s">
        <v>469</v>
      </c>
      <c r="C16293" t="s">
        <v>470</v>
      </c>
      <c r="D16293" t="s">
        <v>31</v>
      </c>
      <c r="E16293" t="s">
        <v>1727</v>
      </c>
      <c r="F16293" s="20">
        <v>45642</v>
      </c>
      <c r="G16293" t="s">
        <v>3671</v>
      </c>
      <c r="H16293" s="17">
        <v>2201.4899999999998</v>
      </c>
    </row>
    <row r="16294" spans="1:8" x14ac:dyDescent="0.3">
      <c r="A16294" t="s">
        <v>1726</v>
      </c>
      <c r="B16294" t="s">
        <v>469</v>
      </c>
      <c r="C16294" t="s">
        <v>470</v>
      </c>
      <c r="D16294" t="s">
        <v>31</v>
      </c>
      <c r="E16294" t="s">
        <v>1727</v>
      </c>
      <c r="F16294" s="20">
        <v>45681</v>
      </c>
      <c r="G16294" t="s">
        <v>4372</v>
      </c>
      <c r="H16294" s="17">
        <v>1142.8499999999999</v>
      </c>
    </row>
    <row r="16295" spans="1:8" x14ac:dyDescent="0.3">
      <c r="A16295" t="s">
        <v>1726</v>
      </c>
      <c r="B16295" t="s">
        <v>469</v>
      </c>
      <c r="C16295" t="s">
        <v>470</v>
      </c>
      <c r="D16295" t="s">
        <v>31</v>
      </c>
      <c r="E16295" t="s">
        <v>1727</v>
      </c>
      <c r="F16295" s="20">
        <v>45687</v>
      </c>
      <c r="G16295" t="s">
        <v>4373</v>
      </c>
      <c r="H16295" s="17">
        <v>1211.02</v>
      </c>
    </row>
    <row r="16296" spans="1:8" x14ac:dyDescent="0.3">
      <c r="A16296" t="s">
        <v>1726</v>
      </c>
      <c r="B16296" t="s">
        <v>469</v>
      </c>
      <c r="C16296" t="s">
        <v>470</v>
      </c>
      <c r="D16296" t="s">
        <v>31</v>
      </c>
      <c r="E16296" t="s">
        <v>1727</v>
      </c>
      <c r="F16296" s="20">
        <v>45727</v>
      </c>
      <c r="G16296" t="s">
        <v>5204</v>
      </c>
      <c r="H16296" s="17">
        <v>1539.84</v>
      </c>
    </row>
    <row r="16297" spans="1:8" x14ac:dyDescent="0.3">
      <c r="A16297" s="15" t="str">
        <f>A16296</f>
        <v>3230</v>
      </c>
      <c r="B16297" s="15" t="s">
        <v>471</v>
      </c>
      <c r="C16297" s="15"/>
      <c r="D16297" s="15"/>
      <c r="E16297" s="15"/>
      <c r="F16297" s="21"/>
      <c r="G16297" s="15"/>
      <c r="H16297" s="18">
        <f>SUBTOTAL(9,H16291:H16296)</f>
        <v>8822</v>
      </c>
    </row>
    <row r="16298" spans="1:8" x14ac:dyDescent="0.3">
      <c r="A16298" t="s">
        <v>1726</v>
      </c>
      <c r="B16298" t="s">
        <v>472</v>
      </c>
      <c r="C16298" t="s">
        <v>473</v>
      </c>
      <c r="D16298" t="s">
        <v>31</v>
      </c>
      <c r="E16298" t="s">
        <v>1727</v>
      </c>
      <c r="F16298" s="20">
        <v>45601</v>
      </c>
      <c r="G16298" t="s">
        <v>3339</v>
      </c>
      <c r="H16298" s="17">
        <v>217.8</v>
      </c>
    </row>
    <row r="16299" spans="1:8" x14ac:dyDescent="0.3">
      <c r="A16299" t="s">
        <v>1726</v>
      </c>
      <c r="B16299" t="s">
        <v>472</v>
      </c>
      <c r="C16299" t="s">
        <v>473</v>
      </c>
      <c r="D16299" t="s">
        <v>31</v>
      </c>
      <c r="E16299" t="s">
        <v>1727</v>
      </c>
      <c r="F16299" s="20">
        <v>45601</v>
      </c>
      <c r="G16299" t="s">
        <v>3339</v>
      </c>
      <c r="H16299" s="17">
        <v>473.22</v>
      </c>
    </row>
    <row r="16300" spans="1:8" x14ac:dyDescent="0.3">
      <c r="A16300" t="s">
        <v>1726</v>
      </c>
      <c r="B16300" t="s">
        <v>472</v>
      </c>
      <c r="C16300" t="s">
        <v>473</v>
      </c>
      <c r="D16300" t="s">
        <v>31</v>
      </c>
      <c r="E16300" t="s">
        <v>1727</v>
      </c>
      <c r="F16300" s="20">
        <v>45642</v>
      </c>
      <c r="G16300" t="s">
        <v>3671</v>
      </c>
      <c r="H16300" s="17">
        <v>570.24</v>
      </c>
    </row>
    <row r="16301" spans="1:8" x14ac:dyDescent="0.3">
      <c r="A16301" t="s">
        <v>1726</v>
      </c>
      <c r="B16301" t="s">
        <v>472</v>
      </c>
      <c r="C16301" t="s">
        <v>473</v>
      </c>
      <c r="D16301" t="s">
        <v>31</v>
      </c>
      <c r="E16301" t="s">
        <v>1727</v>
      </c>
      <c r="F16301" s="20">
        <v>45681</v>
      </c>
      <c r="G16301" t="s">
        <v>4372</v>
      </c>
      <c r="H16301" s="17">
        <v>298.98</v>
      </c>
    </row>
    <row r="16302" spans="1:8" x14ac:dyDescent="0.3">
      <c r="A16302" t="s">
        <v>1726</v>
      </c>
      <c r="B16302" t="s">
        <v>472</v>
      </c>
      <c r="C16302" t="s">
        <v>473</v>
      </c>
      <c r="D16302" t="s">
        <v>31</v>
      </c>
      <c r="E16302" t="s">
        <v>1727</v>
      </c>
      <c r="F16302" s="20">
        <v>45687</v>
      </c>
      <c r="G16302" t="s">
        <v>4373</v>
      </c>
      <c r="H16302" s="17">
        <v>314.82</v>
      </c>
    </row>
    <row r="16303" spans="1:8" x14ac:dyDescent="0.3">
      <c r="A16303" t="s">
        <v>1726</v>
      </c>
      <c r="B16303" t="s">
        <v>472</v>
      </c>
      <c r="C16303" t="s">
        <v>473</v>
      </c>
      <c r="D16303" t="s">
        <v>31</v>
      </c>
      <c r="E16303" t="s">
        <v>1727</v>
      </c>
      <c r="F16303" s="20">
        <v>45727</v>
      </c>
      <c r="G16303" t="s">
        <v>5204</v>
      </c>
      <c r="H16303" s="17">
        <v>304.92</v>
      </c>
    </row>
    <row r="16304" spans="1:8" x14ac:dyDescent="0.3">
      <c r="A16304" s="15" t="str">
        <f>A16303</f>
        <v>3230</v>
      </c>
      <c r="B16304" s="15" t="s">
        <v>474</v>
      </c>
      <c r="C16304" s="15"/>
      <c r="D16304" s="15"/>
      <c r="E16304" s="15"/>
      <c r="F16304" s="21"/>
      <c r="G16304" s="15"/>
      <c r="H16304" s="18">
        <f>SUBTOTAL(9,H16298:H16303)</f>
        <v>2179.98</v>
      </c>
    </row>
    <row r="16305" spans="1:8" x14ac:dyDescent="0.3">
      <c r="A16305" t="s">
        <v>1726</v>
      </c>
      <c r="B16305" t="s">
        <v>2611</v>
      </c>
      <c r="C16305" t="s">
        <v>2612</v>
      </c>
      <c r="D16305" t="s">
        <v>13</v>
      </c>
      <c r="E16305" t="s">
        <v>1727</v>
      </c>
      <c r="F16305" s="20">
        <v>45664</v>
      </c>
      <c r="G16305" t="s">
        <v>4374</v>
      </c>
      <c r="H16305" s="17">
        <v>1121.45</v>
      </c>
    </row>
    <row r="16306" spans="1:8" x14ac:dyDescent="0.3">
      <c r="A16306" s="15" t="str">
        <f>A16305</f>
        <v>3230</v>
      </c>
      <c r="B16306" s="15" t="s">
        <v>2613</v>
      </c>
      <c r="C16306" s="15"/>
      <c r="D16306" s="15"/>
      <c r="E16306" s="15"/>
      <c r="F16306" s="21"/>
      <c r="G16306" s="15"/>
      <c r="H16306" s="18">
        <f>SUBTOTAL(9,H16305:H16305)</f>
        <v>1121.45</v>
      </c>
    </row>
    <row r="16307" spans="1:8" x14ac:dyDescent="0.3">
      <c r="A16307" t="s">
        <v>1726</v>
      </c>
      <c r="B16307" t="s">
        <v>49</v>
      </c>
      <c r="C16307" t="s">
        <v>50</v>
      </c>
      <c r="D16307" t="s">
        <v>31</v>
      </c>
      <c r="E16307" t="s">
        <v>1727</v>
      </c>
      <c r="F16307" s="20">
        <v>45601</v>
      </c>
      <c r="G16307" t="s">
        <v>3339</v>
      </c>
      <c r="H16307" s="17">
        <v>384.18</v>
      </c>
    </row>
    <row r="16308" spans="1:8" x14ac:dyDescent="0.3">
      <c r="A16308" t="s">
        <v>1726</v>
      </c>
      <c r="B16308" t="s">
        <v>49</v>
      </c>
      <c r="C16308" t="s">
        <v>50</v>
      </c>
      <c r="D16308" t="s">
        <v>31</v>
      </c>
      <c r="E16308" t="s">
        <v>1727</v>
      </c>
      <c r="F16308" s="20">
        <v>45601</v>
      </c>
      <c r="G16308" t="s">
        <v>3339</v>
      </c>
      <c r="H16308" s="17">
        <v>832.65</v>
      </c>
    </row>
    <row r="16309" spans="1:8" x14ac:dyDescent="0.3">
      <c r="A16309" t="s">
        <v>1726</v>
      </c>
      <c r="B16309" t="s">
        <v>49</v>
      </c>
      <c r="C16309" t="s">
        <v>50</v>
      </c>
      <c r="D16309" t="s">
        <v>31</v>
      </c>
      <c r="E16309" t="s">
        <v>1727</v>
      </c>
      <c r="F16309" s="20">
        <v>45642</v>
      </c>
      <c r="G16309" t="s">
        <v>3671</v>
      </c>
      <c r="H16309" s="17">
        <v>1001.07</v>
      </c>
    </row>
    <row r="16310" spans="1:8" x14ac:dyDescent="0.3">
      <c r="A16310" t="s">
        <v>1726</v>
      </c>
      <c r="B16310" t="s">
        <v>49</v>
      </c>
      <c r="C16310" t="s">
        <v>50</v>
      </c>
      <c r="D16310" t="s">
        <v>31</v>
      </c>
      <c r="E16310" t="s">
        <v>1727</v>
      </c>
      <c r="F16310" s="20">
        <v>45681</v>
      </c>
      <c r="G16310" t="s">
        <v>4372</v>
      </c>
      <c r="H16310" s="17">
        <v>528.15</v>
      </c>
    </row>
    <row r="16311" spans="1:8" x14ac:dyDescent="0.3">
      <c r="A16311" t="s">
        <v>1726</v>
      </c>
      <c r="B16311" t="s">
        <v>49</v>
      </c>
      <c r="C16311" t="s">
        <v>50</v>
      </c>
      <c r="D16311" t="s">
        <v>31</v>
      </c>
      <c r="E16311" t="s">
        <v>1727</v>
      </c>
      <c r="F16311" s="20">
        <v>45687</v>
      </c>
      <c r="G16311" t="s">
        <v>4373</v>
      </c>
      <c r="H16311" s="17">
        <v>554.97</v>
      </c>
    </row>
    <row r="16312" spans="1:8" x14ac:dyDescent="0.3">
      <c r="A16312" t="s">
        <v>1726</v>
      </c>
      <c r="B16312" t="s">
        <v>49</v>
      </c>
      <c r="C16312" t="s">
        <v>50</v>
      </c>
      <c r="D16312" t="s">
        <v>31</v>
      </c>
      <c r="E16312" t="s">
        <v>1727</v>
      </c>
      <c r="F16312" s="20">
        <v>45727</v>
      </c>
      <c r="G16312" t="s">
        <v>5204</v>
      </c>
      <c r="H16312" s="17">
        <v>534.05999999999995</v>
      </c>
    </row>
    <row r="16313" spans="1:8" x14ac:dyDescent="0.3">
      <c r="A16313" s="15" t="str">
        <f>A16312</f>
        <v>3230</v>
      </c>
      <c r="B16313" s="15" t="s">
        <v>51</v>
      </c>
      <c r="C16313" s="15"/>
      <c r="D16313" s="15"/>
      <c r="E16313" s="15"/>
      <c r="F16313" s="21"/>
      <c r="G16313" s="15"/>
      <c r="H16313" s="18">
        <f>SUBTOTAL(9,H16307:H16312)</f>
        <v>3835.0800000000004</v>
      </c>
    </row>
    <row r="16314" spans="1:8" x14ac:dyDescent="0.3">
      <c r="A16314" t="s">
        <v>1726</v>
      </c>
      <c r="B16314" t="s">
        <v>52</v>
      </c>
      <c r="C16314" t="s">
        <v>53</v>
      </c>
      <c r="D16314" t="s">
        <v>31</v>
      </c>
      <c r="E16314" t="s">
        <v>1727</v>
      </c>
      <c r="F16314" s="20">
        <v>45601</v>
      </c>
      <c r="G16314" t="s">
        <v>3339</v>
      </c>
      <c r="H16314" s="17">
        <v>1517.04</v>
      </c>
    </row>
    <row r="16315" spans="1:8" x14ac:dyDescent="0.3">
      <c r="A16315" t="s">
        <v>1726</v>
      </c>
      <c r="B16315" t="s">
        <v>52</v>
      </c>
      <c r="C16315" t="s">
        <v>53</v>
      </c>
      <c r="D16315" t="s">
        <v>31</v>
      </c>
      <c r="E16315" t="s">
        <v>1727</v>
      </c>
      <c r="F16315" s="20">
        <v>45601</v>
      </c>
      <c r="G16315" t="s">
        <v>3339</v>
      </c>
      <c r="H16315" s="17">
        <v>2848.04</v>
      </c>
    </row>
    <row r="16316" spans="1:8" x14ac:dyDescent="0.3">
      <c r="A16316" t="s">
        <v>1726</v>
      </c>
      <c r="B16316" t="s">
        <v>52</v>
      </c>
      <c r="C16316" t="s">
        <v>53</v>
      </c>
      <c r="D16316" t="s">
        <v>31</v>
      </c>
      <c r="E16316" t="s">
        <v>1727</v>
      </c>
      <c r="F16316" s="20">
        <v>45642</v>
      </c>
      <c r="G16316" t="s">
        <v>3671</v>
      </c>
      <c r="H16316" s="17">
        <v>3520.83</v>
      </c>
    </row>
    <row r="16317" spans="1:8" x14ac:dyDescent="0.3">
      <c r="A16317" t="s">
        <v>1726</v>
      </c>
      <c r="B16317" t="s">
        <v>52</v>
      </c>
      <c r="C16317" t="s">
        <v>53</v>
      </c>
      <c r="D16317" t="s">
        <v>31</v>
      </c>
      <c r="E16317" t="s">
        <v>1727</v>
      </c>
      <c r="F16317" s="20">
        <v>45681</v>
      </c>
      <c r="G16317" t="s">
        <v>4372</v>
      </c>
      <c r="H16317" s="17">
        <v>1826.79</v>
      </c>
    </row>
    <row r="16318" spans="1:8" x14ac:dyDescent="0.3">
      <c r="A16318" t="s">
        <v>1726</v>
      </c>
      <c r="B16318" t="s">
        <v>52</v>
      </c>
      <c r="C16318" t="s">
        <v>53</v>
      </c>
      <c r="D16318" t="s">
        <v>31</v>
      </c>
      <c r="E16318" t="s">
        <v>1727</v>
      </c>
      <c r="F16318" s="20">
        <v>45687</v>
      </c>
      <c r="G16318" t="s">
        <v>4373</v>
      </c>
      <c r="H16318" s="17">
        <v>1934.9</v>
      </c>
    </row>
    <row r="16319" spans="1:8" x14ac:dyDescent="0.3">
      <c r="A16319" t="s">
        <v>1726</v>
      </c>
      <c r="B16319" t="s">
        <v>52</v>
      </c>
      <c r="C16319" t="s">
        <v>53</v>
      </c>
      <c r="D16319" t="s">
        <v>31</v>
      </c>
      <c r="E16319" t="s">
        <v>1727</v>
      </c>
      <c r="F16319" s="20">
        <v>45727</v>
      </c>
      <c r="G16319" t="s">
        <v>5204</v>
      </c>
      <c r="H16319" s="17">
        <v>2460.36</v>
      </c>
    </row>
    <row r="16320" spans="1:8" x14ac:dyDescent="0.3">
      <c r="A16320" s="15" t="str">
        <f>A16319</f>
        <v>3230</v>
      </c>
      <c r="B16320" s="15" t="s">
        <v>54</v>
      </c>
      <c r="C16320" s="15"/>
      <c r="D16320" s="15"/>
      <c r="E16320" s="15"/>
      <c r="F16320" s="21"/>
      <c r="G16320" s="15"/>
      <c r="H16320" s="18">
        <f>SUBTOTAL(9,H16314:H16319)</f>
        <v>14107.960000000001</v>
      </c>
    </row>
    <row r="16321" spans="1:8" ht="16.2" thickBot="1" x14ac:dyDescent="0.35">
      <c r="A16321" s="22" t="s">
        <v>1729</v>
      </c>
      <c r="B16321" s="22"/>
      <c r="C16321" s="19" t="str">
        <f>E16319&amp;" TOTAL"</f>
        <v>LIBERTY J-4 TOTAL</v>
      </c>
      <c r="D16321" s="22"/>
      <c r="E16321" s="22"/>
      <c r="F16321" s="23"/>
      <c r="G16321" s="22"/>
      <c r="H16321" s="24">
        <f>SUBTOTAL(9,H16285:H16319)</f>
        <v>49548.810000000005</v>
      </c>
    </row>
    <row r="16322" spans="1:8" x14ac:dyDescent="0.3">
      <c r="A16322" t="s">
        <v>431</v>
      </c>
      <c r="B16322" t="s">
        <v>2592</v>
      </c>
      <c r="C16322" t="s">
        <v>2593</v>
      </c>
      <c r="D16322" t="s">
        <v>13</v>
      </c>
      <c r="E16322" t="s">
        <v>432</v>
      </c>
      <c r="F16322" s="20">
        <v>45621</v>
      </c>
      <c r="G16322" t="s">
        <v>3340</v>
      </c>
      <c r="H16322" s="17">
        <v>42456.75</v>
      </c>
    </row>
    <row r="16323" spans="1:8" x14ac:dyDescent="0.3">
      <c r="A16323" s="15" t="str">
        <f>A16322</f>
        <v>8042</v>
      </c>
      <c r="B16323" s="15" t="s">
        <v>2595</v>
      </c>
      <c r="C16323" s="15"/>
      <c r="D16323" s="15"/>
      <c r="E16323" s="15"/>
      <c r="F16323" s="21"/>
      <c r="G16323" s="15"/>
      <c r="H16323" s="18">
        <f>SUBTOTAL(9,H16322:H16322)</f>
        <v>42456.75</v>
      </c>
    </row>
    <row r="16324" spans="1:8" x14ac:dyDescent="0.3">
      <c r="A16324" t="s">
        <v>431</v>
      </c>
      <c r="B16324" t="s">
        <v>469</v>
      </c>
      <c r="C16324" t="s">
        <v>470</v>
      </c>
      <c r="D16324" t="s">
        <v>31</v>
      </c>
      <c r="E16324" t="s">
        <v>432</v>
      </c>
      <c r="F16324" s="20">
        <v>45492</v>
      </c>
      <c r="G16324" t="s">
        <v>1276</v>
      </c>
      <c r="H16324" s="17">
        <v>211519</v>
      </c>
    </row>
    <row r="16325" spans="1:8" x14ac:dyDescent="0.3">
      <c r="A16325" t="s">
        <v>431</v>
      </c>
      <c r="B16325" t="s">
        <v>469</v>
      </c>
      <c r="C16325" t="s">
        <v>470</v>
      </c>
      <c r="D16325" t="s">
        <v>31</v>
      </c>
      <c r="E16325" t="s">
        <v>432</v>
      </c>
      <c r="F16325" s="20">
        <v>45586</v>
      </c>
      <c r="G16325" t="s">
        <v>2550</v>
      </c>
      <c r="H16325" s="17">
        <v>1004.85</v>
      </c>
    </row>
    <row r="16326" spans="1:8" x14ac:dyDescent="0.3">
      <c r="A16326" t="s">
        <v>431</v>
      </c>
      <c r="B16326" t="s">
        <v>469</v>
      </c>
      <c r="C16326" t="s">
        <v>470</v>
      </c>
      <c r="D16326" t="s">
        <v>31</v>
      </c>
      <c r="E16326" t="s">
        <v>432</v>
      </c>
      <c r="F16326" s="20">
        <v>45601</v>
      </c>
      <c r="G16326" t="s">
        <v>3341</v>
      </c>
      <c r="H16326" s="17">
        <v>252.63</v>
      </c>
    </row>
    <row r="16327" spans="1:8" x14ac:dyDescent="0.3">
      <c r="A16327" t="s">
        <v>431</v>
      </c>
      <c r="B16327" t="s">
        <v>469</v>
      </c>
      <c r="C16327" t="s">
        <v>470</v>
      </c>
      <c r="D16327" t="s">
        <v>31</v>
      </c>
      <c r="E16327" t="s">
        <v>432</v>
      </c>
      <c r="F16327" s="20">
        <v>45621</v>
      </c>
      <c r="G16327" t="s">
        <v>3340</v>
      </c>
      <c r="H16327" s="17">
        <v>109601.32</v>
      </c>
    </row>
    <row r="16328" spans="1:8" x14ac:dyDescent="0.3">
      <c r="A16328" t="s">
        <v>431</v>
      </c>
      <c r="B16328" t="s">
        <v>469</v>
      </c>
      <c r="C16328" t="s">
        <v>470</v>
      </c>
      <c r="D16328" t="s">
        <v>31</v>
      </c>
      <c r="E16328" t="s">
        <v>432</v>
      </c>
      <c r="F16328" s="20">
        <v>45635</v>
      </c>
      <c r="G16328" t="s">
        <v>3672</v>
      </c>
      <c r="H16328" s="17">
        <v>159557.9</v>
      </c>
    </row>
    <row r="16329" spans="1:8" x14ac:dyDescent="0.3">
      <c r="A16329" t="s">
        <v>431</v>
      </c>
      <c r="B16329" t="s">
        <v>469</v>
      </c>
      <c r="C16329" t="s">
        <v>470</v>
      </c>
      <c r="D16329" t="s">
        <v>31</v>
      </c>
      <c r="E16329" t="s">
        <v>432</v>
      </c>
      <c r="F16329" s="20">
        <v>45665</v>
      </c>
      <c r="G16329" t="s">
        <v>4375</v>
      </c>
      <c r="H16329" s="17">
        <v>154513.32</v>
      </c>
    </row>
    <row r="16330" spans="1:8" x14ac:dyDescent="0.3">
      <c r="A16330" t="s">
        <v>431</v>
      </c>
      <c r="B16330" t="s">
        <v>469</v>
      </c>
      <c r="C16330" t="s">
        <v>470</v>
      </c>
      <c r="D16330" t="s">
        <v>31</v>
      </c>
      <c r="E16330" t="s">
        <v>432</v>
      </c>
      <c r="F16330" s="20">
        <v>45695</v>
      </c>
      <c r="G16330" t="s">
        <v>4791</v>
      </c>
      <c r="H16330" s="17">
        <v>120544.61</v>
      </c>
    </row>
    <row r="16331" spans="1:8" x14ac:dyDescent="0.3">
      <c r="A16331" t="s">
        <v>431</v>
      </c>
      <c r="B16331" t="s">
        <v>469</v>
      </c>
      <c r="C16331" t="s">
        <v>470</v>
      </c>
      <c r="D16331" t="s">
        <v>31</v>
      </c>
      <c r="E16331" t="s">
        <v>432</v>
      </c>
      <c r="F16331" s="20">
        <v>45709</v>
      </c>
      <c r="G16331" t="s">
        <v>4792</v>
      </c>
      <c r="H16331" s="17">
        <v>118579.71</v>
      </c>
    </row>
    <row r="16332" spans="1:8" x14ac:dyDescent="0.3">
      <c r="A16332" t="s">
        <v>431</v>
      </c>
      <c r="B16332" t="s">
        <v>469</v>
      </c>
      <c r="C16332" t="s">
        <v>470</v>
      </c>
      <c r="D16332" t="s">
        <v>31</v>
      </c>
      <c r="E16332" t="s">
        <v>432</v>
      </c>
      <c r="F16332" s="20">
        <v>45727</v>
      </c>
      <c r="G16332" t="s">
        <v>5205</v>
      </c>
      <c r="H16332" s="17">
        <v>142122.42000000001</v>
      </c>
    </row>
    <row r="16333" spans="1:8" x14ac:dyDescent="0.3">
      <c r="A16333" s="15" t="str">
        <f>A16332</f>
        <v>8042</v>
      </c>
      <c r="B16333" s="15" t="s">
        <v>471</v>
      </c>
      <c r="C16333" s="15"/>
      <c r="D16333" s="15"/>
      <c r="E16333" s="15"/>
      <c r="F16333" s="21"/>
      <c r="G16333" s="15"/>
      <c r="H16333" s="18">
        <f>SUBTOTAL(9,H16324:H16332)</f>
        <v>1017695.76</v>
      </c>
    </row>
    <row r="16334" spans="1:8" x14ac:dyDescent="0.3">
      <c r="A16334" t="s">
        <v>431</v>
      </c>
      <c r="B16334" t="s">
        <v>472</v>
      </c>
      <c r="C16334" t="s">
        <v>473</v>
      </c>
      <c r="D16334" t="s">
        <v>31</v>
      </c>
      <c r="E16334" t="s">
        <v>432</v>
      </c>
      <c r="F16334" s="20">
        <v>45492</v>
      </c>
      <c r="G16334" t="s">
        <v>1276</v>
      </c>
      <c r="H16334" s="17">
        <v>42976.1</v>
      </c>
    </row>
    <row r="16335" spans="1:8" x14ac:dyDescent="0.3">
      <c r="A16335" t="s">
        <v>431</v>
      </c>
      <c r="B16335" t="s">
        <v>472</v>
      </c>
      <c r="C16335" t="s">
        <v>473</v>
      </c>
      <c r="D16335" t="s">
        <v>31</v>
      </c>
      <c r="E16335" t="s">
        <v>432</v>
      </c>
      <c r="F16335" s="20">
        <v>45586</v>
      </c>
      <c r="G16335" t="s">
        <v>2550</v>
      </c>
      <c r="H16335" s="17">
        <v>321.10000000000002</v>
      </c>
    </row>
    <row r="16336" spans="1:8" x14ac:dyDescent="0.3">
      <c r="A16336" t="s">
        <v>431</v>
      </c>
      <c r="B16336" t="s">
        <v>472</v>
      </c>
      <c r="C16336" t="s">
        <v>473</v>
      </c>
      <c r="D16336" t="s">
        <v>31</v>
      </c>
      <c r="E16336" t="s">
        <v>432</v>
      </c>
      <c r="F16336" s="20">
        <v>45601</v>
      </c>
      <c r="G16336" t="s">
        <v>3341</v>
      </c>
      <c r="H16336" s="17">
        <v>63.36</v>
      </c>
    </row>
    <row r="16337" spans="1:8" x14ac:dyDescent="0.3">
      <c r="A16337" t="s">
        <v>431</v>
      </c>
      <c r="B16337" t="s">
        <v>472</v>
      </c>
      <c r="C16337" t="s">
        <v>473</v>
      </c>
      <c r="D16337" t="s">
        <v>31</v>
      </c>
      <c r="E16337" t="s">
        <v>432</v>
      </c>
      <c r="F16337" s="20">
        <v>45621</v>
      </c>
      <c r="G16337" t="s">
        <v>3340</v>
      </c>
      <c r="H16337" s="17">
        <v>7288.38</v>
      </c>
    </row>
    <row r="16338" spans="1:8" x14ac:dyDescent="0.3">
      <c r="A16338" t="s">
        <v>431</v>
      </c>
      <c r="B16338" t="s">
        <v>472</v>
      </c>
      <c r="C16338" t="s">
        <v>473</v>
      </c>
      <c r="D16338" t="s">
        <v>31</v>
      </c>
      <c r="E16338" t="s">
        <v>432</v>
      </c>
      <c r="F16338" s="20">
        <v>45635</v>
      </c>
      <c r="G16338" t="s">
        <v>3672</v>
      </c>
      <c r="H16338" s="17">
        <v>11515.68</v>
      </c>
    </row>
    <row r="16339" spans="1:8" x14ac:dyDescent="0.3">
      <c r="A16339" t="s">
        <v>431</v>
      </c>
      <c r="B16339" t="s">
        <v>472</v>
      </c>
      <c r="C16339" t="s">
        <v>473</v>
      </c>
      <c r="D16339" t="s">
        <v>31</v>
      </c>
      <c r="E16339" t="s">
        <v>432</v>
      </c>
      <c r="F16339" s="20">
        <v>45665</v>
      </c>
      <c r="G16339" t="s">
        <v>4375</v>
      </c>
      <c r="H16339" s="17">
        <v>11565.18</v>
      </c>
    </row>
    <row r="16340" spans="1:8" x14ac:dyDescent="0.3">
      <c r="A16340" t="s">
        <v>431</v>
      </c>
      <c r="B16340" t="s">
        <v>472</v>
      </c>
      <c r="C16340" t="s">
        <v>473</v>
      </c>
      <c r="D16340" t="s">
        <v>31</v>
      </c>
      <c r="E16340" t="s">
        <v>432</v>
      </c>
      <c r="F16340" s="20">
        <v>45695</v>
      </c>
      <c r="G16340" t="s">
        <v>4791</v>
      </c>
      <c r="H16340" s="17">
        <v>8381.34</v>
      </c>
    </row>
    <row r="16341" spans="1:8" x14ac:dyDescent="0.3">
      <c r="A16341" t="s">
        <v>431</v>
      </c>
      <c r="B16341" t="s">
        <v>472</v>
      </c>
      <c r="C16341" t="s">
        <v>473</v>
      </c>
      <c r="D16341" t="s">
        <v>31</v>
      </c>
      <c r="E16341" t="s">
        <v>432</v>
      </c>
      <c r="F16341" s="20">
        <v>45709</v>
      </c>
      <c r="G16341" t="s">
        <v>4792</v>
      </c>
      <c r="H16341" s="17">
        <v>7973.46</v>
      </c>
    </row>
    <row r="16342" spans="1:8" x14ac:dyDescent="0.3">
      <c r="A16342" t="s">
        <v>431</v>
      </c>
      <c r="B16342" t="s">
        <v>472</v>
      </c>
      <c r="C16342" t="s">
        <v>473</v>
      </c>
      <c r="D16342" t="s">
        <v>31</v>
      </c>
      <c r="E16342" t="s">
        <v>432</v>
      </c>
      <c r="F16342" s="20">
        <v>45727</v>
      </c>
      <c r="G16342" t="s">
        <v>5205</v>
      </c>
      <c r="H16342" s="17">
        <v>9703.98</v>
      </c>
    </row>
    <row r="16343" spans="1:8" x14ac:dyDescent="0.3">
      <c r="A16343" s="15" t="str">
        <f>A16342</f>
        <v>8042</v>
      </c>
      <c r="B16343" s="15" t="s">
        <v>474</v>
      </c>
      <c r="C16343" s="15"/>
      <c r="D16343" s="15"/>
      <c r="E16343" s="15"/>
      <c r="F16343" s="21"/>
      <c r="G16343" s="15"/>
      <c r="H16343" s="18">
        <f>SUBTOTAL(9,H16334:H16342)</f>
        <v>99788.579999999987</v>
      </c>
    </row>
    <row r="16344" spans="1:8" x14ac:dyDescent="0.3">
      <c r="A16344" t="s">
        <v>431</v>
      </c>
      <c r="B16344" t="s">
        <v>21</v>
      </c>
      <c r="C16344" t="s">
        <v>22</v>
      </c>
      <c r="D16344" t="s">
        <v>13</v>
      </c>
      <c r="E16344" t="s">
        <v>432</v>
      </c>
      <c r="F16344" s="20">
        <v>45492</v>
      </c>
      <c r="G16344" t="s">
        <v>1276</v>
      </c>
      <c r="H16344" s="17">
        <v>754.8</v>
      </c>
    </row>
    <row r="16345" spans="1:8" x14ac:dyDescent="0.3">
      <c r="A16345" t="s">
        <v>431</v>
      </c>
      <c r="B16345" t="s">
        <v>21</v>
      </c>
      <c r="C16345" t="s">
        <v>22</v>
      </c>
      <c r="D16345" t="s">
        <v>13</v>
      </c>
      <c r="E16345" t="s">
        <v>432</v>
      </c>
      <c r="F16345" s="20">
        <v>45586</v>
      </c>
      <c r="G16345" t="s">
        <v>2550</v>
      </c>
      <c r="H16345" s="17">
        <v>17.100000000000001</v>
      </c>
    </row>
    <row r="16346" spans="1:8" x14ac:dyDescent="0.3">
      <c r="A16346" s="15" t="str">
        <f>A16345</f>
        <v>8042</v>
      </c>
      <c r="B16346" s="15" t="s">
        <v>23</v>
      </c>
      <c r="C16346" s="15"/>
      <c r="D16346" s="15"/>
      <c r="E16346" s="15"/>
      <c r="F16346" s="21"/>
      <c r="G16346" s="15"/>
      <c r="H16346" s="18">
        <f>SUBTOTAL(9,H16344:H16345)</f>
        <v>771.9</v>
      </c>
    </row>
    <row r="16347" spans="1:8" x14ac:dyDescent="0.3">
      <c r="A16347" t="s">
        <v>431</v>
      </c>
      <c r="B16347" t="s">
        <v>24</v>
      </c>
      <c r="C16347" t="s">
        <v>25</v>
      </c>
      <c r="D16347" t="s">
        <v>13</v>
      </c>
      <c r="E16347" t="s">
        <v>432</v>
      </c>
      <c r="F16347" s="20">
        <v>45492</v>
      </c>
      <c r="G16347" t="s">
        <v>1276</v>
      </c>
      <c r="H16347" s="17">
        <v>2349.6</v>
      </c>
    </row>
    <row r="16348" spans="1:8" x14ac:dyDescent="0.3">
      <c r="A16348" t="s">
        <v>431</v>
      </c>
      <c r="B16348" t="s">
        <v>24</v>
      </c>
      <c r="C16348" t="s">
        <v>25</v>
      </c>
      <c r="D16348" t="s">
        <v>13</v>
      </c>
      <c r="E16348" t="s">
        <v>432</v>
      </c>
      <c r="F16348" s="20">
        <v>45586</v>
      </c>
      <c r="G16348" t="s">
        <v>2550</v>
      </c>
      <c r="H16348" s="17">
        <v>57.6</v>
      </c>
    </row>
    <row r="16349" spans="1:8" x14ac:dyDescent="0.3">
      <c r="A16349" t="s">
        <v>431</v>
      </c>
      <c r="B16349" t="s">
        <v>24</v>
      </c>
      <c r="C16349" t="s">
        <v>25</v>
      </c>
      <c r="D16349" t="s">
        <v>13</v>
      </c>
      <c r="E16349" t="s">
        <v>432</v>
      </c>
      <c r="F16349" s="20">
        <v>45621</v>
      </c>
      <c r="G16349" t="s">
        <v>3340</v>
      </c>
      <c r="H16349" s="17">
        <v>355.2</v>
      </c>
    </row>
    <row r="16350" spans="1:8" x14ac:dyDescent="0.3">
      <c r="A16350" t="s">
        <v>431</v>
      </c>
      <c r="B16350" t="s">
        <v>24</v>
      </c>
      <c r="C16350" t="s">
        <v>25</v>
      </c>
      <c r="D16350" t="s">
        <v>13</v>
      </c>
      <c r="E16350" t="s">
        <v>432</v>
      </c>
      <c r="F16350" s="20">
        <v>45635</v>
      </c>
      <c r="G16350" t="s">
        <v>3672</v>
      </c>
      <c r="H16350" s="17">
        <v>462</v>
      </c>
    </row>
    <row r="16351" spans="1:8" x14ac:dyDescent="0.3">
      <c r="A16351" t="s">
        <v>431</v>
      </c>
      <c r="B16351" t="s">
        <v>24</v>
      </c>
      <c r="C16351" t="s">
        <v>25</v>
      </c>
      <c r="D16351" t="s">
        <v>13</v>
      </c>
      <c r="E16351" t="s">
        <v>432</v>
      </c>
      <c r="F16351" s="20">
        <v>45665</v>
      </c>
      <c r="G16351" t="s">
        <v>4375</v>
      </c>
      <c r="H16351" s="17">
        <v>350.8</v>
      </c>
    </row>
    <row r="16352" spans="1:8" x14ac:dyDescent="0.3">
      <c r="A16352" t="s">
        <v>431</v>
      </c>
      <c r="B16352" t="s">
        <v>24</v>
      </c>
      <c r="C16352" t="s">
        <v>25</v>
      </c>
      <c r="D16352" t="s">
        <v>13</v>
      </c>
      <c r="E16352" t="s">
        <v>432</v>
      </c>
      <c r="F16352" s="20">
        <v>45695</v>
      </c>
      <c r="G16352" t="s">
        <v>4791</v>
      </c>
      <c r="H16352" s="17">
        <v>315.2</v>
      </c>
    </row>
    <row r="16353" spans="1:8" x14ac:dyDescent="0.3">
      <c r="A16353" t="s">
        <v>431</v>
      </c>
      <c r="B16353" t="s">
        <v>24</v>
      </c>
      <c r="C16353" t="s">
        <v>25</v>
      </c>
      <c r="D16353" t="s">
        <v>13</v>
      </c>
      <c r="E16353" t="s">
        <v>432</v>
      </c>
      <c r="F16353" s="20">
        <v>45709</v>
      </c>
      <c r="G16353" t="s">
        <v>4792</v>
      </c>
      <c r="H16353" s="17">
        <v>295.60000000000002</v>
      </c>
    </row>
    <row r="16354" spans="1:8" x14ac:dyDescent="0.3">
      <c r="A16354" t="s">
        <v>431</v>
      </c>
      <c r="B16354" t="s">
        <v>24</v>
      </c>
      <c r="C16354" t="s">
        <v>25</v>
      </c>
      <c r="D16354" t="s">
        <v>13</v>
      </c>
      <c r="E16354" t="s">
        <v>432</v>
      </c>
      <c r="F16354" s="20">
        <v>45727</v>
      </c>
      <c r="G16354" t="s">
        <v>5205</v>
      </c>
      <c r="H16354" s="17">
        <v>307.2</v>
      </c>
    </row>
    <row r="16355" spans="1:8" x14ac:dyDescent="0.3">
      <c r="A16355" s="15" t="str">
        <f>A16354</f>
        <v>8042</v>
      </c>
      <c r="B16355" s="15" t="s">
        <v>26</v>
      </c>
      <c r="C16355" s="15"/>
      <c r="D16355" s="15"/>
      <c r="E16355" s="15"/>
      <c r="F16355" s="21"/>
      <c r="G16355" s="15"/>
      <c r="H16355" s="18">
        <f>SUBTOTAL(9,H16347:H16354)</f>
        <v>4493.2</v>
      </c>
    </row>
    <row r="16356" spans="1:8" x14ac:dyDescent="0.3">
      <c r="A16356" t="s">
        <v>431</v>
      </c>
      <c r="B16356" t="s">
        <v>49</v>
      </c>
      <c r="C16356" t="s">
        <v>50</v>
      </c>
      <c r="D16356" t="s">
        <v>31</v>
      </c>
      <c r="E16356" t="s">
        <v>432</v>
      </c>
      <c r="F16356" s="20">
        <v>45492</v>
      </c>
      <c r="G16356" t="s">
        <v>1276</v>
      </c>
      <c r="H16356" s="17">
        <v>115504.03</v>
      </c>
    </row>
    <row r="16357" spans="1:8" x14ac:dyDescent="0.3">
      <c r="A16357" t="s">
        <v>431</v>
      </c>
      <c r="B16357" t="s">
        <v>49</v>
      </c>
      <c r="C16357" t="s">
        <v>50</v>
      </c>
      <c r="D16357" t="s">
        <v>31</v>
      </c>
      <c r="E16357" t="s">
        <v>432</v>
      </c>
      <c r="F16357" s="20">
        <v>45586</v>
      </c>
      <c r="G16357" t="s">
        <v>2550</v>
      </c>
      <c r="H16357" s="17">
        <v>3966.09</v>
      </c>
    </row>
    <row r="16358" spans="1:8" x14ac:dyDescent="0.3">
      <c r="A16358" t="s">
        <v>431</v>
      </c>
      <c r="B16358" t="s">
        <v>49</v>
      </c>
      <c r="C16358" t="s">
        <v>50</v>
      </c>
      <c r="D16358" t="s">
        <v>31</v>
      </c>
      <c r="E16358" t="s">
        <v>432</v>
      </c>
      <c r="F16358" s="20">
        <v>45601</v>
      </c>
      <c r="G16358" t="s">
        <v>3341</v>
      </c>
      <c r="H16358" s="17">
        <v>10213.76</v>
      </c>
    </row>
    <row r="16359" spans="1:8" x14ac:dyDescent="0.3">
      <c r="A16359" t="s">
        <v>431</v>
      </c>
      <c r="B16359" t="s">
        <v>49</v>
      </c>
      <c r="C16359" t="s">
        <v>50</v>
      </c>
      <c r="D16359" t="s">
        <v>31</v>
      </c>
      <c r="E16359" t="s">
        <v>432</v>
      </c>
      <c r="F16359" s="20">
        <v>45621</v>
      </c>
      <c r="G16359" t="s">
        <v>3340</v>
      </c>
      <c r="H16359" s="17">
        <v>136363.79999999999</v>
      </c>
    </row>
    <row r="16360" spans="1:8" x14ac:dyDescent="0.3">
      <c r="A16360" t="s">
        <v>431</v>
      </c>
      <c r="B16360" t="s">
        <v>49</v>
      </c>
      <c r="C16360" t="s">
        <v>50</v>
      </c>
      <c r="D16360" t="s">
        <v>31</v>
      </c>
      <c r="E16360" t="s">
        <v>432</v>
      </c>
      <c r="F16360" s="20">
        <v>45635</v>
      </c>
      <c r="G16360" t="s">
        <v>3672</v>
      </c>
      <c r="H16360" s="17">
        <v>171393.64</v>
      </c>
    </row>
    <row r="16361" spans="1:8" x14ac:dyDescent="0.3">
      <c r="A16361" t="s">
        <v>431</v>
      </c>
      <c r="B16361" t="s">
        <v>49</v>
      </c>
      <c r="C16361" t="s">
        <v>50</v>
      </c>
      <c r="D16361" t="s">
        <v>31</v>
      </c>
      <c r="E16361" t="s">
        <v>432</v>
      </c>
      <c r="F16361" s="20">
        <v>45665</v>
      </c>
      <c r="G16361" t="s">
        <v>4375</v>
      </c>
      <c r="H16361" s="17">
        <v>172879.42</v>
      </c>
    </row>
    <row r="16362" spans="1:8" x14ac:dyDescent="0.3">
      <c r="A16362" t="s">
        <v>431</v>
      </c>
      <c r="B16362" t="s">
        <v>49</v>
      </c>
      <c r="C16362" t="s">
        <v>50</v>
      </c>
      <c r="D16362" t="s">
        <v>31</v>
      </c>
      <c r="E16362" t="s">
        <v>432</v>
      </c>
      <c r="F16362" s="20">
        <v>45695</v>
      </c>
      <c r="G16362" t="s">
        <v>4791</v>
      </c>
      <c r="H16362" s="17">
        <v>131513.12</v>
      </c>
    </row>
    <row r="16363" spans="1:8" x14ac:dyDescent="0.3">
      <c r="A16363" t="s">
        <v>431</v>
      </c>
      <c r="B16363" t="s">
        <v>49</v>
      </c>
      <c r="C16363" t="s">
        <v>50</v>
      </c>
      <c r="D16363" t="s">
        <v>31</v>
      </c>
      <c r="E16363" t="s">
        <v>432</v>
      </c>
      <c r="F16363" s="20">
        <v>45709</v>
      </c>
      <c r="G16363" t="s">
        <v>4792</v>
      </c>
      <c r="H16363" s="17">
        <v>129874</v>
      </c>
    </row>
    <row r="16364" spans="1:8" x14ac:dyDescent="0.3">
      <c r="A16364" t="s">
        <v>431</v>
      </c>
      <c r="B16364" t="s">
        <v>49</v>
      </c>
      <c r="C16364" t="s">
        <v>50</v>
      </c>
      <c r="D16364" t="s">
        <v>31</v>
      </c>
      <c r="E16364" t="s">
        <v>432</v>
      </c>
      <c r="F16364" s="20">
        <v>45727</v>
      </c>
      <c r="G16364" t="s">
        <v>5205</v>
      </c>
      <c r="H16364" s="17">
        <v>143419.64000000001</v>
      </c>
    </row>
    <row r="16365" spans="1:8" x14ac:dyDescent="0.3">
      <c r="A16365" s="15" t="str">
        <f>A16364</f>
        <v>8042</v>
      </c>
      <c r="B16365" s="15" t="s">
        <v>51</v>
      </c>
      <c r="C16365" s="15"/>
      <c r="D16365" s="15"/>
      <c r="E16365" s="15"/>
      <c r="F16365" s="21"/>
      <c r="G16365" s="15"/>
      <c r="H16365" s="18">
        <f>SUBTOTAL(9,H16356:H16364)</f>
        <v>1015127.5</v>
      </c>
    </row>
    <row r="16366" spans="1:8" x14ac:dyDescent="0.3">
      <c r="A16366" t="s">
        <v>431</v>
      </c>
      <c r="B16366" t="s">
        <v>52</v>
      </c>
      <c r="C16366" t="s">
        <v>53</v>
      </c>
      <c r="D16366" t="s">
        <v>31</v>
      </c>
      <c r="E16366" t="s">
        <v>432</v>
      </c>
      <c r="F16366" s="20">
        <v>45492</v>
      </c>
      <c r="G16366" t="s">
        <v>1276</v>
      </c>
      <c r="H16366" s="17">
        <v>338959.85</v>
      </c>
    </row>
    <row r="16367" spans="1:8" x14ac:dyDescent="0.3">
      <c r="A16367" t="s">
        <v>431</v>
      </c>
      <c r="B16367" t="s">
        <v>52</v>
      </c>
      <c r="C16367" t="s">
        <v>53</v>
      </c>
      <c r="D16367" t="s">
        <v>31</v>
      </c>
      <c r="E16367" t="s">
        <v>432</v>
      </c>
      <c r="F16367" s="20">
        <v>45492</v>
      </c>
      <c r="G16367" t="s">
        <v>1276</v>
      </c>
      <c r="H16367" s="17">
        <v>47190.78</v>
      </c>
    </row>
    <row r="16368" spans="1:8" x14ac:dyDescent="0.3">
      <c r="A16368" t="s">
        <v>431</v>
      </c>
      <c r="B16368" t="s">
        <v>52</v>
      </c>
      <c r="C16368" t="s">
        <v>53</v>
      </c>
      <c r="D16368" t="s">
        <v>31</v>
      </c>
      <c r="E16368" t="s">
        <v>432</v>
      </c>
      <c r="F16368" s="20">
        <v>45586</v>
      </c>
      <c r="G16368" t="s">
        <v>2550</v>
      </c>
      <c r="H16368" s="17">
        <v>11505.25</v>
      </c>
    </row>
    <row r="16369" spans="1:8" x14ac:dyDescent="0.3">
      <c r="A16369" t="s">
        <v>431</v>
      </c>
      <c r="B16369" t="s">
        <v>52</v>
      </c>
      <c r="C16369" t="s">
        <v>53</v>
      </c>
      <c r="D16369" t="s">
        <v>31</v>
      </c>
      <c r="E16369" t="s">
        <v>432</v>
      </c>
      <c r="F16369" s="20">
        <v>45586</v>
      </c>
      <c r="G16369" t="s">
        <v>2550</v>
      </c>
      <c r="H16369" s="17">
        <v>202.41</v>
      </c>
    </row>
    <row r="16370" spans="1:8" x14ac:dyDescent="0.3">
      <c r="A16370" t="s">
        <v>431</v>
      </c>
      <c r="B16370" t="s">
        <v>52</v>
      </c>
      <c r="C16370" t="s">
        <v>53</v>
      </c>
      <c r="D16370" t="s">
        <v>31</v>
      </c>
      <c r="E16370" t="s">
        <v>432</v>
      </c>
      <c r="F16370" s="20">
        <v>45601</v>
      </c>
      <c r="G16370" t="s">
        <v>3341</v>
      </c>
      <c r="H16370" s="17">
        <v>29030.37</v>
      </c>
    </row>
    <row r="16371" spans="1:8" x14ac:dyDescent="0.3">
      <c r="A16371" t="s">
        <v>431</v>
      </c>
      <c r="B16371" t="s">
        <v>52</v>
      </c>
      <c r="C16371" t="s">
        <v>53</v>
      </c>
      <c r="D16371" t="s">
        <v>31</v>
      </c>
      <c r="E16371" t="s">
        <v>432</v>
      </c>
      <c r="F16371" s="20">
        <v>45621</v>
      </c>
      <c r="G16371" t="s">
        <v>3340</v>
      </c>
      <c r="H16371" s="17">
        <v>402841.02</v>
      </c>
    </row>
    <row r="16372" spans="1:8" x14ac:dyDescent="0.3">
      <c r="A16372" t="s">
        <v>431</v>
      </c>
      <c r="B16372" t="s">
        <v>52</v>
      </c>
      <c r="C16372" t="s">
        <v>53</v>
      </c>
      <c r="D16372" t="s">
        <v>31</v>
      </c>
      <c r="E16372" t="s">
        <v>432</v>
      </c>
      <c r="F16372" s="20">
        <v>45621</v>
      </c>
      <c r="G16372" t="s">
        <v>3340</v>
      </c>
      <c r="H16372" s="17">
        <v>40093.35</v>
      </c>
    </row>
    <row r="16373" spans="1:8" x14ac:dyDescent="0.3">
      <c r="A16373" t="s">
        <v>431</v>
      </c>
      <c r="B16373" t="s">
        <v>52</v>
      </c>
      <c r="C16373" t="s">
        <v>53</v>
      </c>
      <c r="D16373" t="s">
        <v>31</v>
      </c>
      <c r="E16373" t="s">
        <v>432</v>
      </c>
      <c r="F16373" s="20">
        <v>45635</v>
      </c>
      <c r="G16373" t="s">
        <v>3672</v>
      </c>
      <c r="H16373" s="17">
        <v>497063.38</v>
      </c>
    </row>
    <row r="16374" spans="1:8" x14ac:dyDescent="0.3">
      <c r="A16374" t="s">
        <v>431</v>
      </c>
      <c r="B16374" t="s">
        <v>52</v>
      </c>
      <c r="C16374" t="s">
        <v>53</v>
      </c>
      <c r="D16374" t="s">
        <v>31</v>
      </c>
      <c r="E16374" t="s">
        <v>432</v>
      </c>
      <c r="F16374" s="20">
        <v>45635</v>
      </c>
      <c r="G16374" t="s">
        <v>3672</v>
      </c>
      <c r="H16374" s="17">
        <v>52510.37</v>
      </c>
    </row>
    <row r="16375" spans="1:8" x14ac:dyDescent="0.3">
      <c r="A16375" t="s">
        <v>431</v>
      </c>
      <c r="B16375" t="s">
        <v>52</v>
      </c>
      <c r="C16375" t="s">
        <v>53</v>
      </c>
      <c r="D16375" t="s">
        <v>31</v>
      </c>
      <c r="E16375" t="s">
        <v>432</v>
      </c>
      <c r="F16375" s="20">
        <v>45665</v>
      </c>
      <c r="G16375" t="s">
        <v>4375</v>
      </c>
      <c r="H16375" s="17">
        <v>504806.96</v>
      </c>
    </row>
    <row r="16376" spans="1:8" x14ac:dyDescent="0.3">
      <c r="A16376" t="s">
        <v>431</v>
      </c>
      <c r="B16376" t="s">
        <v>52</v>
      </c>
      <c r="C16376" t="s">
        <v>53</v>
      </c>
      <c r="D16376" t="s">
        <v>31</v>
      </c>
      <c r="E16376" t="s">
        <v>432</v>
      </c>
      <c r="F16376" s="20">
        <v>45665</v>
      </c>
      <c r="G16376" t="s">
        <v>4375</v>
      </c>
      <c r="H16376" s="17">
        <v>53035.51</v>
      </c>
    </row>
    <row r="16377" spans="1:8" x14ac:dyDescent="0.3">
      <c r="A16377" t="s">
        <v>431</v>
      </c>
      <c r="B16377" t="s">
        <v>52</v>
      </c>
      <c r="C16377" t="s">
        <v>53</v>
      </c>
      <c r="D16377" t="s">
        <v>31</v>
      </c>
      <c r="E16377" t="s">
        <v>432</v>
      </c>
      <c r="F16377" s="20">
        <v>45695</v>
      </c>
      <c r="G16377" t="s">
        <v>4791</v>
      </c>
      <c r="H16377" s="17">
        <v>380510.55</v>
      </c>
    </row>
    <row r="16378" spans="1:8" x14ac:dyDescent="0.3">
      <c r="A16378" t="s">
        <v>431</v>
      </c>
      <c r="B16378" t="s">
        <v>52</v>
      </c>
      <c r="C16378" t="s">
        <v>53</v>
      </c>
      <c r="D16378" t="s">
        <v>31</v>
      </c>
      <c r="E16378" t="s">
        <v>432</v>
      </c>
      <c r="F16378" s="20">
        <v>45695</v>
      </c>
      <c r="G16378" t="s">
        <v>4791</v>
      </c>
      <c r="H16378" s="17">
        <v>39332.26</v>
      </c>
    </row>
    <row r="16379" spans="1:8" x14ac:dyDescent="0.3">
      <c r="A16379" t="s">
        <v>431</v>
      </c>
      <c r="B16379" t="s">
        <v>52</v>
      </c>
      <c r="C16379" t="s">
        <v>53</v>
      </c>
      <c r="D16379" t="s">
        <v>31</v>
      </c>
      <c r="E16379" t="s">
        <v>432</v>
      </c>
      <c r="F16379" s="20">
        <v>45709</v>
      </c>
      <c r="G16379" t="s">
        <v>4792</v>
      </c>
      <c r="H16379" s="17">
        <v>384065.89</v>
      </c>
    </row>
    <row r="16380" spans="1:8" x14ac:dyDescent="0.3">
      <c r="A16380" t="s">
        <v>431</v>
      </c>
      <c r="B16380" t="s">
        <v>52</v>
      </c>
      <c r="C16380" t="s">
        <v>53</v>
      </c>
      <c r="D16380" t="s">
        <v>31</v>
      </c>
      <c r="E16380" t="s">
        <v>432</v>
      </c>
      <c r="F16380" s="20">
        <v>45709</v>
      </c>
      <c r="G16380" t="s">
        <v>4792</v>
      </c>
      <c r="H16380" s="17">
        <v>34036.089999999997</v>
      </c>
    </row>
    <row r="16381" spans="1:8" x14ac:dyDescent="0.3">
      <c r="A16381" t="s">
        <v>431</v>
      </c>
      <c r="B16381" t="s">
        <v>52</v>
      </c>
      <c r="C16381" t="s">
        <v>53</v>
      </c>
      <c r="D16381" t="s">
        <v>31</v>
      </c>
      <c r="E16381" t="s">
        <v>432</v>
      </c>
      <c r="F16381" s="20">
        <v>45727</v>
      </c>
      <c r="G16381" t="s">
        <v>5205</v>
      </c>
      <c r="H16381" s="17">
        <v>441841.14</v>
      </c>
    </row>
    <row r="16382" spans="1:8" x14ac:dyDescent="0.3">
      <c r="A16382" t="s">
        <v>431</v>
      </c>
      <c r="B16382" t="s">
        <v>52</v>
      </c>
      <c r="C16382" t="s">
        <v>53</v>
      </c>
      <c r="D16382" t="s">
        <v>31</v>
      </c>
      <c r="E16382" t="s">
        <v>432</v>
      </c>
      <c r="F16382" s="20">
        <v>45727</v>
      </c>
      <c r="G16382" t="s">
        <v>5205</v>
      </c>
      <c r="H16382" s="17">
        <v>44782.1</v>
      </c>
    </row>
    <row r="16383" spans="1:8" x14ac:dyDescent="0.3">
      <c r="A16383" s="15" t="str">
        <f>A16382</f>
        <v>8042</v>
      </c>
      <c r="B16383" s="15" t="s">
        <v>54</v>
      </c>
      <c r="C16383" s="15"/>
      <c r="D16383" s="15"/>
      <c r="E16383" s="15"/>
      <c r="F16383" s="21"/>
      <c r="G16383" s="15"/>
      <c r="H16383" s="18">
        <f>SUBTOTAL(9,H16366:H16382)</f>
        <v>3301807.28</v>
      </c>
    </row>
    <row r="16384" spans="1:8" x14ac:dyDescent="0.3">
      <c r="A16384" t="s">
        <v>431</v>
      </c>
      <c r="B16384" t="s">
        <v>55</v>
      </c>
      <c r="C16384" t="s">
        <v>56</v>
      </c>
      <c r="D16384" t="s">
        <v>31</v>
      </c>
      <c r="E16384" t="s">
        <v>432</v>
      </c>
      <c r="F16384" s="20">
        <v>45539</v>
      </c>
      <c r="G16384" t="s">
        <v>1999</v>
      </c>
      <c r="H16384" s="17">
        <v>5739.7</v>
      </c>
    </row>
    <row r="16385" spans="1:8" x14ac:dyDescent="0.3">
      <c r="A16385" t="s">
        <v>431</v>
      </c>
      <c r="B16385" t="s">
        <v>55</v>
      </c>
      <c r="C16385" t="s">
        <v>56</v>
      </c>
      <c r="D16385" t="s">
        <v>31</v>
      </c>
      <c r="E16385" t="s">
        <v>432</v>
      </c>
      <c r="F16385" s="20">
        <v>45548</v>
      </c>
      <c r="G16385" t="s">
        <v>2000</v>
      </c>
      <c r="H16385" s="17">
        <v>5773.17</v>
      </c>
    </row>
    <row r="16386" spans="1:8" x14ac:dyDescent="0.3">
      <c r="A16386" t="s">
        <v>431</v>
      </c>
      <c r="B16386" t="s">
        <v>55</v>
      </c>
      <c r="C16386" t="s">
        <v>56</v>
      </c>
      <c r="D16386" t="s">
        <v>31</v>
      </c>
      <c r="E16386" t="s">
        <v>432</v>
      </c>
      <c r="F16386" s="20">
        <v>45539</v>
      </c>
      <c r="G16386" t="s">
        <v>1999</v>
      </c>
      <c r="H16386" s="17">
        <v>516.35</v>
      </c>
    </row>
    <row r="16387" spans="1:8" x14ac:dyDescent="0.3">
      <c r="A16387" t="s">
        <v>431</v>
      </c>
      <c r="B16387" t="s">
        <v>55</v>
      </c>
      <c r="C16387" t="s">
        <v>56</v>
      </c>
      <c r="D16387" t="s">
        <v>31</v>
      </c>
      <c r="E16387" t="s">
        <v>432</v>
      </c>
      <c r="F16387" s="20">
        <v>45548</v>
      </c>
      <c r="G16387" t="s">
        <v>2000</v>
      </c>
      <c r="H16387" s="17">
        <v>490.79</v>
      </c>
    </row>
    <row r="16388" spans="1:8" x14ac:dyDescent="0.3">
      <c r="A16388" s="15" t="str">
        <f>A16387</f>
        <v>8042</v>
      </c>
      <c r="B16388" s="15" t="s">
        <v>57</v>
      </c>
      <c r="C16388" s="15"/>
      <c r="D16388" s="15"/>
      <c r="E16388" s="15"/>
      <c r="F16388" s="21"/>
      <c r="G16388" s="15"/>
      <c r="H16388" s="18">
        <f>SUBTOTAL(9,H16384:H16387)</f>
        <v>12520.01</v>
      </c>
    </row>
    <row r="16389" spans="1:8" x14ac:dyDescent="0.3">
      <c r="A16389" t="s">
        <v>431</v>
      </c>
      <c r="B16389" t="s">
        <v>71</v>
      </c>
      <c r="C16389" t="s">
        <v>72</v>
      </c>
      <c r="D16389" t="s">
        <v>31</v>
      </c>
      <c r="E16389" t="s">
        <v>432</v>
      </c>
      <c r="F16389" s="20">
        <v>45483</v>
      </c>
      <c r="G16389" t="s">
        <v>1277</v>
      </c>
      <c r="H16389" s="17">
        <v>2115.0100000000002</v>
      </c>
    </row>
    <row r="16390" spans="1:8" x14ac:dyDescent="0.3">
      <c r="A16390" t="s">
        <v>431</v>
      </c>
      <c r="B16390" t="s">
        <v>71</v>
      </c>
      <c r="C16390" t="s">
        <v>72</v>
      </c>
      <c r="D16390" t="s">
        <v>31</v>
      </c>
      <c r="E16390" t="s">
        <v>432</v>
      </c>
      <c r="F16390" s="20">
        <v>45539</v>
      </c>
      <c r="G16390" t="s">
        <v>1999</v>
      </c>
      <c r="H16390" s="17">
        <v>516.54</v>
      </c>
    </row>
    <row r="16391" spans="1:8" x14ac:dyDescent="0.3">
      <c r="A16391" t="s">
        <v>431</v>
      </c>
      <c r="B16391" t="s">
        <v>71</v>
      </c>
      <c r="C16391" t="s">
        <v>72</v>
      </c>
      <c r="D16391" t="s">
        <v>31</v>
      </c>
      <c r="E16391" t="s">
        <v>432</v>
      </c>
      <c r="F16391" s="20">
        <v>45642</v>
      </c>
      <c r="G16391" t="s">
        <v>3673</v>
      </c>
      <c r="H16391" s="17">
        <v>953.55</v>
      </c>
    </row>
    <row r="16392" spans="1:8" x14ac:dyDescent="0.3">
      <c r="A16392" t="s">
        <v>431</v>
      </c>
      <c r="B16392" t="s">
        <v>71</v>
      </c>
      <c r="C16392" t="s">
        <v>72</v>
      </c>
      <c r="D16392" t="s">
        <v>31</v>
      </c>
      <c r="E16392" t="s">
        <v>432</v>
      </c>
      <c r="F16392" s="20">
        <v>45642</v>
      </c>
      <c r="G16392" t="s">
        <v>3673</v>
      </c>
      <c r="H16392" s="17">
        <v>1157.22</v>
      </c>
    </row>
    <row r="16393" spans="1:8" x14ac:dyDescent="0.3">
      <c r="A16393" t="s">
        <v>431</v>
      </c>
      <c r="B16393" t="s">
        <v>71</v>
      </c>
      <c r="C16393" t="s">
        <v>72</v>
      </c>
      <c r="D16393" t="s">
        <v>31</v>
      </c>
      <c r="E16393" t="s">
        <v>432</v>
      </c>
      <c r="F16393" s="20">
        <v>45664</v>
      </c>
      <c r="G16393" t="s">
        <v>4376</v>
      </c>
      <c r="H16393" s="17">
        <v>2410.42</v>
      </c>
    </row>
    <row r="16394" spans="1:8" x14ac:dyDescent="0.3">
      <c r="A16394" t="s">
        <v>431</v>
      </c>
      <c r="B16394" t="s">
        <v>71</v>
      </c>
      <c r="C16394" t="s">
        <v>72</v>
      </c>
      <c r="D16394" t="s">
        <v>31</v>
      </c>
      <c r="E16394" t="s">
        <v>432</v>
      </c>
      <c r="F16394" s="20">
        <v>45681</v>
      </c>
      <c r="G16394" t="s">
        <v>4377</v>
      </c>
      <c r="H16394" s="17">
        <v>2432.84</v>
      </c>
    </row>
    <row r="16395" spans="1:8" x14ac:dyDescent="0.3">
      <c r="A16395" t="s">
        <v>431</v>
      </c>
      <c r="B16395" t="s">
        <v>71</v>
      </c>
      <c r="C16395" t="s">
        <v>72</v>
      </c>
      <c r="D16395" t="s">
        <v>31</v>
      </c>
      <c r="E16395" t="s">
        <v>432</v>
      </c>
      <c r="F16395" s="20">
        <v>45709</v>
      </c>
      <c r="G16395" t="s">
        <v>4792</v>
      </c>
      <c r="H16395" s="17">
        <v>2724.69</v>
      </c>
    </row>
    <row r="16396" spans="1:8" x14ac:dyDescent="0.3">
      <c r="A16396" t="s">
        <v>431</v>
      </c>
      <c r="B16396" t="s">
        <v>71</v>
      </c>
      <c r="C16396" t="s">
        <v>72</v>
      </c>
      <c r="D16396" t="s">
        <v>31</v>
      </c>
      <c r="E16396" t="s">
        <v>432</v>
      </c>
      <c r="F16396" s="20">
        <v>45742</v>
      </c>
      <c r="G16396" t="s">
        <v>5206</v>
      </c>
      <c r="H16396" s="17">
        <v>3169.14</v>
      </c>
    </row>
    <row r="16397" spans="1:8" x14ac:dyDescent="0.3">
      <c r="A16397" s="15" t="str">
        <f>A16396</f>
        <v>8042</v>
      </c>
      <c r="B16397" s="15" t="s">
        <v>73</v>
      </c>
      <c r="C16397" s="15"/>
      <c r="D16397" s="15"/>
      <c r="E16397" s="15"/>
      <c r="F16397" s="21"/>
      <c r="G16397" s="15"/>
      <c r="H16397" s="18">
        <f>SUBTOTAL(9,H16389:H16396)</f>
        <v>15479.410000000002</v>
      </c>
    </row>
    <row r="16398" spans="1:8" ht="16.2" thickBot="1" x14ac:dyDescent="0.35">
      <c r="A16398" s="22" t="s">
        <v>1278</v>
      </c>
      <c r="B16398" s="22"/>
      <c r="C16398" s="19" t="str">
        <f>E16396&amp;" TOTAL"</f>
        <v>CHARTER CHOICE COLLABORATIVE TOTAL</v>
      </c>
      <c r="D16398" s="22"/>
      <c r="E16398" s="22"/>
      <c r="F16398" s="23"/>
      <c r="G16398" s="22"/>
      <c r="H16398" s="24">
        <f>SUBTOTAL(9,H16322:H16396)</f>
        <v>5510140.3899999987</v>
      </c>
    </row>
    <row r="16399" spans="1:8" x14ac:dyDescent="0.3">
      <c r="A16399" t="s">
        <v>433</v>
      </c>
      <c r="B16399" t="s">
        <v>11</v>
      </c>
      <c r="C16399" t="s">
        <v>12</v>
      </c>
      <c r="D16399" t="s">
        <v>13</v>
      </c>
      <c r="E16399" t="s">
        <v>434</v>
      </c>
      <c r="F16399" s="20">
        <v>45496</v>
      </c>
      <c r="G16399" t="s">
        <v>1279</v>
      </c>
      <c r="H16399" s="17">
        <v>5556640.1699999999</v>
      </c>
    </row>
    <row r="16400" spans="1:8" x14ac:dyDescent="0.3">
      <c r="A16400" s="15" t="str">
        <f>A16399</f>
        <v>9025</v>
      </c>
      <c r="B16400" s="15" t="s">
        <v>15</v>
      </c>
      <c r="C16400" s="15"/>
      <c r="D16400" s="15"/>
      <c r="E16400" s="15"/>
      <c r="F16400" s="21"/>
      <c r="G16400" s="15"/>
      <c r="H16400" s="18">
        <f>SUBTOTAL(9,H16399:H16399)</f>
        <v>5556640.1699999999</v>
      </c>
    </row>
    <row r="16401" spans="1:8" x14ac:dyDescent="0.3">
      <c r="A16401" t="s">
        <v>433</v>
      </c>
      <c r="B16401" t="s">
        <v>18</v>
      </c>
      <c r="C16401" t="s">
        <v>19</v>
      </c>
      <c r="D16401" t="s">
        <v>13</v>
      </c>
      <c r="E16401" t="s">
        <v>434</v>
      </c>
      <c r="F16401" s="20">
        <v>45496</v>
      </c>
      <c r="G16401" t="s">
        <v>1279</v>
      </c>
      <c r="H16401" s="17">
        <v>219097.55</v>
      </c>
    </row>
    <row r="16402" spans="1:8" x14ac:dyDescent="0.3">
      <c r="A16402" t="s">
        <v>433</v>
      </c>
      <c r="B16402" t="s">
        <v>18</v>
      </c>
      <c r="C16402" t="s">
        <v>19</v>
      </c>
      <c r="D16402" t="s">
        <v>13</v>
      </c>
      <c r="E16402" t="s">
        <v>434</v>
      </c>
      <c r="F16402" s="20">
        <v>45496</v>
      </c>
      <c r="G16402" t="s">
        <v>1279</v>
      </c>
      <c r="H16402" s="17">
        <v>67686.100000000006</v>
      </c>
    </row>
    <row r="16403" spans="1:8" x14ac:dyDescent="0.3">
      <c r="A16403" s="15" t="str">
        <f>A16402</f>
        <v>9025</v>
      </c>
      <c r="B16403" s="15" t="s">
        <v>20</v>
      </c>
      <c r="C16403" s="15"/>
      <c r="D16403" s="15"/>
      <c r="E16403" s="15"/>
      <c r="F16403" s="21"/>
      <c r="G16403" s="15"/>
      <c r="H16403" s="18">
        <f>SUBTOTAL(9,H16401:H16402)</f>
        <v>286783.65000000002</v>
      </c>
    </row>
    <row r="16404" spans="1:8" x14ac:dyDescent="0.3">
      <c r="A16404" t="s">
        <v>433</v>
      </c>
      <c r="B16404" t="s">
        <v>2001</v>
      </c>
      <c r="C16404" t="s">
        <v>2002</v>
      </c>
      <c r="D16404" t="s">
        <v>13</v>
      </c>
      <c r="E16404" t="s">
        <v>434</v>
      </c>
      <c r="F16404" s="20">
        <v>45548</v>
      </c>
      <c r="G16404" t="s">
        <v>2003</v>
      </c>
      <c r="H16404" s="17">
        <v>250591.89</v>
      </c>
    </row>
    <row r="16405" spans="1:8" x14ac:dyDescent="0.3">
      <c r="A16405" s="15" t="str">
        <f>A16404</f>
        <v>9025</v>
      </c>
      <c r="B16405" s="15" t="s">
        <v>2004</v>
      </c>
      <c r="C16405" s="15"/>
      <c r="D16405" s="15"/>
      <c r="E16405" s="15"/>
      <c r="F16405" s="21"/>
      <c r="G16405" s="15"/>
      <c r="H16405" s="18">
        <f>SUBTOTAL(9,H16404:H16404)</f>
        <v>250591.89</v>
      </c>
    </row>
    <row r="16406" spans="1:8" x14ac:dyDescent="0.3">
      <c r="A16406" t="s">
        <v>433</v>
      </c>
      <c r="B16406" t="s">
        <v>513</v>
      </c>
      <c r="C16406" t="s">
        <v>514</v>
      </c>
      <c r="D16406" t="s">
        <v>13</v>
      </c>
      <c r="E16406" t="s">
        <v>434</v>
      </c>
      <c r="F16406" s="20">
        <v>45496</v>
      </c>
      <c r="G16406" t="s">
        <v>1279</v>
      </c>
      <c r="H16406" s="17">
        <v>49547.839999999997</v>
      </c>
    </row>
    <row r="16407" spans="1:8" x14ac:dyDescent="0.3">
      <c r="A16407" s="15" t="str">
        <f>A16406</f>
        <v>9025</v>
      </c>
      <c r="B16407" s="15" t="s">
        <v>515</v>
      </c>
      <c r="C16407" s="15"/>
      <c r="D16407" s="15"/>
      <c r="E16407" s="15"/>
      <c r="F16407" s="21"/>
      <c r="G16407" s="15"/>
      <c r="H16407" s="18">
        <f>SUBTOTAL(9,H16406:H16406)</f>
        <v>49547.839999999997</v>
      </c>
    </row>
    <row r="16408" spans="1:8" x14ac:dyDescent="0.3">
      <c r="A16408" t="s">
        <v>433</v>
      </c>
      <c r="B16408" t="s">
        <v>333</v>
      </c>
      <c r="C16408" t="s">
        <v>512</v>
      </c>
      <c r="D16408" t="s">
        <v>13</v>
      </c>
      <c r="E16408" t="s">
        <v>434</v>
      </c>
      <c r="F16408" s="20">
        <v>45646</v>
      </c>
      <c r="G16408" t="s">
        <v>3674</v>
      </c>
      <c r="H16408" s="17">
        <v>158500</v>
      </c>
    </row>
    <row r="16409" spans="1:8" x14ac:dyDescent="0.3">
      <c r="A16409" t="s">
        <v>433</v>
      </c>
      <c r="B16409" t="s">
        <v>333</v>
      </c>
      <c r="C16409" t="s">
        <v>512</v>
      </c>
      <c r="D16409" t="s">
        <v>13</v>
      </c>
      <c r="E16409" t="s">
        <v>434</v>
      </c>
      <c r="F16409" s="20">
        <v>45680</v>
      </c>
      <c r="G16409" t="s">
        <v>4378</v>
      </c>
      <c r="H16409" s="17">
        <v>77625</v>
      </c>
    </row>
    <row r="16410" spans="1:8" x14ac:dyDescent="0.3">
      <c r="A16410" t="s">
        <v>433</v>
      </c>
      <c r="B16410" t="s">
        <v>333</v>
      </c>
      <c r="C16410" t="s">
        <v>512</v>
      </c>
      <c r="D16410" t="s">
        <v>13</v>
      </c>
      <c r="E16410" t="s">
        <v>434</v>
      </c>
      <c r="F16410" s="20">
        <v>45735</v>
      </c>
      <c r="G16410" t="s">
        <v>5207</v>
      </c>
      <c r="H16410" s="17">
        <v>12500</v>
      </c>
    </row>
    <row r="16411" spans="1:8" x14ac:dyDescent="0.3">
      <c r="A16411" s="15" t="str">
        <f>A16410</f>
        <v>9025</v>
      </c>
      <c r="B16411" s="15" t="s">
        <v>334</v>
      </c>
      <c r="C16411" s="15"/>
      <c r="D16411" s="15"/>
      <c r="E16411" s="15"/>
      <c r="F16411" s="21"/>
      <c r="G16411" s="15"/>
      <c r="H16411" s="18">
        <f>SUBTOTAL(9,H16408:H16410)</f>
        <v>248625</v>
      </c>
    </row>
    <row r="16412" spans="1:8" x14ac:dyDescent="0.3">
      <c r="A16412" t="s">
        <v>433</v>
      </c>
      <c r="B16412" t="s">
        <v>4793</v>
      </c>
      <c r="C16412" t="s">
        <v>4794</v>
      </c>
      <c r="D16412" t="s">
        <v>13</v>
      </c>
      <c r="E16412" t="s">
        <v>434</v>
      </c>
      <c r="F16412" s="20">
        <v>45694</v>
      </c>
      <c r="G16412" t="s">
        <v>4795</v>
      </c>
      <c r="H16412" s="17">
        <v>1753</v>
      </c>
    </row>
    <row r="16413" spans="1:8" x14ac:dyDescent="0.3">
      <c r="A16413" t="s">
        <v>433</v>
      </c>
      <c r="B16413" t="s">
        <v>4793</v>
      </c>
      <c r="C16413" t="s">
        <v>4794</v>
      </c>
      <c r="D16413" t="s">
        <v>13</v>
      </c>
      <c r="E16413" t="s">
        <v>434</v>
      </c>
      <c r="F16413" s="20">
        <v>45694</v>
      </c>
      <c r="G16413" t="s">
        <v>4795</v>
      </c>
      <c r="H16413" s="17">
        <v>9237</v>
      </c>
    </row>
    <row r="16414" spans="1:8" x14ac:dyDescent="0.3">
      <c r="A16414" t="s">
        <v>433</v>
      </c>
      <c r="B16414" t="s">
        <v>4793</v>
      </c>
      <c r="C16414" t="s">
        <v>4794</v>
      </c>
      <c r="D16414" t="s">
        <v>13</v>
      </c>
      <c r="E16414" t="s">
        <v>434</v>
      </c>
      <c r="F16414" s="20">
        <v>45694</v>
      </c>
      <c r="G16414" t="s">
        <v>4795</v>
      </c>
      <c r="H16414" s="17">
        <v>22938.58</v>
      </c>
    </row>
    <row r="16415" spans="1:8" x14ac:dyDescent="0.3">
      <c r="A16415" s="15" t="str">
        <f>A16414</f>
        <v>9025</v>
      </c>
      <c r="B16415" s="15" t="s">
        <v>4796</v>
      </c>
      <c r="C16415" s="15"/>
      <c r="D16415" s="15"/>
      <c r="E16415" s="15"/>
      <c r="F16415" s="21"/>
      <c r="G16415" s="15"/>
      <c r="H16415" s="18">
        <f>SUBTOTAL(9,H16412:H16414)</f>
        <v>33928.58</v>
      </c>
    </row>
    <row r="16416" spans="1:8" x14ac:dyDescent="0.3">
      <c r="A16416" t="s">
        <v>433</v>
      </c>
      <c r="B16416" t="s">
        <v>30</v>
      </c>
      <c r="C16416" t="s">
        <v>494</v>
      </c>
      <c r="D16416" t="s">
        <v>31</v>
      </c>
      <c r="E16416" t="s">
        <v>434</v>
      </c>
      <c r="F16416" s="20">
        <v>45498</v>
      </c>
      <c r="G16416" t="s">
        <v>1280</v>
      </c>
      <c r="H16416" s="17">
        <v>4445.22</v>
      </c>
    </row>
    <row r="16417" spans="1:8" x14ac:dyDescent="0.3">
      <c r="A16417" t="s">
        <v>433</v>
      </c>
      <c r="B16417" t="s">
        <v>30</v>
      </c>
      <c r="C16417" t="s">
        <v>494</v>
      </c>
      <c r="D16417" t="s">
        <v>31</v>
      </c>
      <c r="E16417" t="s">
        <v>434</v>
      </c>
      <c r="F16417" s="20">
        <v>45702</v>
      </c>
      <c r="G16417" t="s">
        <v>4797</v>
      </c>
      <c r="H16417" s="17">
        <v>69124.25</v>
      </c>
    </row>
    <row r="16418" spans="1:8" x14ac:dyDescent="0.3">
      <c r="A16418" t="s">
        <v>433</v>
      </c>
      <c r="B16418" t="s">
        <v>30</v>
      </c>
      <c r="C16418" t="s">
        <v>494</v>
      </c>
      <c r="D16418" t="s">
        <v>31</v>
      </c>
      <c r="E16418" t="s">
        <v>434</v>
      </c>
      <c r="F16418" s="20">
        <v>45702</v>
      </c>
      <c r="G16418" t="s">
        <v>4797</v>
      </c>
      <c r="H16418" s="17">
        <v>408027.94</v>
      </c>
    </row>
    <row r="16419" spans="1:8" x14ac:dyDescent="0.3">
      <c r="A16419" s="15" t="str">
        <f>A16418</f>
        <v>9025</v>
      </c>
      <c r="B16419" s="15" t="s">
        <v>32</v>
      </c>
      <c r="C16419" s="15"/>
      <c r="D16419" s="15"/>
      <c r="E16419" s="15"/>
      <c r="F16419" s="21"/>
      <c r="G16419" s="15"/>
      <c r="H16419" s="18">
        <f>SUBTOTAL(9,H16416:H16418)</f>
        <v>481597.41000000003</v>
      </c>
    </row>
    <row r="16420" spans="1:8" x14ac:dyDescent="0.3">
      <c r="A16420" t="s">
        <v>433</v>
      </c>
      <c r="B16420" t="s">
        <v>33</v>
      </c>
      <c r="C16420" t="s">
        <v>495</v>
      </c>
      <c r="D16420" t="s">
        <v>31</v>
      </c>
      <c r="E16420" t="s">
        <v>434</v>
      </c>
      <c r="F16420" s="20">
        <v>45498</v>
      </c>
      <c r="G16420" t="s">
        <v>1280</v>
      </c>
      <c r="H16420" s="17">
        <v>128192.43</v>
      </c>
    </row>
    <row r="16421" spans="1:8" x14ac:dyDescent="0.3">
      <c r="A16421" t="s">
        <v>433</v>
      </c>
      <c r="B16421" t="s">
        <v>33</v>
      </c>
      <c r="C16421" t="s">
        <v>495</v>
      </c>
      <c r="D16421" t="s">
        <v>31</v>
      </c>
      <c r="E16421" t="s">
        <v>434</v>
      </c>
      <c r="F16421" s="20">
        <v>45524</v>
      </c>
      <c r="G16421" t="s">
        <v>1730</v>
      </c>
      <c r="H16421" s="17">
        <v>203566.21</v>
      </c>
    </row>
    <row r="16422" spans="1:8" x14ac:dyDescent="0.3">
      <c r="A16422" t="s">
        <v>433</v>
      </c>
      <c r="B16422" t="s">
        <v>33</v>
      </c>
      <c r="C16422" t="s">
        <v>495</v>
      </c>
      <c r="D16422" t="s">
        <v>31</v>
      </c>
      <c r="E16422" t="s">
        <v>434</v>
      </c>
      <c r="F16422" s="20">
        <v>45680</v>
      </c>
      <c r="G16422" t="s">
        <v>4378</v>
      </c>
      <c r="H16422" s="17">
        <v>807449.97</v>
      </c>
    </row>
    <row r="16423" spans="1:8" x14ac:dyDescent="0.3">
      <c r="A16423" s="15" t="str">
        <f>A16422</f>
        <v>9025</v>
      </c>
      <c r="B16423" s="15" t="s">
        <v>34</v>
      </c>
      <c r="C16423" s="15"/>
      <c r="D16423" s="15"/>
      <c r="E16423" s="15"/>
      <c r="F16423" s="21"/>
      <c r="G16423" s="15"/>
      <c r="H16423" s="18">
        <f>SUBTOTAL(9,H16420:H16422)</f>
        <v>1139208.6099999999</v>
      </c>
    </row>
    <row r="16424" spans="1:8" x14ac:dyDescent="0.3">
      <c r="A16424" t="s">
        <v>433</v>
      </c>
      <c r="B16424" t="s">
        <v>35</v>
      </c>
      <c r="C16424" t="s">
        <v>496</v>
      </c>
      <c r="D16424" t="s">
        <v>31</v>
      </c>
      <c r="E16424" t="s">
        <v>434</v>
      </c>
      <c r="F16424" s="20">
        <v>45498</v>
      </c>
      <c r="G16424" t="s">
        <v>1280</v>
      </c>
      <c r="H16424" s="17">
        <v>4720.42</v>
      </c>
    </row>
    <row r="16425" spans="1:8" x14ac:dyDescent="0.3">
      <c r="A16425" t="s">
        <v>433</v>
      </c>
      <c r="B16425" t="s">
        <v>35</v>
      </c>
      <c r="C16425" t="s">
        <v>496</v>
      </c>
      <c r="D16425" t="s">
        <v>31</v>
      </c>
      <c r="E16425" t="s">
        <v>434</v>
      </c>
      <c r="F16425" s="20">
        <v>45524</v>
      </c>
      <c r="G16425" t="s">
        <v>1730</v>
      </c>
      <c r="H16425" s="17">
        <v>9672.23</v>
      </c>
    </row>
    <row r="16426" spans="1:8" x14ac:dyDescent="0.3">
      <c r="A16426" t="s">
        <v>433</v>
      </c>
      <c r="B16426" t="s">
        <v>35</v>
      </c>
      <c r="C16426" t="s">
        <v>496</v>
      </c>
      <c r="D16426" t="s">
        <v>31</v>
      </c>
      <c r="E16426" t="s">
        <v>434</v>
      </c>
      <c r="F16426" s="20">
        <v>45680</v>
      </c>
      <c r="G16426" t="s">
        <v>4378</v>
      </c>
      <c r="H16426" s="17">
        <v>18912.64</v>
      </c>
    </row>
    <row r="16427" spans="1:8" x14ac:dyDescent="0.3">
      <c r="A16427" s="15" t="str">
        <f>A16426</f>
        <v>9025</v>
      </c>
      <c r="B16427" s="15" t="s">
        <v>36</v>
      </c>
      <c r="C16427" s="15"/>
      <c r="D16427" s="15"/>
      <c r="E16427" s="15"/>
      <c r="F16427" s="21"/>
      <c r="G16427" s="15"/>
      <c r="H16427" s="18">
        <f>SUBTOTAL(9,H16424:H16426)</f>
        <v>33305.29</v>
      </c>
    </row>
    <row r="16428" spans="1:8" x14ac:dyDescent="0.3">
      <c r="A16428" t="s">
        <v>433</v>
      </c>
      <c r="B16428" t="s">
        <v>37</v>
      </c>
      <c r="C16428" t="s">
        <v>497</v>
      </c>
      <c r="D16428" t="s">
        <v>31</v>
      </c>
      <c r="E16428" t="s">
        <v>434</v>
      </c>
      <c r="F16428" s="20">
        <v>45498</v>
      </c>
      <c r="G16428" t="s">
        <v>1280</v>
      </c>
      <c r="H16428" s="17">
        <v>18951.64</v>
      </c>
    </row>
    <row r="16429" spans="1:8" x14ac:dyDescent="0.3">
      <c r="A16429" t="s">
        <v>433</v>
      </c>
      <c r="B16429" t="s">
        <v>37</v>
      </c>
      <c r="C16429" t="s">
        <v>497</v>
      </c>
      <c r="D16429" t="s">
        <v>31</v>
      </c>
      <c r="E16429" t="s">
        <v>434</v>
      </c>
      <c r="F16429" s="20">
        <v>45702</v>
      </c>
      <c r="G16429" t="s">
        <v>4797</v>
      </c>
      <c r="H16429" s="17">
        <v>17313.93</v>
      </c>
    </row>
    <row r="16430" spans="1:8" x14ac:dyDescent="0.3">
      <c r="A16430" s="15" t="str">
        <f>A16429</f>
        <v>9025</v>
      </c>
      <c r="B16430" s="15" t="s">
        <v>38</v>
      </c>
      <c r="C16430" s="15"/>
      <c r="D16430" s="15"/>
      <c r="E16430" s="15"/>
      <c r="F16430" s="21"/>
      <c r="G16430" s="15"/>
      <c r="H16430" s="18">
        <f>SUBTOTAL(9,H16428:H16429)</f>
        <v>36265.57</v>
      </c>
    </row>
    <row r="16431" spans="1:8" x14ac:dyDescent="0.3">
      <c r="A16431" t="s">
        <v>433</v>
      </c>
      <c r="B16431" t="s">
        <v>39</v>
      </c>
      <c r="C16431" t="s">
        <v>498</v>
      </c>
      <c r="D16431" t="s">
        <v>31</v>
      </c>
      <c r="E16431" t="s">
        <v>434</v>
      </c>
      <c r="F16431" s="20">
        <v>45498</v>
      </c>
      <c r="G16431" t="s">
        <v>1280</v>
      </c>
      <c r="H16431" s="17">
        <v>48809.59</v>
      </c>
    </row>
    <row r="16432" spans="1:8" x14ac:dyDescent="0.3">
      <c r="A16432" t="s">
        <v>433</v>
      </c>
      <c r="B16432" t="s">
        <v>39</v>
      </c>
      <c r="C16432" t="s">
        <v>498</v>
      </c>
      <c r="D16432" t="s">
        <v>31</v>
      </c>
      <c r="E16432" t="s">
        <v>434</v>
      </c>
      <c r="F16432" s="20">
        <v>45498</v>
      </c>
      <c r="G16432" t="s">
        <v>1280</v>
      </c>
      <c r="H16432" s="17">
        <v>3070.94</v>
      </c>
    </row>
    <row r="16433" spans="1:8" x14ac:dyDescent="0.3">
      <c r="A16433" t="s">
        <v>433</v>
      </c>
      <c r="B16433" t="s">
        <v>39</v>
      </c>
      <c r="C16433" t="s">
        <v>498</v>
      </c>
      <c r="D16433" t="s">
        <v>31</v>
      </c>
      <c r="E16433" t="s">
        <v>434</v>
      </c>
      <c r="F16433" s="20">
        <v>45702</v>
      </c>
      <c r="G16433" t="s">
        <v>4797</v>
      </c>
      <c r="H16433" s="17">
        <v>101545.65</v>
      </c>
    </row>
    <row r="16434" spans="1:8" x14ac:dyDescent="0.3">
      <c r="A16434" s="15" t="str">
        <f>A16433</f>
        <v>9025</v>
      </c>
      <c r="B16434" s="15" t="s">
        <v>40</v>
      </c>
      <c r="C16434" s="15"/>
      <c r="D16434" s="15"/>
      <c r="E16434" s="15"/>
      <c r="F16434" s="21"/>
      <c r="G16434" s="15"/>
      <c r="H16434" s="18">
        <f>SUBTOTAL(9,H16431:H16433)</f>
        <v>153426.18</v>
      </c>
    </row>
    <row r="16435" spans="1:8" x14ac:dyDescent="0.3">
      <c r="A16435" t="s">
        <v>433</v>
      </c>
      <c r="B16435" t="s">
        <v>45</v>
      </c>
      <c r="C16435" t="s">
        <v>501</v>
      </c>
      <c r="D16435" t="s">
        <v>31</v>
      </c>
      <c r="E16435" t="s">
        <v>434</v>
      </c>
      <c r="F16435" s="20">
        <v>45498</v>
      </c>
      <c r="G16435" t="s">
        <v>1280</v>
      </c>
      <c r="H16435" s="17">
        <v>34932.5</v>
      </c>
    </row>
    <row r="16436" spans="1:8" x14ac:dyDescent="0.3">
      <c r="A16436" s="15" t="str">
        <f>A16435</f>
        <v>9025</v>
      </c>
      <c r="B16436" s="15" t="s">
        <v>46</v>
      </c>
      <c r="C16436" s="15"/>
      <c r="D16436" s="15"/>
      <c r="E16436" s="15"/>
      <c r="F16436" s="21"/>
      <c r="G16436" s="15"/>
      <c r="H16436" s="18">
        <f>SUBTOTAL(9,H16435:H16435)</f>
        <v>34932.5</v>
      </c>
    </row>
    <row r="16437" spans="1:8" x14ac:dyDescent="0.3">
      <c r="A16437" t="s">
        <v>433</v>
      </c>
      <c r="B16437" t="s">
        <v>146</v>
      </c>
      <c r="C16437" t="s">
        <v>510</v>
      </c>
      <c r="D16437" t="s">
        <v>31</v>
      </c>
      <c r="E16437" t="s">
        <v>434</v>
      </c>
      <c r="F16437" s="20">
        <v>45498</v>
      </c>
      <c r="G16437" t="s">
        <v>1280</v>
      </c>
      <c r="H16437" s="17">
        <v>60980.85</v>
      </c>
    </row>
    <row r="16438" spans="1:8" x14ac:dyDescent="0.3">
      <c r="A16438" s="15" t="str">
        <f>A16437</f>
        <v>9025</v>
      </c>
      <c r="B16438" s="15" t="s">
        <v>147</v>
      </c>
      <c r="C16438" s="15"/>
      <c r="D16438" s="15"/>
      <c r="E16438" s="15"/>
      <c r="F16438" s="21"/>
      <c r="G16438" s="15"/>
      <c r="H16438" s="18">
        <f>SUBTOTAL(9,H16437:H16437)</f>
        <v>60980.85</v>
      </c>
    </row>
    <row r="16439" spans="1:8" ht="16.2" thickBot="1" x14ac:dyDescent="0.35">
      <c r="A16439" s="22" t="s">
        <v>1281</v>
      </c>
      <c r="B16439" s="22"/>
      <c r="C16439" s="19" t="str">
        <f>E16437&amp;" TOTAL"</f>
        <v>EAST CENTRAL BOCES TOTAL</v>
      </c>
      <c r="D16439" s="22"/>
      <c r="E16439" s="22"/>
      <c r="F16439" s="23"/>
      <c r="G16439" s="22"/>
      <c r="H16439" s="24">
        <f>SUBTOTAL(9,H16399:H16437)</f>
        <v>8365833.5399999982</v>
      </c>
    </row>
    <row r="16440" spans="1:8" x14ac:dyDescent="0.3">
      <c r="A16440" t="s">
        <v>435</v>
      </c>
      <c r="B16440" t="s">
        <v>11</v>
      </c>
      <c r="C16440" t="s">
        <v>12</v>
      </c>
      <c r="D16440" t="s">
        <v>13</v>
      </c>
      <c r="E16440" t="s">
        <v>436</v>
      </c>
      <c r="F16440" s="20">
        <v>45496</v>
      </c>
      <c r="G16440" t="s">
        <v>1282</v>
      </c>
      <c r="H16440" s="17">
        <v>1637024.65</v>
      </c>
    </row>
    <row r="16441" spans="1:8" x14ac:dyDescent="0.3">
      <c r="A16441" s="15" t="str">
        <f>A16440</f>
        <v>9030</v>
      </c>
      <c r="B16441" s="15" t="s">
        <v>15</v>
      </c>
      <c r="C16441" s="15"/>
      <c r="D16441" s="15"/>
      <c r="E16441" s="15"/>
      <c r="F16441" s="21"/>
      <c r="G16441" s="15"/>
      <c r="H16441" s="18">
        <f>SUBTOTAL(9,H16440:H16440)</f>
        <v>1637024.65</v>
      </c>
    </row>
    <row r="16442" spans="1:8" x14ac:dyDescent="0.3">
      <c r="A16442" t="s">
        <v>435</v>
      </c>
      <c r="B16442" t="s">
        <v>18</v>
      </c>
      <c r="C16442" t="s">
        <v>19</v>
      </c>
      <c r="D16442" t="s">
        <v>13</v>
      </c>
      <c r="E16442" t="s">
        <v>436</v>
      </c>
      <c r="F16442" s="20">
        <v>45496</v>
      </c>
      <c r="G16442" t="s">
        <v>1282</v>
      </c>
      <c r="H16442" s="17">
        <v>66221.5</v>
      </c>
    </row>
    <row r="16443" spans="1:8" x14ac:dyDescent="0.3">
      <c r="A16443" s="15" t="str">
        <f>A16442</f>
        <v>9030</v>
      </c>
      <c r="B16443" s="15" t="s">
        <v>20</v>
      </c>
      <c r="C16443" s="15"/>
      <c r="D16443" s="15"/>
      <c r="E16443" s="15"/>
      <c r="F16443" s="21"/>
      <c r="G16443" s="15"/>
      <c r="H16443" s="18">
        <f>SUBTOTAL(9,H16442:H16442)</f>
        <v>66221.5</v>
      </c>
    </row>
    <row r="16444" spans="1:8" x14ac:dyDescent="0.3">
      <c r="A16444" t="s">
        <v>435</v>
      </c>
      <c r="B16444" t="s">
        <v>2001</v>
      </c>
      <c r="C16444" t="s">
        <v>2002</v>
      </c>
      <c r="D16444" t="s">
        <v>13</v>
      </c>
      <c r="E16444" t="s">
        <v>436</v>
      </c>
      <c r="F16444" s="20">
        <v>45548</v>
      </c>
      <c r="G16444" t="s">
        <v>2005</v>
      </c>
      <c r="H16444" s="17">
        <v>104316.77</v>
      </c>
    </row>
    <row r="16445" spans="1:8" x14ac:dyDescent="0.3">
      <c r="A16445" t="s">
        <v>435</v>
      </c>
      <c r="B16445" t="s">
        <v>2001</v>
      </c>
      <c r="C16445" t="s">
        <v>2002</v>
      </c>
      <c r="D16445" t="s">
        <v>13</v>
      </c>
      <c r="E16445" t="s">
        <v>436</v>
      </c>
      <c r="F16445" s="20">
        <v>45681</v>
      </c>
      <c r="G16445" t="s">
        <v>4379</v>
      </c>
      <c r="H16445" s="17">
        <v>17458.02</v>
      </c>
    </row>
    <row r="16446" spans="1:8" x14ac:dyDescent="0.3">
      <c r="A16446" s="15" t="str">
        <f>A16445</f>
        <v>9030</v>
      </c>
      <c r="B16446" s="15" t="s">
        <v>2004</v>
      </c>
      <c r="C16446" s="15"/>
      <c r="D16446" s="15"/>
      <c r="E16446" s="15"/>
      <c r="F16446" s="21"/>
      <c r="G16446" s="15"/>
      <c r="H16446" s="18">
        <f>SUBTOTAL(9,H16444:H16445)</f>
        <v>121774.79000000001</v>
      </c>
    </row>
    <row r="16447" spans="1:8" x14ac:dyDescent="0.3">
      <c r="A16447" t="s">
        <v>435</v>
      </c>
      <c r="B16447" t="s">
        <v>513</v>
      </c>
      <c r="C16447" t="s">
        <v>514</v>
      </c>
      <c r="D16447" t="s">
        <v>13</v>
      </c>
      <c r="E16447" t="s">
        <v>436</v>
      </c>
      <c r="F16447" s="20">
        <v>45496</v>
      </c>
      <c r="G16447" t="s">
        <v>1282</v>
      </c>
      <c r="H16447" s="17">
        <v>64882.31</v>
      </c>
    </row>
    <row r="16448" spans="1:8" x14ac:dyDescent="0.3">
      <c r="A16448" s="15" t="str">
        <f>A16447</f>
        <v>9030</v>
      </c>
      <c r="B16448" s="15" t="s">
        <v>515</v>
      </c>
      <c r="C16448" s="15"/>
      <c r="D16448" s="15"/>
      <c r="E16448" s="15"/>
      <c r="F16448" s="21"/>
      <c r="G16448" s="15"/>
      <c r="H16448" s="18">
        <f>SUBTOTAL(9,H16447:H16447)</f>
        <v>64882.31</v>
      </c>
    </row>
    <row r="16449" spans="1:8" x14ac:dyDescent="0.3">
      <c r="A16449" t="s">
        <v>435</v>
      </c>
      <c r="B16449" t="s">
        <v>333</v>
      </c>
      <c r="C16449" t="s">
        <v>512</v>
      </c>
      <c r="D16449" t="s">
        <v>13</v>
      </c>
      <c r="E16449" t="s">
        <v>436</v>
      </c>
      <c r="F16449" s="20">
        <v>45474</v>
      </c>
      <c r="G16449" t="s">
        <v>1283</v>
      </c>
      <c r="H16449" s="17">
        <v>11800</v>
      </c>
    </row>
    <row r="16450" spans="1:8" x14ac:dyDescent="0.3">
      <c r="A16450" t="s">
        <v>435</v>
      </c>
      <c r="B16450" t="s">
        <v>333</v>
      </c>
      <c r="C16450" t="s">
        <v>512</v>
      </c>
      <c r="D16450" t="s">
        <v>13</v>
      </c>
      <c r="E16450" t="s">
        <v>436</v>
      </c>
      <c r="F16450" s="20">
        <v>45646</v>
      </c>
      <c r="G16450" t="s">
        <v>3675</v>
      </c>
      <c r="H16450" s="17">
        <v>149800</v>
      </c>
    </row>
    <row r="16451" spans="1:8" x14ac:dyDescent="0.3">
      <c r="A16451" t="s">
        <v>435</v>
      </c>
      <c r="B16451" t="s">
        <v>333</v>
      </c>
      <c r="C16451" t="s">
        <v>512</v>
      </c>
      <c r="D16451" t="s">
        <v>13</v>
      </c>
      <c r="E16451" t="s">
        <v>436</v>
      </c>
      <c r="F16451" s="20">
        <v>45680</v>
      </c>
      <c r="G16451" t="s">
        <v>4380</v>
      </c>
      <c r="H16451" s="17">
        <v>64500</v>
      </c>
    </row>
    <row r="16452" spans="1:8" x14ac:dyDescent="0.3">
      <c r="A16452" t="s">
        <v>435</v>
      </c>
      <c r="B16452" t="s">
        <v>333</v>
      </c>
      <c r="C16452" t="s">
        <v>512</v>
      </c>
      <c r="D16452" t="s">
        <v>13</v>
      </c>
      <c r="E16452" t="s">
        <v>436</v>
      </c>
      <c r="F16452" s="20">
        <v>45735</v>
      </c>
      <c r="G16452" t="s">
        <v>5208</v>
      </c>
      <c r="H16452" s="17">
        <v>12000</v>
      </c>
    </row>
    <row r="16453" spans="1:8" x14ac:dyDescent="0.3">
      <c r="A16453" t="s">
        <v>435</v>
      </c>
      <c r="B16453" t="s">
        <v>333</v>
      </c>
      <c r="C16453" t="s">
        <v>512</v>
      </c>
      <c r="D16453" t="s">
        <v>13</v>
      </c>
      <c r="E16453" t="s">
        <v>436</v>
      </c>
      <c r="F16453" s="20">
        <v>45735</v>
      </c>
      <c r="G16453" t="s">
        <v>5208</v>
      </c>
      <c r="H16453" s="17">
        <v>18000</v>
      </c>
    </row>
    <row r="16454" spans="1:8" x14ac:dyDescent="0.3">
      <c r="A16454" s="15" t="str">
        <f>A16453</f>
        <v>9030</v>
      </c>
      <c r="B16454" s="15" t="s">
        <v>334</v>
      </c>
      <c r="C16454" s="15"/>
      <c r="D16454" s="15"/>
      <c r="E16454" s="15"/>
      <c r="F16454" s="21"/>
      <c r="G16454" s="15"/>
      <c r="H16454" s="18">
        <f>SUBTOTAL(9,H16449:H16453)</f>
        <v>256100</v>
      </c>
    </row>
    <row r="16455" spans="1:8" x14ac:dyDescent="0.3">
      <c r="A16455" t="s">
        <v>435</v>
      </c>
      <c r="B16455" t="s">
        <v>4793</v>
      </c>
      <c r="C16455" t="s">
        <v>4794</v>
      </c>
      <c r="D16455" t="s">
        <v>13</v>
      </c>
      <c r="E16455" t="s">
        <v>436</v>
      </c>
      <c r="F16455" s="20">
        <v>45694</v>
      </c>
      <c r="G16455" t="s">
        <v>4798</v>
      </c>
      <c r="H16455" s="17">
        <v>8928.57</v>
      </c>
    </row>
    <row r="16456" spans="1:8" x14ac:dyDescent="0.3">
      <c r="A16456" s="15" t="str">
        <f>A16455</f>
        <v>9030</v>
      </c>
      <c r="B16456" s="15" t="s">
        <v>4796</v>
      </c>
      <c r="C16456" s="15"/>
      <c r="D16456" s="15"/>
      <c r="E16456" s="15"/>
      <c r="F16456" s="21"/>
      <c r="G16456" s="15"/>
      <c r="H16456" s="18">
        <f>SUBTOTAL(9,H16455:H16455)</f>
        <v>8928.57</v>
      </c>
    </row>
    <row r="16457" spans="1:8" x14ac:dyDescent="0.3">
      <c r="A16457" t="s">
        <v>435</v>
      </c>
      <c r="B16457" t="s">
        <v>33</v>
      </c>
      <c r="C16457" t="s">
        <v>495</v>
      </c>
      <c r="D16457" t="s">
        <v>31</v>
      </c>
      <c r="E16457" t="s">
        <v>436</v>
      </c>
      <c r="F16457" s="20">
        <v>45498</v>
      </c>
      <c r="G16457" t="s">
        <v>1284</v>
      </c>
      <c r="H16457" s="17">
        <v>307313.52</v>
      </c>
    </row>
    <row r="16458" spans="1:8" x14ac:dyDescent="0.3">
      <c r="A16458" t="s">
        <v>435</v>
      </c>
      <c r="B16458" t="s">
        <v>33</v>
      </c>
      <c r="C16458" t="s">
        <v>495</v>
      </c>
      <c r="D16458" t="s">
        <v>31</v>
      </c>
      <c r="E16458" t="s">
        <v>436</v>
      </c>
      <c r="F16458" s="20">
        <v>45616</v>
      </c>
      <c r="G16458" t="s">
        <v>3342</v>
      </c>
      <c r="H16458" s="17">
        <v>64577.15</v>
      </c>
    </row>
    <row r="16459" spans="1:8" x14ac:dyDescent="0.3">
      <c r="A16459" t="s">
        <v>435</v>
      </c>
      <c r="B16459" t="s">
        <v>33</v>
      </c>
      <c r="C16459" t="s">
        <v>495</v>
      </c>
      <c r="D16459" t="s">
        <v>31</v>
      </c>
      <c r="E16459" t="s">
        <v>436</v>
      </c>
      <c r="F16459" s="20">
        <v>45656</v>
      </c>
      <c r="G16459" t="s">
        <v>3676</v>
      </c>
      <c r="H16459" s="17">
        <v>15099.85</v>
      </c>
    </row>
    <row r="16460" spans="1:8" x14ac:dyDescent="0.3">
      <c r="A16460" t="s">
        <v>435</v>
      </c>
      <c r="B16460" t="s">
        <v>33</v>
      </c>
      <c r="C16460" t="s">
        <v>495</v>
      </c>
      <c r="D16460" t="s">
        <v>31</v>
      </c>
      <c r="E16460" t="s">
        <v>436</v>
      </c>
      <c r="F16460" s="20">
        <v>45656</v>
      </c>
      <c r="G16460" t="s">
        <v>3676</v>
      </c>
      <c r="H16460" s="17">
        <v>2220.9499999999998</v>
      </c>
    </row>
    <row r="16461" spans="1:8" x14ac:dyDescent="0.3">
      <c r="A16461" t="s">
        <v>435</v>
      </c>
      <c r="B16461" t="s">
        <v>33</v>
      </c>
      <c r="C16461" t="s">
        <v>495</v>
      </c>
      <c r="D16461" t="s">
        <v>31</v>
      </c>
      <c r="E16461" t="s">
        <v>436</v>
      </c>
      <c r="F16461" s="20">
        <v>45680</v>
      </c>
      <c r="G16461" t="s">
        <v>4380</v>
      </c>
      <c r="H16461" s="17">
        <v>17321.66</v>
      </c>
    </row>
    <row r="16462" spans="1:8" x14ac:dyDescent="0.3">
      <c r="A16462" t="s">
        <v>435</v>
      </c>
      <c r="B16462" t="s">
        <v>33</v>
      </c>
      <c r="C16462" t="s">
        <v>495</v>
      </c>
      <c r="D16462" t="s">
        <v>31</v>
      </c>
      <c r="E16462" t="s">
        <v>436</v>
      </c>
      <c r="F16462" s="20">
        <v>45712</v>
      </c>
      <c r="G16462" t="s">
        <v>4799</v>
      </c>
      <c r="H16462" s="17">
        <v>181326.14</v>
      </c>
    </row>
    <row r="16463" spans="1:8" x14ac:dyDescent="0.3">
      <c r="A16463" t="s">
        <v>435</v>
      </c>
      <c r="B16463" t="s">
        <v>33</v>
      </c>
      <c r="C16463" t="s">
        <v>495</v>
      </c>
      <c r="D16463" t="s">
        <v>31</v>
      </c>
      <c r="E16463" t="s">
        <v>436</v>
      </c>
      <c r="F16463" s="20">
        <v>45735</v>
      </c>
      <c r="G16463" t="s">
        <v>5208</v>
      </c>
      <c r="H16463" s="17">
        <v>17984.02</v>
      </c>
    </row>
    <row r="16464" spans="1:8" x14ac:dyDescent="0.3">
      <c r="A16464" s="15" t="str">
        <f>A16463</f>
        <v>9030</v>
      </c>
      <c r="B16464" s="15" t="s">
        <v>34</v>
      </c>
      <c r="C16464" s="15"/>
      <c r="D16464" s="15"/>
      <c r="E16464" s="15"/>
      <c r="F16464" s="21"/>
      <c r="G16464" s="15"/>
      <c r="H16464" s="18">
        <f>SUBTOTAL(9,H16457:H16463)</f>
        <v>605843.29</v>
      </c>
    </row>
    <row r="16465" spans="1:8" x14ac:dyDescent="0.3">
      <c r="A16465" t="s">
        <v>435</v>
      </c>
      <c r="B16465" t="s">
        <v>35</v>
      </c>
      <c r="C16465" t="s">
        <v>496</v>
      </c>
      <c r="D16465" t="s">
        <v>31</v>
      </c>
      <c r="E16465" t="s">
        <v>436</v>
      </c>
      <c r="F16465" s="20">
        <v>45498</v>
      </c>
      <c r="G16465" t="s">
        <v>1284</v>
      </c>
      <c r="H16465" s="17">
        <v>8507.98</v>
      </c>
    </row>
    <row r="16466" spans="1:8" x14ac:dyDescent="0.3">
      <c r="A16466" t="s">
        <v>435</v>
      </c>
      <c r="B16466" t="s">
        <v>35</v>
      </c>
      <c r="C16466" t="s">
        <v>496</v>
      </c>
      <c r="D16466" t="s">
        <v>31</v>
      </c>
      <c r="E16466" t="s">
        <v>436</v>
      </c>
      <c r="F16466" s="20">
        <v>45616</v>
      </c>
      <c r="G16466" t="s">
        <v>3342</v>
      </c>
      <c r="H16466" s="17">
        <v>5392.91</v>
      </c>
    </row>
    <row r="16467" spans="1:8" x14ac:dyDescent="0.3">
      <c r="A16467" t="s">
        <v>435</v>
      </c>
      <c r="B16467" t="s">
        <v>35</v>
      </c>
      <c r="C16467" t="s">
        <v>496</v>
      </c>
      <c r="D16467" t="s">
        <v>31</v>
      </c>
      <c r="E16467" t="s">
        <v>436</v>
      </c>
      <c r="F16467" s="20">
        <v>45712</v>
      </c>
      <c r="G16467" t="s">
        <v>4799</v>
      </c>
      <c r="H16467" s="17">
        <v>429.09</v>
      </c>
    </row>
    <row r="16468" spans="1:8" x14ac:dyDescent="0.3">
      <c r="A16468" t="s">
        <v>435</v>
      </c>
      <c r="B16468" t="s">
        <v>35</v>
      </c>
      <c r="C16468" t="s">
        <v>496</v>
      </c>
      <c r="D16468" t="s">
        <v>31</v>
      </c>
      <c r="E16468" t="s">
        <v>436</v>
      </c>
      <c r="F16468" s="20">
        <v>45712</v>
      </c>
      <c r="G16468" t="s">
        <v>4799</v>
      </c>
      <c r="H16468" s="17">
        <v>4537.6000000000004</v>
      </c>
    </row>
    <row r="16469" spans="1:8" x14ac:dyDescent="0.3">
      <c r="A16469" s="15" t="str">
        <f>A16468</f>
        <v>9030</v>
      </c>
      <c r="B16469" s="15" t="s">
        <v>36</v>
      </c>
      <c r="C16469" s="15"/>
      <c r="D16469" s="15"/>
      <c r="E16469" s="15"/>
      <c r="F16469" s="21"/>
      <c r="G16469" s="15"/>
      <c r="H16469" s="18">
        <f>SUBTOTAL(9,H16465:H16468)</f>
        <v>18867.580000000002</v>
      </c>
    </row>
    <row r="16470" spans="1:8" x14ac:dyDescent="0.3">
      <c r="A16470" t="s">
        <v>435</v>
      </c>
      <c r="B16470" t="s">
        <v>47</v>
      </c>
      <c r="C16470" t="s">
        <v>502</v>
      </c>
      <c r="D16470" t="s">
        <v>31</v>
      </c>
      <c r="E16470" t="s">
        <v>436</v>
      </c>
      <c r="F16470" s="20">
        <v>45498</v>
      </c>
      <c r="G16470" t="s">
        <v>1284</v>
      </c>
      <c r="H16470" s="17">
        <v>44885.77</v>
      </c>
    </row>
    <row r="16471" spans="1:8" x14ac:dyDescent="0.3">
      <c r="A16471" t="s">
        <v>435</v>
      </c>
      <c r="B16471" t="s">
        <v>47</v>
      </c>
      <c r="C16471" t="s">
        <v>502</v>
      </c>
      <c r="D16471" t="s">
        <v>31</v>
      </c>
      <c r="E16471" t="s">
        <v>436</v>
      </c>
      <c r="F16471" s="20">
        <v>45526</v>
      </c>
      <c r="G16471" t="s">
        <v>1731</v>
      </c>
      <c r="H16471" s="17">
        <v>5400</v>
      </c>
    </row>
    <row r="16472" spans="1:8" x14ac:dyDescent="0.3">
      <c r="A16472" t="s">
        <v>435</v>
      </c>
      <c r="B16472" t="s">
        <v>47</v>
      </c>
      <c r="C16472" t="s">
        <v>502</v>
      </c>
      <c r="D16472" t="s">
        <v>31</v>
      </c>
      <c r="E16472" t="s">
        <v>436</v>
      </c>
      <c r="F16472" s="20">
        <v>45583</v>
      </c>
      <c r="G16472" t="s">
        <v>2551</v>
      </c>
      <c r="H16472" s="17">
        <v>4776.9799999999996</v>
      </c>
    </row>
    <row r="16473" spans="1:8" x14ac:dyDescent="0.3">
      <c r="A16473" s="15" t="str">
        <f>A16472</f>
        <v>9030</v>
      </c>
      <c r="B16473" s="15" t="s">
        <v>48</v>
      </c>
      <c r="C16473" s="15"/>
      <c r="D16473" s="15"/>
      <c r="E16473" s="15"/>
      <c r="F16473" s="21"/>
      <c r="G16473" s="15"/>
      <c r="H16473" s="18">
        <f>SUBTOTAL(9,H16470:H16472)</f>
        <v>55062.75</v>
      </c>
    </row>
    <row r="16474" spans="1:8" x14ac:dyDescent="0.3">
      <c r="A16474" t="s">
        <v>435</v>
      </c>
      <c r="B16474" t="s">
        <v>1765</v>
      </c>
      <c r="C16474" t="s">
        <v>1766</v>
      </c>
      <c r="D16474" t="s">
        <v>31</v>
      </c>
      <c r="E16474" t="s">
        <v>436</v>
      </c>
      <c r="F16474" s="20">
        <v>45642</v>
      </c>
      <c r="G16474" t="s">
        <v>3677</v>
      </c>
      <c r="H16474" s="17">
        <v>19773.14</v>
      </c>
    </row>
    <row r="16475" spans="1:8" x14ac:dyDescent="0.3">
      <c r="A16475" s="15" t="str">
        <f>A16474</f>
        <v>9030</v>
      </c>
      <c r="B16475" s="15" t="s">
        <v>1767</v>
      </c>
      <c r="C16475" s="15"/>
      <c r="D16475" s="15"/>
      <c r="E16475" s="15"/>
      <c r="F16475" s="21"/>
      <c r="G16475" s="15"/>
      <c r="H16475" s="18">
        <f>SUBTOTAL(9,H16474:H16474)</f>
        <v>19773.14</v>
      </c>
    </row>
    <row r="16476" spans="1:8" ht="16.2" thickBot="1" x14ac:dyDescent="0.35">
      <c r="A16476" s="22" t="s">
        <v>1285</v>
      </c>
      <c r="B16476" s="22"/>
      <c r="C16476" s="19" t="str">
        <f>E16474&amp;" TOTAL"</f>
        <v>MOUNTAIN BOCES TOTAL</v>
      </c>
      <c r="D16476" s="22"/>
      <c r="E16476" s="22"/>
      <c r="F16476" s="23"/>
      <c r="G16476" s="22"/>
      <c r="H16476" s="24">
        <f>SUBTOTAL(9,H16440:H16474)</f>
        <v>2854478.5800000005</v>
      </c>
    </row>
    <row r="16477" spans="1:8" x14ac:dyDescent="0.3">
      <c r="A16477" t="s">
        <v>437</v>
      </c>
      <c r="B16477" t="s">
        <v>11</v>
      </c>
      <c r="C16477" t="s">
        <v>12</v>
      </c>
      <c r="D16477" t="s">
        <v>13</v>
      </c>
      <c r="E16477" t="s">
        <v>438</v>
      </c>
      <c r="F16477" s="20">
        <v>45496</v>
      </c>
      <c r="G16477" t="s">
        <v>1286</v>
      </c>
      <c r="H16477" s="17">
        <v>3495896.05</v>
      </c>
    </row>
    <row r="16478" spans="1:8" x14ac:dyDescent="0.3">
      <c r="A16478" s="15" t="str">
        <f>A16477</f>
        <v>9035</v>
      </c>
      <c r="B16478" s="15" t="s">
        <v>15</v>
      </c>
      <c r="C16478" s="15"/>
      <c r="D16478" s="15"/>
      <c r="E16478" s="15"/>
      <c r="F16478" s="21"/>
      <c r="G16478" s="15"/>
      <c r="H16478" s="18">
        <f>SUBTOTAL(9,H16477:H16477)</f>
        <v>3495896.05</v>
      </c>
    </row>
    <row r="16479" spans="1:8" x14ac:dyDescent="0.3">
      <c r="A16479" t="s">
        <v>437</v>
      </c>
      <c r="B16479" t="s">
        <v>18</v>
      </c>
      <c r="C16479" t="s">
        <v>19</v>
      </c>
      <c r="D16479" t="s">
        <v>13</v>
      </c>
      <c r="E16479" t="s">
        <v>438</v>
      </c>
      <c r="F16479" s="20">
        <v>45496</v>
      </c>
      <c r="G16479" t="s">
        <v>1286</v>
      </c>
      <c r="H16479" s="17">
        <v>150811.1</v>
      </c>
    </row>
    <row r="16480" spans="1:8" x14ac:dyDescent="0.3">
      <c r="A16480" t="s">
        <v>437</v>
      </c>
      <c r="B16480" t="s">
        <v>18</v>
      </c>
      <c r="C16480" t="s">
        <v>19</v>
      </c>
      <c r="D16480" t="s">
        <v>13</v>
      </c>
      <c r="E16480" t="s">
        <v>438</v>
      </c>
      <c r="F16480" s="20">
        <v>45496</v>
      </c>
      <c r="G16480" t="s">
        <v>1286</v>
      </c>
      <c r="H16480" s="17">
        <v>71100.160000000003</v>
      </c>
    </row>
    <row r="16481" spans="1:8" x14ac:dyDescent="0.3">
      <c r="A16481" s="15" t="str">
        <f>A16480</f>
        <v>9035</v>
      </c>
      <c r="B16481" s="15" t="s">
        <v>20</v>
      </c>
      <c r="C16481" s="15"/>
      <c r="D16481" s="15"/>
      <c r="E16481" s="15"/>
      <c r="F16481" s="21"/>
      <c r="G16481" s="15"/>
      <c r="H16481" s="18">
        <f>SUBTOTAL(9,H16479:H16480)</f>
        <v>221911.26</v>
      </c>
    </row>
    <row r="16482" spans="1:8" x14ac:dyDescent="0.3">
      <c r="A16482" t="s">
        <v>437</v>
      </c>
      <c r="B16482" t="s">
        <v>2001</v>
      </c>
      <c r="C16482" t="s">
        <v>2002</v>
      </c>
      <c r="D16482" t="s">
        <v>13</v>
      </c>
      <c r="E16482" t="s">
        <v>438</v>
      </c>
      <c r="F16482" s="20">
        <v>45548</v>
      </c>
      <c r="G16482" t="s">
        <v>2006</v>
      </c>
      <c r="H16482" s="17">
        <v>253124.82</v>
      </c>
    </row>
    <row r="16483" spans="1:8" x14ac:dyDescent="0.3">
      <c r="A16483" t="s">
        <v>437</v>
      </c>
      <c r="B16483" t="s">
        <v>2001</v>
      </c>
      <c r="C16483" t="s">
        <v>2002</v>
      </c>
      <c r="D16483" t="s">
        <v>13</v>
      </c>
      <c r="E16483" t="s">
        <v>438</v>
      </c>
      <c r="F16483" s="20">
        <v>45681</v>
      </c>
      <c r="G16483" t="s">
        <v>4381</v>
      </c>
      <c r="H16483" s="17">
        <v>37082.65</v>
      </c>
    </row>
    <row r="16484" spans="1:8" x14ac:dyDescent="0.3">
      <c r="A16484" s="15" t="str">
        <f>A16483</f>
        <v>9035</v>
      </c>
      <c r="B16484" s="15" t="s">
        <v>2004</v>
      </c>
      <c r="C16484" s="15"/>
      <c r="D16484" s="15"/>
      <c r="E16484" s="15"/>
      <c r="F16484" s="21"/>
      <c r="G16484" s="15"/>
      <c r="H16484" s="18">
        <f>SUBTOTAL(9,H16482:H16483)</f>
        <v>290207.47000000003</v>
      </c>
    </row>
    <row r="16485" spans="1:8" x14ac:dyDescent="0.3">
      <c r="A16485" t="s">
        <v>437</v>
      </c>
      <c r="B16485" t="s">
        <v>513</v>
      </c>
      <c r="C16485" t="s">
        <v>514</v>
      </c>
      <c r="D16485" t="s">
        <v>13</v>
      </c>
      <c r="E16485" t="s">
        <v>438</v>
      </c>
      <c r="F16485" s="20">
        <v>45496</v>
      </c>
      <c r="G16485" t="s">
        <v>1286</v>
      </c>
      <c r="H16485" s="17">
        <v>73978.45</v>
      </c>
    </row>
    <row r="16486" spans="1:8" x14ac:dyDescent="0.3">
      <c r="A16486" s="15" t="str">
        <f>A16485</f>
        <v>9035</v>
      </c>
      <c r="B16486" s="15" t="s">
        <v>515</v>
      </c>
      <c r="C16486" s="15"/>
      <c r="D16486" s="15"/>
      <c r="E16486" s="15"/>
      <c r="F16486" s="21"/>
      <c r="G16486" s="15"/>
      <c r="H16486" s="18">
        <f>SUBTOTAL(9,H16485:H16485)</f>
        <v>73978.45</v>
      </c>
    </row>
    <row r="16487" spans="1:8" x14ac:dyDescent="0.3">
      <c r="A16487" t="s">
        <v>437</v>
      </c>
      <c r="B16487" t="s">
        <v>333</v>
      </c>
      <c r="C16487" t="s">
        <v>512</v>
      </c>
      <c r="D16487" t="s">
        <v>13</v>
      </c>
      <c r="E16487" t="s">
        <v>438</v>
      </c>
      <c r="F16487" s="20">
        <v>45474</v>
      </c>
      <c r="G16487" t="s">
        <v>1287</v>
      </c>
      <c r="H16487" s="17">
        <v>7350</v>
      </c>
    </row>
    <row r="16488" spans="1:8" x14ac:dyDescent="0.3">
      <c r="A16488" t="s">
        <v>437</v>
      </c>
      <c r="B16488" t="s">
        <v>333</v>
      </c>
      <c r="C16488" t="s">
        <v>512</v>
      </c>
      <c r="D16488" t="s">
        <v>13</v>
      </c>
      <c r="E16488" t="s">
        <v>438</v>
      </c>
      <c r="F16488" s="20">
        <v>45646</v>
      </c>
      <c r="G16488" t="s">
        <v>3678</v>
      </c>
      <c r="H16488" s="17">
        <v>94000</v>
      </c>
    </row>
    <row r="16489" spans="1:8" x14ac:dyDescent="0.3">
      <c r="A16489" t="s">
        <v>437</v>
      </c>
      <c r="B16489" t="s">
        <v>333</v>
      </c>
      <c r="C16489" t="s">
        <v>512</v>
      </c>
      <c r="D16489" t="s">
        <v>13</v>
      </c>
      <c r="E16489" t="s">
        <v>438</v>
      </c>
      <c r="F16489" s="20">
        <v>45680</v>
      </c>
      <c r="G16489" t="s">
        <v>4382</v>
      </c>
      <c r="H16489" s="17">
        <v>67750</v>
      </c>
    </row>
    <row r="16490" spans="1:8" x14ac:dyDescent="0.3">
      <c r="A16490" t="s">
        <v>437</v>
      </c>
      <c r="B16490" t="s">
        <v>333</v>
      </c>
      <c r="C16490" t="s">
        <v>512</v>
      </c>
      <c r="D16490" t="s">
        <v>13</v>
      </c>
      <c r="E16490" t="s">
        <v>438</v>
      </c>
      <c r="F16490" s="20">
        <v>45735</v>
      </c>
      <c r="G16490" t="s">
        <v>5209</v>
      </c>
      <c r="H16490" s="17">
        <v>32550</v>
      </c>
    </row>
    <row r="16491" spans="1:8" x14ac:dyDescent="0.3">
      <c r="A16491" s="15" t="str">
        <f>A16490</f>
        <v>9035</v>
      </c>
      <c r="B16491" s="15" t="s">
        <v>334</v>
      </c>
      <c r="C16491" s="15"/>
      <c r="D16491" s="15"/>
      <c r="E16491" s="15"/>
      <c r="F16491" s="21"/>
      <c r="G16491" s="15"/>
      <c r="H16491" s="18">
        <f>SUBTOTAL(9,H16487:H16490)</f>
        <v>201650</v>
      </c>
    </row>
    <row r="16492" spans="1:8" x14ac:dyDescent="0.3">
      <c r="A16492" t="s">
        <v>437</v>
      </c>
      <c r="B16492" t="s">
        <v>4793</v>
      </c>
      <c r="C16492" t="s">
        <v>4794</v>
      </c>
      <c r="D16492" t="s">
        <v>13</v>
      </c>
      <c r="E16492" t="s">
        <v>438</v>
      </c>
      <c r="F16492" s="20">
        <v>45694</v>
      </c>
      <c r="G16492" t="s">
        <v>4800</v>
      </c>
      <c r="H16492" s="17">
        <v>3122</v>
      </c>
    </row>
    <row r="16493" spans="1:8" x14ac:dyDescent="0.3">
      <c r="A16493" t="s">
        <v>437</v>
      </c>
      <c r="B16493" t="s">
        <v>4793</v>
      </c>
      <c r="C16493" t="s">
        <v>4794</v>
      </c>
      <c r="D16493" t="s">
        <v>13</v>
      </c>
      <c r="E16493" t="s">
        <v>438</v>
      </c>
      <c r="F16493" s="20">
        <v>45694</v>
      </c>
      <c r="G16493" t="s">
        <v>4800</v>
      </c>
      <c r="H16493" s="17">
        <v>14835.85</v>
      </c>
    </row>
    <row r="16494" spans="1:8" x14ac:dyDescent="0.3">
      <c r="A16494" t="s">
        <v>437</v>
      </c>
      <c r="B16494" t="s">
        <v>4793</v>
      </c>
      <c r="C16494" t="s">
        <v>4794</v>
      </c>
      <c r="D16494" t="s">
        <v>13</v>
      </c>
      <c r="E16494" t="s">
        <v>438</v>
      </c>
      <c r="F16494" s="20">
        <v>45694</v>
      </c>
      <c r="G16494" t="s">
        <v>4800</v>
      </c>
      <c r="H16494" s="17">
        <v>4276.58</v>
      </c>
    </row>
    <row r="16495" spans="1:8" x14ac:dyDescent="0.3">
      <c r="A16495" t="s">
        <v>437</v>
      </c>
      <c r="B16495" t="s">
        <v>4793</v>
      </c>
      <c r="C16495" t="s">
        <v>4794</v>
      </c>
      <c r="D16495" t="s">
        <v>13</v>
      </c>
      <c r="E16495" t="s">
        <v>438</v>
      </c>
      <c r="F16495" s="20">
        <v>45694</v>
      </c>
      <c r="G16495" t="s">
        <v>4800</v>
      </c>
      <c r="H16495" s="17">
        <v>4611</v>
      </c>
    </row>
    <row r="16496" spans="1:8" x14ac:dyDescent="0.3">
      <c r="A16496" t="s">
        <v>437</v>
      </c>
      <c r="B16496" t="s">
        <v>4793</v>
      </c>
      <c r="C16496" t="s">
        <v>4794</v>
      </c>
      <c r="D16496" t="s">
        <v>13</v>
      </c>
      <c r="E16496" t="s">
        <v>438</v>
      </c>
      <c r="F16496" s="20">
        <v>45694</v>
      </c>
      <c r="G16496" t="s">
        <v>4800</v>
      </c>
      <c r="H16496" s="17">
        <v>1726</v>
      </c>
    </row>
    <row r="16497" spans="1:8" x14ac:dyDescent="0.3">
      <c r="A16497" s="15" t="str">
        <f>A16496</f>
        <v>9035</v>
      </c>
      <c r="B16497" s="15" t="s">
        <v>4796</v>
      </c>
      <c r="C16497" s="15"/>
      <c r="D16497" s="15"/>
      <c r="E16497" s="15"/>
      <c r="F16497" s="21"/>
      <c r="G16497" s="15"/>
      <c r="H16497" s="18">
        <f>SUBTOTAL(9,H16492:H16496)</f>
        <v>28571.43</v>
      </c>
    </row>
    <row r="16498" spans="1:8" x14ac:dyDescent="0.3">
      <c r="A16498" t="s">
        <v>437</v>
      </c>
      <c r="B16498" t="s">
        <v>30</v>
      </c>
      <c r="C16498" t="s">
        <v>494</v>
      </c>
      <c r="D16498" t="s">
        <v>31</v>
      </c>
      <c r="E16498" t="s">
        <v>438</v>
      </c>
      <c r="F16498" s="20">
        <v>45498</v>
      </c>
      <c r="G16498" t="s">
        <v>1288</v>
      </c>
      <c r="H16498" s="17">
        <v>10861</v>
      </c>
    </row>
    <row r="16499" spans="1:8" x14ac:dyDescent="0.3">
      <c r="A16499" t="s">
        <v>437</v>
      </c>
      <c r="B16499" t="s">
        <v>30</v>
      </c>
      <c r="C16499" t="s">
        <v>494</v>
      </c>
      <c r="D16499" t="s">
        <v>31</v>
      </c>
      <c r="E16499" t="s">
        <v>438</v>
      </c>
      <c r="F16499" s="20">
        <v>45498</v>
      </c>
      <c r="G16499" t="s">
        <v>1288</v>
      </c>
      <c r="H16499" s="17">
        <v>670267</v>
      </c>
    </row>
    <row r="16500" spans="1:8" x14ac:dyDescent="0.3">
      <c r="A16500" t="s">
        <v>437</v>
      </c>
      <c r="B16500" t="s">
        <v>30</v>
      </c>
      <c r="C16500" t="s">
        <v>494</v>
      </c>
      <c r="D16500" t="s">
        <v>31</v>
      </c>
      <c r="E16500" t="s">
        <v>438</v>
      </c>
      <c r="F16500" s="20">
        <v>45516</v>
      </c>
      <c r="G16500" t="s">
        <v>1732</v>
      </c>
      <c r="H16500" s="17">
        <v>62977</v>
      </c>
    </row>
    <row r="16501" spans="1:8" x14ac:dyDescent="0.3">
      <c r="A16501" t="s">
        <v>437</v>
      </c>
      <c r="B16501" t="s">
        <v>30</v>
      </c>
      <c r="C16501" t="s">
        <v>494</v>
      </c>
      <c r="D16501" t="s">
        <v>31</v>
      </c>
      <c r="E16501" t="s">
        <v>438</v>
      </c>
      <c r="F16501" s="20">
        <v>45616</v>
      </c>
      <c r="G16501" t="s">
        <v>3343</v>
      </c>
      <c r="H16501" s="17">
        <v>601841.57999999996</v>
      </c>
    </row>
    <row r="16502" spans="1:8" x14ac:dyDescent="0.3">
      <c r="A16502" t="s">
        <v>437</v>
      </c>
      <c r="B16502" t="s">
        <v>30</v>
      </c>
      <c r="C16502" t="s">
        <v>494</v>
      </c>
      <c r="D16502" t="s">
        <v>31</v>
      </c>
      <c r="E16502" t="s">
        <v>438</v>
      </c>
      <c r="F16502" s="20">
        <v>45642</v>
      </c>
      <c r="G16502" t="s">
        <v>3679</v>
      </c>
      <c r="H16502" s="17">
        <v>123015.42</v>
      </c>
    </row>
    <row r="16503" spans="1:8" x14ac:dyDescent="0.3">
      <c r="A16503" t="s">
        <v>437</v>
      </c>
      <c r="B16503" t="s">
        <v>30</v>
      </c>
      <c r="C16503" t="s">
        <v>494</v>
      </c>
      <c r="D16503" t="s">
        <v>31</v>
      </c>
      <c r="E16503" t="s">
        <v>438</v>
      </c>
      <c r="F16503" s="20">
        <v>45642</v>
      </c>
      <c r="G16503" t="s">
        <v>3679</v>
      </c>
      <c r="H16503" s="17">
        <v>205722.72</v>
      </c>
    </row>
    <row r="16504" spans="1:8" x14ac:dyDescent="0.3">
      <c r="A16504" t="s">
        <v>437</v>
      </c>
      <c r="B16504" t="s">
        <v>30</v>
      </c>
      <c r="C16504" t="s">
        <v>494</v>
      </c>
      <c r="D16504" t="s">
        <v>31</v>
      </c>
      <c r="E16504" t="s">
        <v>438</v>
      </c>
      <c r="F16504" s="20">
        <v>45702</v>
      </c>
      <c r="G16504" t="s">
        <v>4801</v>
      </c>
      <c r="H16504" s="17">
        <v>112064.86</v>
      </c>
    </row>
    <row r="16505" spans="1:8" x14ac:dyDescent="0.3">
      <c r="A16505" t="s">
        <v>437</v>
      </c>
      <c r="B16505" t="s">
        <v>30</v>
      </c>
      <c r="C16505" t="s">
        <v>494</v>
      </c>
      <c r="D16505" t="s">
        <v>31</v>
      </c>
      <c r="E16505" t="s">
        <v>438</v>
      </c>
      <c r="F16505" s="20">
        <v>45735</v>
      </c>
      <c r="G16505" t="s">
        <v>5209</v>
      </c>
      <c r="H16505" s="17">
        <v>98620.77</v>
      </c>
    </row>
    <row r="16506" spans="1:8" x14ac:dyDescent="0.3">
      <c r="A16506" s="15" t="str">
        <f>A16505</f>
        <v>9035</v>
      </c>
      <c r="B16506" s="15" t="s">
        <v>32</v>
      </c>
      <c r="C16506" s="15"/>
      <c r="D16506" s="15"/>
      <c r="E16506" s="15"/>
      <c r="F16506" s="21"/>
      <c r="G16506" s="15"/>
      <c r="H16506" s="18">
        <f>SUBTOTAL(9,H16498:H16505)</f>
        <v>1885370.35</v>
      </c>
    </row>
    <row r="16507" spans="1:8" x14ac:dyDescent="0.3">
      <c r="A16507" t="s">
        <v>437</v>
      </c>
      <c r="B16507" t="s">
        <v>130</v>
      </c>
      <c r="C16507" t="s">
        <v>509</v>
      </c>
      <c r="D16507" t="s">
        <v>31</v>
      </c>
      <c r="E16507" t="s">
        <v>438</v>
      </c>
      <c r="F16507" s="20">
        <v>45483</v>
      </c>
      <c r="G16507" t="s">
        <v>1289</v>
      </c>
      <c r="H16507" s="17">
        <v>156403</v>
      </c>
    </row>
    <row r="16508" spans="1:8" x14ac:dyDescent="0.3">
      <c r="A16508" t="s">
        <v>437</v>
      </c>
      <c r="B16508" t="s">
        <v>130</v>
      </c>
      <c r="C16508" t="s">
        <v>509</v>
      </c>
      <c r="D16508" t="s">
        <v>31</v>
      </c>
      <c r="E16508" t="s">
        <v>438</v>
      </c>
      <c r="F16508" s="20">
        <v>45498</v>
      </c>
      <c r="G16508" t="s">
        <v>1288</v>
      </c>
      <c r="H16508" s="17">
        <v>122738</v>
      </c>
    </row>
    <row r="16509" spans="1:8" x14ac:dyDescent="0.3">
      <c r="A16509" t="s">
        <v>437</v>
      </c>
      <c r="B16509" t="s">
        <v>130</v>
      </c>
      <c r="C16509" t="s">
        <v>509</v>
      </c>
      <c r="D16509" t="s">
        <v>31</v>
      </c>
      <c r="E16509" t="s">
        <v>438</v>
      </c>
      <c r="F16509" s="20">
        <v>45539</v>
      </c>
      <c r="G16509" t="s">
        <v>2007</v>
      </c>
      <c r="H16509" s="17">
        <v>167154</v>
      </c>
    </row>
    <row r="16510" spans="1:8" x14ac:dyDescent="0.3">
      <c r="A16510" t="s">
        <v>437</v>
      </c>
      <c r="B16510" t="s">
        <v>130</v>
      </c>
      <c r="C16510" t="s">
        <v>509</v>
      </c>
      <c r="D16510" t="s">
        <v>31</v>
      </c>
      <c r="E16510" t="s">
        <v>438</v>
      </c>
      <c r="F16510" s="20">
        <v>45539</v>
      </c>
      <c r="G16510" t="s">
        <v>2007</v>
      </c>
      <c r="H16510" s="17">
        <v>125162</v>
      </c>
    </row>
    <row r="16511" spans="1:8" x14ac:dyDescent="0.3">
      <c r="A16511" t="s">
        <v>437</v>
      </c>
      <c r="B16511" t="s">
        <v>130</v>
      </c>
      <c r="C16511" t="s">
        <v>509</v>
      </c>
      <c r="D16511" t="s">
        <v>31</v>
      </c>
      <c r="E16511" t="s">
        <v>438</v>
      </c>
      <c r="F16511" s="20">
        <v>45594</v>
      </c>
      <c r="G16511" t="s">
        <v>2552</v>
      </c>
      <c r="H16511" s="17">
        <v>107462.85</v>
      </c>
    </row>
    <row r="16512" spans="1:8" x14ac:dyDescent="0.3">
      <c r="A16512" t="s">
        <v>437</v>
      </c>
      <c r="B16512" t="s">
        <v>130</v>
      </c>
      <c r="C16512" t="s">
        <v>509</v>
      </c>
      <c r="D16512" t="s">
        <v>31</v>
      </c>
      <c r="E16512" t="s">
        <v>438</v>
      </c>
      <c r="F16512" s="20">
        <v>45628</v>
      </c>
      <c r="G16512" t="s">
        <v>3680</v>
      </c>
      <c r="H16512" s="17">
        <v>240471.65</v>
      </c>
    </row>
    <row r="16513" spans="1:8" x14ac:dyDescent="0.3">
      <c r="A16513" t="s">
        <v>437</v>
      </c>
      <c r="B16513" t="s">
        <v>130</v>
      </c>
      <c r="C16513" t="s">
        <v>509</v>
      </c>
      <c r="D16513" t="s">
        <v>31</v>
      </c>
      <c r="E16513" t="s">
        <v>438</v>
      </c>
      <c r="F16513" s="20">
        <v>45635</v>
      </c>
      <c r="G16513" t="s">
        <v>3681</v>
      </c>
      <c r="H16513" s="17">
        <v>192576.03</v>
      </c>
    </row>
    <row r="16514" spans="1:8" x14ac:dyDescent="0.3">
      <c r="A16514" t="s">
        <v>437</v>
      </c>
      <c r="B16514" t="s">
        <v>130</v>
      </c>
      <c r="C16514" t="s">
        <v>509</v>
      </c>
      <c r="D16514" t="s">
        <v>31</v>
      </c>
      <c r="E16514" t="s">
        <v>438</v>
      </c>
      <c r="F16514" s="20">
        <v>45664</v>
      </c>
      <c r="G16514" t="s">
        <v>4383</v>
      </c>
      <c r="H16514" s="17">
        <v>201967.41</v>
      </c>
    </row>
    <row r="16515" spans="1:8" x14ac:dyDescent="0.3">
      <c r="A16515" t="s">
        <v>437</v>
      </c>
      <c r="B16515" t="s">
        <v>130</v>
      </c>
      <c r="C16515" t="s">
        <v>509</v>
      </c>
      <c r="D16515" t="s">
        <v>31</v>
      </c>
      <c r="E16515" t="s">
        <v>438</v>
      </c>
      <c r="F16515" s="20">
        <v>45712</v>
      </c>
      <c r="G16515" t="s">
        <v>4802</v>
      </c>
      <c r="H16515" s="17">
        <v>143130.93</v>
      </c>
    </row>
    <row r="16516" spans="1:8" x14ac:dyDescent="0.3">
      <c r="A16516" t="s">
        <v>437</v>
      </c>
      <c r="B16516" t="s">
        <v>130</v>
      </c>
      <c r="C16516" t="s">
        <v>509</v>
      </c>
      <c r="D16516" t="s">
        <v>31</v>
      </c>
      <c r="E16516" t="s">
        <v>438</v>
      </c>
      <c r="F16516" s="20">
        <v>45742</v>
      </c>
      <c r="G16516" t="s">
        <v>5210</v>
      </c>
      <c r="H16516" s="17">
        <v>290800.59999999998</v>
      </c>
    </row>
    <row r="16517" spans="1:8" x14ac:dyDescent="0.3">
      <c r="A16517" t="s">
        <v>437</v>
      </c>
      <c r="B16517" t="s">
        <v>130</v>
      </c>
      <c r="C16517" t="s">
        <v>509</v>
      </c>
      <c r="D16517" t="s">
        <v>31</v>
      </c>
      <c r="E16517" t="s">
        <v>438</v>
      </c>
      <c r="F16517" s="20">
        <v>45742</v>
      </c>
      <c r="G16517" t="s">
        <v>5210</v>
      </c>
      <c r="H16517" s="17">
        <v>46476.22</v>
      </c>
    </row>
    <row r="16518" spans="1:8" x14ac:dyDescent="0.3">
      <c r="A16518" s="15" t="str">
        <f>A16517</f>
        <v>9035</v>
      </c>
      <c r="B16518" s="15" t="s">
        <v>131</v>
      </c>
      <c r="C16518" s="15"/>
      <c r="D16518" s="15"/>
      <c r="E16518" s="15"/>
      <c r="F16518" s="21"/>
      <c r="G16518" s="15"/>
      <c r="H16518" s="18">
        <f>SUBTOTAL(9,H16507:H16517)</f>
        <v>1794342.6899999997</v>
      </c>
    </row>
    <row r="16519" spans="1:8" x14ac:dyDescent="0.3">
      <c r="A16519" t="s">
        <v>437</v>
      </c>
      <c r="B16519" t="s">
        <v>33</v>
      </c>
      <c r="C16519" t="s">
        <v>495</v>
      </c>
      <c r="D16519" t="s">
        <v>31</v>
      </c>
      <c r="E16519" t="s">
        <v>438</v>
      </c>
      <c r="F16519" s="20">
        <v>45498</v>
      </c>
      <c r="G16519" t="s">
        <v>1288</v>
      </c>
      <c r="H16519" s="17">
        <v>145689</v>
      </c>
    </row>
    <row r="16520" spans="1:8" x14ac:dyDescent="0.3">
      <c r="A16520" t="s">
        <v>437</v>
      </c>
      <c r="B16520" t="s">
        <v>33</v>
      </c>
      <c r="C16520" t="s">
        <v>495</v>
      </c>
      <c r="D16520" t="s">
        <v>31</v>
      </c>
      <c r="E16520" t="s">
        <v>438</v>
      </c>
      <c r="F16520" s="20">
        <v>45524</v>
      </c>
      <c r="G16520" t="s">
        <v>1733</v>
      </c>
      <c r="H16520" s="17">
        <v>204071</v>
      </c>
    </row>
    <row r="16521" spans="1:8" x14ac:dyDescent="0.3">
      <c r="A16521" t="s">
        <v>437</v>
      </c>
      <c r="B16521" t="s">
        <v>33</v>
      </c>
      <c r="C16521" t="s">
        <v>495</v>
      </c>
      <c r="D16521" t="s">
        <v>31</v>
      </c>
      <c r="E16521" t="s">
        <v>438</v>
      </c>
      <c r="F16521" s="20">
        <v>45579</v>
      </c>
      <c r="G16521" t="s">
        <v>2553</v>
      </c>
      <c r="H16521" s="17">
        <v>89921</v>
      </c>
    </row>
    <row r="16522" spans="1:8" x14ac:dyDescent="0.3">
      <c r="A16522" t="s">
        <v>437</v>
      </c>
      <c r="B16522" t="s">
        <v>33</v>
      </c>
      <c r="C16522" t="s">
        <v>495</v>
      </c>
      <c r="D16522" t="s">
        <v>31</v>
      </c>
      <c r="E16522" t="s">
        <v>438</v>
      </c>
      <c r="F16522" s="20">
        <v>45616</v>
      </c>
      <c r="G16522" t="s">
        <v>3343</v>
      </c>
      <c r="H16522" s="17">
        <v>74544</v>
      </c>
    </row>
    <row r="16523" spans="1:8" x14ac:dyDescent="0.3">
      <c r="A16523" t="s">
        <v>437</v>
      </c>
      <c r="B16523" t="s">
        <v>33</v>
      </c>
      <c r="C16523" t="s">
        <v>495</v>
      </c>
      <c r="D16523" t="s">
        <v>31</v>
      </c>
      <c r="E16523" t="s">
        <v>438</v>
      </c>
      <c r="F16523" s="20">
        <v>45616</v>
      </c>
      <c r="G16523" t="s">
        <v>3343</v>
      </c>
      <c r="H16523" s="17">
        <v>239709.07</v>
      </c>
    </row>
    <row r="16524" spans="1:8" x14ac:dyDescent="0.3">
      <c r="A16524" t="s">
        <v>437</v>
      </c>
      <c r="B16524" t="s">
        <v>33</v>
      </c>
      <c r="C16524" t="s">
        <v>495</v>
      </c>
      <c r="D16524" t="s">
        <v>31</v>
      </c>
      <c r="E16524" t="s">
        <v>438</v>
      </c>
      <c r="F16524" s="20">
        <v>45659</v>
      </c>
      <c r="G16524" t="s">
        <v>4384</v>
      </c>
      <c r="H16524" s="17">
        <v>147972.70000000001</v>
      </c>
    </row>
    <row r="16525" spans="1:8" x14ac:dyDescent="0.3">
      <c r="A16525" t="s">
        <v>437</v>
      </c>
      <c r="B16525" t="s">
        <v>33</v>
      </c>
      <c r="C16525" t="s">
        <v>495</v>
      </c>
      <c r="D16525" t="s">
        <v>31</v>
      </c>
      <c r="E16525" t="s">
        <v>438</v>
      </c>
      <c r="F16525" s="20">
        <v>45680</v>
      </c>
      <c r="G16525" t="s">
        <v>4382</v>
      </c>
      <c r="H16525" s="17">
        <v>218289.1</v>
      </c>
    </row>
    <row r="16526" spans="1:8" x14ac:dyDescent="0.3">
      <c r="A16526" t="s">
        <v>437</v>
      </c>
      <c r="B16526" t="s">
        <v>33</v>
      </c>
      <c r="C16526" t="s">
        <v>495</v>
      </c>
      <c r="D16526" t="s">
        <v>31</v>
      </c>
      <c r="E16526" t="s">
        <v>438</v>
      </c>
      <c r="F16526" s="20">
        <v>45712</v>
      </c>
      <c r="G16526" t="s">
        <v>4802</v>
      </c>
      <c r="H16526" s="17">
        <v>156820.44</v>
      </c>
    </row>
    <row r="16527" spans="1:8" x14ac:dyDescent="0.3">
      <c r="A16527" t="s">
        <v>437</v>
      </c>
      <c r="B16527" t="s">
        <v>33</v>
      </c>
      <c r="C16527" t="s">
        <v>495</v>
      </c>
      <c r="D16527" t="s">
        <v>31</v>
      </c>
      <c r="E16527" t="s">
        <v>438</v>
      </c>
      <c r="F16527" s="20">
        <v>45735</v>
      </c>
      <c r="G16527" t="s">
        <v>5209</v>
      </c>
      <c r="H16527" s="17">
        <v>156820.41</v>
      </c>
    </row>
    <row r="16528" spans="1:8" x14ac:dyDescent="0.3">
      <c r="A16528" s="15" t="str">
        <f>A16527</f>
        <v>9035</v>
      </c>
      <c r="B16528" s="15" t="s">
        <v>34</v>
      </c>
      <c r="C16528" s="15"/>
      <c r="D16528" s="15"/>
      <c r="E16528" s="15"/>
      <c r="F16528" s="21"/>
      <c r="G16528" s="15"/>
      <c r="H16528" s="18">
        <f>SUBTOTAL(9,H16519:H16527)</f>
        <v>1433836.72</v>
      </c>
    </row>
    <row r="16529" spans="1:8" x14ac:dyDescent="0.3">
      <c r="A16529" t="s">
        <v>437</v>
      </c>
      <c r="B16529" t="s">
        <v>35</v>
      </c>
      <c r="C16529" t="s">
        <v>496</v>
      </c>
      <c r="D16529" t="s">
        <v>31</v>
      </c>
      <c r="E16529" t="s">
        <v>438</v>
      </c>
      <c r="F16529" s="20">
        <v>45524</v>
      </c>
      <c r="G16529" t="s">
        <v>1733</v>
      </c>
      <c r="H16529" s="17">
        <v>6941</v>
      </c>
    </row>
    <row r="16530" spans="1:8" x14ac:dyDescent="0.3">
      <c r="A16530" t="s">
        <v>437</v>
      </c>
      <c r="B16530" t="s">
        <v>35</v>
      </c>
      <c r="C16530" t="s">
        <v>496</v>
      </c>
      <c r="D16530" t="s">
        <v>31</v>
      </c>
      <c r="E16530" t="s">
        <v>438</v>
      </c>
      <c r="F16530" s="20">
        <v>45616</v>
      </c>
      <c r="G16530" t="s">
        <v>3343</v>
      </c>
      <c r="H16530" s="17">
        <v>8860.8700000000008</v>
      </c>
    </row>
    <row r="16531" spans="1:8" x14ac:dyDescent="0.3">
      <c r="A16531" t="s">
        <v>437</v>
      </c>
      <c r="B16531" t="s">
        <v>35</v>
      </c>
      <c r="C16531" t="s">
        <v>496</v>
      </c>
      <c r="D16531" t="s">
        <v>31</v>
      </c>
      <c r="E16531" t="s">
        <v>438</v>
      </c>
      <c r="F16531" s="20">
        <v>45628</v>
      </c>
      <c r="G16531" t="s">
        <v>3680</v>
      </c>
      <c r="H16531" s="17">
        <v>3626</v>
      </c>
    </row>
    <row r="16532" spans="1:8" x14ac:dyDescent="0.3">
      <c r="A16532" t="s">
        <v>437</v>
      </c>
      <c r="B16532" t="s">
        <v>35</v>
      </c>
      <c r="C16532" t="s">
        <v>496</v>
      </c>
      <c r="D16532" t="s">
        <v>31</v>
      </c>
      <c r="E16532" t="s">
        <v>438</v>
      </c>
      <c r="F16532" s="20">
        <v>45659</v>
      </c>
      <c r="G16532" t="s">
        <v>4384</v>
      </c>
      <c r="H16532" s="17">
        <v>7801.48</v>
      </c>
    </row>
    <row r="16533" spans="1:8" x14ac:dyDescent="0.3">
      <c r="A16533" t="s">
        <v>437</v>
      </c>
      <c r="B16533" t="s">
        <v>35</v>
      </c>
      <c r="C16533" t="s">
        <v>496</v>
      </c>
      <c r="D16533" t="s">
        <v>31</v>
      </c>
      <c r="E16533" t="s">
        <v>438</v>
      </c>
      <c r="F16533" s="20">
        <v>45712</v>
      </c>
      <c r="G16533" t="s">
        <v>4802</v>
      </c>
      <c r="H16533" s="17">
        <v>2906.34</v>
      </c>
    </row>
    <row r="16534" spans="1:8" x14ac:dyDescent="0.3">
      <c r="A16534" t="s">
        <v>437</v>
      </c>
      <c r="B16534" t="s">
        <v>35</v>
      </c>
      <c r="C16534" t="s">
        <v>496</v>
      </c>
      <c r="D16534" t="s">
        <v>31</v>
      </c>
      <c r="E16534" t="s">
        <v>438</v>
      </c>
      <c r="F16534" s="20">
        <v>45735</v>
      </c>
      <c r="G16534" t="s">
        <v>5209</v>
      </c>
      <c r="H16534" s="17">
        <v>4431.92</v>
      </c>
    </row>
    <row r="16535" spans="1:8" x14ac:dyDescent="0.3">
      <c r="A16535" s="15" t="str">
        <f>A16534</f>
        <v>9035</v>
      </c>
      <c r="B16535" s="15" t="s">
        <v>36</v>
      </c>
      <c r="C16535" s="15"/>
      <c r="D16535" s="15"/>
      <c r="E16535" s="15"/>
      <c r="F16535" s="21"/>
      <c r="G16535" s="15"/>
      <c r="H16535" s="18">
        <f>SUBTOTAL(9,H16529:H16534)</f>
        <v>34567.61</v>
      </c>
    </row>
    <row r="16536" spans="1:8" x14ac:dyDescent="0.3">
      <c r="A16536" t="s">
        <v>437</v>
      </c>
      <c r="B16536" t="s">
        <v>37</v>
      </c>
      <c r="C16536" t="s">
        <v>497</v>
      </c>
      <c r="D16536" t="s">
        <v>31</v>
      </c>
      <c r="E16536" t="s">
        <v>438</v>
      </c>
      <c r="F16536" s="20">
        <v>45498</v>
      </c>
      <c r="G16536" t="s">
        <v>1288</v>
      </c>
      <c r="H16536" s="17">
        <v>13781</v>
      </c>
    </row>
    <row r="16537" spans="1:8" x14ac:dyDescent="0.3">
      <c r="A16537" t="s">
        <v>437</v>
      </c>
      <c r="B16537" t="s">
        <v>37</v>
      </c>
      <c r="C16537" t="s">
        <v>497</v>
      </c>
      <c r="D16537" t="s">
        <v>31</v>
      </c>
      <c r="E16537" t="s">
        <v>438</v>
      </c>
      <c r="F16537" s="20">
        <v>45516</v>
      </c>
      <c r="G16537" t="s">
        <v>1732</v>
      </c>
      <c r="H16537" s="17">
        <v>11575</v>
      </c>
    </row>
    <row r="16538" spans="1:8" x14ac:dyDescent="0.3">
      <c r="A16538" t="s">
        <v>437</v>
      </c>
      <c r="B16538" t="s">
        <v>37</v>
      </c>
      <c r="C16538" t="s">
        <v>497</v>
      </c>
      <c r="D16538" t="s">
        <v>31</v>
      </c>
      <c r="E16538" t="s">
        <v>438</v>
      </c>
      <c r="F16538" s="20">
        <v>45616</v>
      </c>
      <c r="G16538" t="s">
        <v>3343</v>
      </c>
      <c r="H16538" s="17">
        <v>23624.06</v>
      </c>
    </row>
    <row r="16539" spans="1:8" x14ac:dyDescent="0.3">
      <c r="A16539" t="s">
        <v>437</v>
      </c>
      <c r="B16539" t="s">
        <v>37</v>
      </c>
      <c r="C16539" t="s">
        <v>497</v>
      </c>
      <c r="D16539" t="s">
        <v>31</v>
      </c>
      <c r="E16539" t="s">
        <v>438</v>
      </c>
      <c r="F16539" s="20">
        <v>45642</v>
      </c>
      <c r="G16539" t="s">
        <v>3679</v>
      </c>
      <c r="H16539" s="17">
        <v>672.5</v>
      </c>
    </row>
    <row r="16540" spans="1:8" x14ac:dyDescent="0.3">
      <c r="A16540" t="s">
        <v>437</v>
      </c>
      <c r="B16540" t="s">
        <v>37</v>
      </c>
      <c r="C16540" t="s">
        <v>497</v>
      </c>
      <c r="D16540" t="s">
        <v>31</v>
      </c>
      <c r="E16540" t="s">
        <v>438</v>
      </c>
      <c r="F16540" s="20">
        <v>45642</v>
      </c>
      <c r="G16540" t="s">
        <v>3679</v>
      </c>
      <c r="H16540" s="17">
        <v>13258.68</v>
      </c>
    </row>
    <row r="16541" spans="1:8" x14ac:dyDescent="0.3">
      <c r="A16541" t="s">
        <v>437</v>
      </c>
      <c r="B16541" t="s">
        <v>37</v>
      </c>
      <c r="C16541" t="s">
        <v>497</v>
      </c>
      <c r="D16541" t="s">
        <v>31</v>
      </c>
      <c r="E16541" t="s">
        <v>438</v>
      </c>
      <c r="F16541" s="20">
        <v>45702</v>
      </c>
      <c r="G16541" t="s">
        <v>4801</v>
      </c>
      <c r="H16541" s="17">
        <v>5717.08</v>
      </c>
    </row>
    <row r="16542" spans="1:8" x14ac:dyDescent="0.3">
      <c r="A16542" t="s">
        <v>437</v>
      </c>
      <c r="B16542" t="s">
        <v>37</v>
      </c>
      <c r="C16542" t="s">
        <v>497</v>
      </c>
      <c r="D16542" t="s">
        <v>31</v>
      </c>
      <c r="E16542" t="s">
        <v>438</v>
      </c>
      <c r="F16542" s="20">
        <v>45735</v>
      </c>
      <c r="G16542" t="s">
        <v>5209</v>
      </c>
      <c r="H16542" s="17">
        <v>11360.92</v>
      </c>
    </row>
    <row r="16543" spans="1:8" x14ac:dyDescent="0.3">
      <c r="A16543" s="15" t="str">
        <f>A16542</f>
        <v>9035</v>
      </c>
      <c r="B16543" s="15" t="s">
        <v>38</v>
      </c>
      <c r="C16543" s="15"/>
      <c r="D16543" s="15"/>
      <c r="E16543" s="15"/>
      <c r="F16543" s="21"/>
      <c r="G16543" s="15"/>
      <c r="H16543" s="18">
        <f>SUBTOTAL(9,H16536:H16542)</f>
        <v>79989.239999999991</v>
      </c>
    </row>
    <row r="16544" spans="1:8" x14ac:dyDescent="0.3">
      <c r="A16544" t="s">
        <v>437</v>
      </c>
      <c r="B16544" t="s">
        <v>39</v>
      </c>
      <c r="C16544" t="s">
        <v>498</v>
      </c>
      <c r="D16544" t="s">
        <v>31</v>
      </c>
      <c r="E16544" t="s">
        <v>438</v>
      </c>
      <c r="F16544" s="20">
        <v>45498</v>
      </c>
      <c r="G16544" t="s">
        <v>1288</v>
      </c>
      <c r="H16544" s="17">
        <v>63156</v>
      </c>
    </row>
    <row r="16545" spans="1:8" x14ac:dyDescent="0.3">
      <c r="A16545" t="s">
        <v>437</v>
      </c>
      <c r="B16545" t="s">
        <v>39</v>
      </c>
      <c r="C16545" t="s">
        <v>498</v>
      </c>
      <c r="D16545" t="s">
        <v>31</v>
      </c>
      <c r="E16545" t="s">
        <v>438</v>
      </c>
      <c r="F16545" s="20">
        <v>45516</v>
      </c>
      <c r="G16545" t="s">
        <v>1732</v>
      </c>
      <c r="H16545" s="17">
        <v>13536</v>
      </c>
    </row>
    <row r="16546" spans="1:8" x14ac:dyDescent="0.3">
      <c r="A16546" t="s">
        <v>437</v>
      </c>
      <c r="B16546" t="s">
        <v>39</v>
      </c>
      <c r="C16546" t="s">
        <v>498</v>
      </c>
      <c r="D16546" t="s">
        <v>31</v>
      </c>
      <c r="E16546" t="s">
        <v>438</v>
      </c>
      <c r="F16546" s="20">
        <v>45616</v>
      </c>
      <c r="G16546" t="s">
        <v>3343</v>
      </c>
      <c r="H16546" s="17">
        <v>85874</v>
      </c>
    </row>
    <row r="16547" spans="1:8" x14ac:dyDescent="0.3">
      <c r="A16547" t="s">
        <v>437</v>
      </c>
      <c r="B16547" t="s">
        <v>39</v>
      </c>
      <c r="C16547" t="s">
        <v>498</v>
      </c>
      <c r="D16547" t="s">
        <v>31</v>
      </c>
      <c r="E16547" t="s">
        <v>438</v>
      </c>
      <c r="F16547" s="20">
        <v>45616</v>
      </c>
      <c r="G16547" t="s">
        <v>3343</v>
      </c>
      <c r="H16547" s="17">
        <v>152776.56</v>
      </c>
    </row>
    <row r="16548" spans="1:8" x14ac:dyDescent="0.3">
      <c r="A16548" t="s">
        <v>437</v>
      </c>
      <c r="B16548" t="s">
        <v>39</v>
      </c>
      <c r="C16548" t="s">
        <v>498</v>
      </c>
      <c r="D16548" t="s">
        <v>31</v>
      </c>
      <c r="E16548" t="s">
        <v>438</v>
      </c>
      <c r="F16548" s="20">
        <v>45642</v>
      </c>
      <c r="G16548" t="s">
        <v>3679</v>
      </c>
      <c r="H16548" s="17">
        <v>59348.84</v>
      </c>
    </row>
    <row r="16549" spans="1:8" x14ac:dyDescent="0.3">
      <c r="A16549" t="s">
        <v>437</v>
      </c>
      <c r="B16549" t="s">
        <v>39</v>
      </c>
      <c r="C16549" t="s">
        <v>498</v>
      </c>
      <c r="D16549" t="s">
        <v>31</v>
      </c>
      <c r="E16549" t="s">
        <v>438</v>
      </c>
      <c r="F16549" s="20">
        <v>45702</v>
      </c>
      <c r="G16549" t="s">
        <v>4801</v>
      </c>
      <c r="H16549" s="17">
        <v>5196.87</v>
      </c>
    </row>
    <row r="16550" spans="1:8" x14ac:dyDescent="0.3">
      <c r="A16550" t="s">
        <v>437</v>
      </c>
      <c r="B16550" t="s">
        <v>39</v>
      </c>
      <c r="C16550" t="s">
        <v>498</v>
      </c>
      <c r="D16550" t="s">
        <v>31</v>
      </c>
      <c r="E16550" t="s">
        <v>438</v>
      </c>
      <c r="F16550" s="20">
        <v>45735</v>
      </c>
      <c r="G16550" t="s">
        <v>5209</v>
      </c>
      <c r="H16550" s="17">
        <v>11779.56</v>
      </c>
    </row>
    <row r="16551" spans="1:8" x14ac:dyDescent="0.3">
      <c r="A16551" s="15" t="str">
        <f>A16550</f>
        <v>9035</v>
      </c>
      <c r="B16551" s="15" t="s">
        <v>40</v>
      </c>
      <c r="C16551" s="15"/>
      <c r="D16551" s="15"/>
      <c r="E16551" s="15"/>
      <c r="F16551" s="21"/>
      <c r="G16551" s="15"/>
      <c r="H16551" s="18">
        <f>SUBTOTAL(9,H16544:H16550)</f>
        <v>391667.83</v>
      </c>
    </row>
    <row r="16552" spans="1:8" x14ac:dyDescent="0.3">
      <c r="A16552" t="s">
        <v>437</v>
      </c>
      <c r="B16552" t="s">
        <v>43</v>
      </c>
      <c r="C16552" t="s">
        <v>500</v>
      </c>
      <c r="D16552" t="s">
        <v>31</v>
      </c>
      <c r="E16552" t="s">
        <v>438</v>
      </c>
      <c r="F16552" s="20">
        <v>45498</v>
      </c>
      <c r="G16552" t="s">
        <v>1288</v>
      </c>
      <c r="H16552" s="17">
        <v>12711</v>
      </c>
    </row>
    <row r="16553" spans="1:8" x14ac:dyDescent="0.3">
      <c r="A16553" t="s">
        <v>437</v>
      </c>
      <c r="B16553" t="s">
        <v>43</v>
      </c>
      <c r="C16553" t="s">
        <v>500</v>
      </c>
      <c r="D16553" t="s">
        <v>31</v>
      </c>
      <c r="E16553" t="s">
        <v>438</v>
      </c>
      <c r="F16553" s="20">
        <v>45524</v>
      </c>
      <c r="G16553" t="s">
        <v>1733</v>
      </c>
      <c r="H16553" s="17">
        <v>21020</v>
      </c>
    </row>
    <row r="16554" spans="1:8" x14ac:dyDescent="0.3">
      <c r="A16554" t="s">
        <v>437</v>
      </c>
      <c r="B16554" t="s">
        <v>43</v>
      </c>
      <c r="C16554" t="s">
        <v>500</v>
      </c>
      <c r="D16554" t="s">
        <v>31</v>
      </c>
      <c r="E16554" t="s">
        <v>438</v>
      </c>
      <c r="F16554" s="20">
        <v>45574</v>
      </c>
      <c r="G16554" t="s">
        <v>2554</v>
      </c>
      <c r="H16554" s="17">
        <v>3103</v>
      </c>
    </row>
    <row r="16555" spans="1:8" x14ac:dyDescent="0.3">
      <c r="A16555" t="s">
        <v>437</v>
      </c>
      <c r="B16555" t="s">
        <v>43</v>
      </c>
      <c r="C16555" t="s">
        <v>500</v>
      </c>
      <c r="D16555" t="s">
        <v>31</v>
      </c>
      <c r="E16555" t="s">
        <v>438</v>
      </c>
      <c r="F16555" s="20">
        <v>45610</v>
      </c>
      <c r="G16555" t="s">
        <v>3344</v>
      </c>
      <c r="H16555" s="17">
        <v>2746.51</v>
      </c>
    </row>
    <row r="16556" spans="1:8" x14ac:dyDescent="0.3">
      <c r="A16556" s="15" t="str">
        <f>A16555</f>
        <v>9035</v>
      </c>
      <c r="B16556" s="15" t="s">
        <v>44</v>
      </c>
      <c r="C16556" s="15"/>
      <c r="D16556" s="15"/>
      <c r="E16556" s="15"/>
      <c r="F16556" s="21"/>
      <c r="G16556" s="15"/>
      <c r="H16556" s="18">
        <f>SUBTOTAL(9,H16552:H16555)</f>
        <v>39580.51</v>
      </c>
    </row>
    <row r="16557" spans="1:8" x14ac:dyDescent="0.3">
      <c r="A16557" t="s">
        <v>437</v>
      </c>
      <c r="B16557" t="s">
        <v>45</v>
      </c>
      <c r="C16557" t="s">
        <v>501</v>
      </c>
      <c r="D16557" t="s">
        <v>31</v>
      </c>
      <c r="E16557" t="s">
        <v>438</v>
      </c>
      <c r="F16557" s="20">
        <v>45498</v>
      </c>
      <c r="G16557" t="s">
        <v>1288</v>
      </c>
      <c r="H16557" s="17">
        <v>13620</v>
      </c>
    </row>
    <row r="16558" spans="1:8" x14ac:dyDescent="0.3">
      <c r="A16558" t="s">
        <v>437</v>
      </c>
      <c r="B16558" t="s">
        <v>45</v>
      </c>
      <c r="C16558" t="s">
        <v>501</v>
      </c>
      <c r="D16558" t="s">
        <v>31</v>
      </c>
      <c r="E16558" t="s">
        <v>438</v>
      </c>
      <c r="F16558" s="20">
        <v>45516</v>
      </c>
      <c r="G16558" t="s">
        <v>1732</v>
      </c>
      <c r="H16558" s="17">
        <v>26433</v>
      </c>
    </row>
    <row r="16559" spans="1:8" x14ac:dyDescent="0.3">
      <c r="A16559" t="s">
        <v>437</v>
      </c>
      <c r="B16559" t="s">
        <v>45</v>
      </c>
      <c r="C16559" t="s">
        <v>501</v>
      </c>
      <c r="D16559" t="s">
        <v>31</v>
      </c>
      <c r="E16559" t="s">
        <v>438</v>
      </c>
      <c r="F16559" s="20">
        <v>45616</v>
      </c>
      <c r="G16559" t="s">
        <v>3343</v>
      </c>
      <c r="H16559" s="17">
        <v>51196</v>
      </c>
    </row>
    <row r="16560" spans="1:8" x14ac:dyDescent="0.3">
      <c r="A16560" t="s">
        <v>437</v>
      </c>
      <c r="B16560" t="s">
        <v>45</v>
      </c>
      <c r="C16560" t="s">
        <v>501</v>
      </c>
      <c r="D16560" t="s">
        <v>31</v>
      </c>
      <c r="E16560" t="s">
        <v>438</v>
      </c>
      <c r="F16560" s="20">
        <v>45616</v>
      </c>
      <c r="G16560" t="s">
        <v>3343</v>
      </c>
      <c r="H16560" s="17">
        <v>7934.26</v>
      </c>
    </row>
    <row r="16561" spans="1:8" x14ac:dyDescent="0.3">
      <c r="A16561" t="s">
        <v>437</v>
      </c>
      <c r="B16561" t="s">
        <v>45</v>
      </c>
      <c r="C16561" t="s">
        <v>501</v>
      </c>
      <c r="D16561" t="s">
        <v>31</v>
      </c>
      <c r="E16561" t="s">
        <v>438</v>
      </c>
      <c r="F16561" s="20">
        <v>45642</v>
      </c>
      <c r="G16561" t="s">
        <v>3679</v>
      </c>
      <c r="H16561" s="17">
        <v>6847.46</v>
      </c>
    </row>
    <row r="16562" spans="1:8" x14ac:dyDescent="0.3">
      <c r="A16562" t="s">
        <v>437</v>
      </c>
      <c r="B16562" t="s">
        <v>45</v>
      </c>
      <c r="C16562" t="s">
        <v>501</v>
      </c>
      <c r="D16562" t="s">
        <v>31</v>
      </c>
      <c r="E16562" t="s">
        <v>438</v>
      </c>
      <c r="F16562" s="20">
        <v>45702</v>
      </c>
      <c r="G16562" t="s">
        <v>4801</v>
      </c>
      <c r="H16562" s="17">
        <v>3735.81</v>
      </c>
    </row>
    <row r="16563" spans="1:8" x14ac:dyDescent="0.3">
      <c r="A16563" t="s">
        <v>437</v>
      </c>
      <c r="B16563" t="s">
        <v>45</v>
      </c>
      <c r="C16563" t="s">
        <v>501</v>
      </c>
      <c r="D16563" t="s">
        <v>31</v>
      </c>
      <c r="E16563" t="s">
        <v>438</v>
      </c>
      <c r="F16563" s="20">
        <v>45735</v>
      </c>
      <c r="G16563" t="s">
        <v>5209</v>
      </c>
      <c r="H16563" s="17">
        <v>592.63</v>
      </c>
    </row>
    <row r="16564" spans="1:8" x14ac:dyDescent="0.3">
      <c r="A16564" s="15" t="str">
        <f>A16563</f>
        <v>9035</v>
      </c>
      <c r="B16564" s="15" t="s">
        <v>46</v>
      </c>
      <c r="C16564" s="15"/>
      <c r="D16564" s="15"/>
      <c r="E16564" s="15"/>
      <c r="F16564" s="21"/>
      <c r="G16564" s="15"/>
      <c r="H16564" s="18">
        <f>SUBTOTAL(9,H16557:H16563)</f>
        <v>110359.16</v>
      </c>
    </row>
    <row r="16565" spans="1:8" x14ac:dyDescent="0.3">
      <c r="A16565" t="s">
        <v>437</v>
      </c>
      <c r="B16565" t="s">
        <v>114</v>
      </c>
      <c r="C16565" t="s">
        <v>519</v>
      </c>
      <c r="D16565" t="s">
        <v>31</v>
      </c>
      <c r="E16565" t="s">
        <v>438</v>
      </c>
      <c r="F16565" s="20">
        <v>45483</v>
      </c>
      <c r="G16565" t="s">
        <v>1289</v>
      </c>
      <c r="H16565" s="17">
        <v>1752</v>
      </c>
    </row>
    <row r="16566" spans="1:8" x14ac:dyDescent="0.3">
      <c r="A16566" t="s">
        <v>437</v>
      </c>
      <c r="B16566" t="s">
        <v>114</v>
      </c>
      <c r="C16566" t="s">
        <v>519</v>
      </c>
      <c r="D16566" t="s">
        <v>31</v>
      </c>
      <c r="E16566" t="s">
        <v>438</v>
      </c>
      <c r="F16566" s="20">
        <v>45516</v>
      </c>
      <c r="G16566" t="s">
        <v>1732</v>
      </c>
      <c r="H16566" s="17">
        <v>4474</v>
      </c>
    </row>
    <row r="16567" spans="1:8" x14ac:dyDescent="0.3">
      <c r="A16567" t="s">
        <v>437</v>
      </c>
      <c r="B16567" t="s">
        <v>114</v>
      </c>
      <c r="C16567" t="s">
        <v>519</v>
      </c>
      <c r="D16567" t="s">
        <v>31</v>
      </c>
      <c r="E16567" t="s">
        <v>438</v>
      </c>
      <c r="F16567" s="20">
        <v>45548</v>
      </c>
      <c r="G16567" t="s">
        <v>2006</v>
      </c>
      <c r="H16567" s="17">
        <v>233</v>
      </c>
    </row>
    <row r="16568" spans="1:8" x14ac:dyDescent="0.3">
      <c r="A16568" t="s">
        <v>437</v>
      </c>
      <c r="B16568" t="s">
        <v>114</v>
      </c>
      <c r="C16568" t="s">
        <v>519</v>
      </c>
      <c r="D16568" t="s">
        <v>31</v>
      </c>
      <c r="E16568" t="s">
        <v>438</v>
      </c>
      <c r="F16568" s="20">
        <v>45583</v>
      </c>
      <c r="G16568" t="s">
        <v>2555</v>
      </c>
      <c r="H16568" s="17">
        <v>2469</v>
      </c>
    </row>
    <row r="16569" spans="1:8" x14ac:dyDescent="0.3">
      <c r="A16569" t="s">
        <v>437</v>
      </c>
      <c r="B16569" t="s">
        <v>114</v>
      </c>
      <c r="C16569" t="s">
        <v>519</v>
      </c>
      <c r="D16569" t="s">
        <v>31</v>
      </c>
      <c r="E16569" t="s">
        <v>438</v>
      </c>
      <c r="F16569" s="20">
        <v>45607</v>
      </c>
      <c r="G16569" t="s">
        <v>3345</v>
      </c>
      <c r="H16569" s="17">
        <v>4585.45</v>
      </c>
    </row>
    <row r="16570" spans="1:8" x14ac:dyDescent="0.3">
      <c r="A16570" t="s">
        <v>437</v>
      </c>
      <c r="B16570" t="s">
        <v>114</v>
      </c>
      <c r="C16570" t="s">
        <v>519</v>
      </c>
      <c r="D16570" t="s">
        <v>31</v>
      </c>
      <c r="E16570" t="s">
        <v>438</v>
      </c>
      <c r="F16570" s="20">
        <v>45607</v>
      </c>
      <c r="G16570" t="s">
        <v>3345</v>
      </c>
      <c r="H16570" s="17">
        <v>10640.21</v>
      </c>
    </row>
    <row r="16571" spans="1:8" x14ac:dyDescent="0.3">
      <c r="A16571" t="s">
        <v>437</v>
      </c>
      <c r="B16571" t="s">
        <v>114</v>
      </c>
      <c r="C16571" t="s">
        <v>519</v>
      </c>
      <c r="D16571" t="s">
        <v>31</v>
      </c>
      <c r="E16571" t="s">
        <v>438</v>
      </c>
      <c r="F16571" s="20">
        <v>45671</v>
      </c>
      <c r="G16571" t="s">
        <v>4385</v>
      </c>
      <c r="H16571" s="17">
        <v>2243.73</v>
      </c>
    </row>
    <row r="16572" spans="1:8" x14ac:dyDescent="0.3">
      <c r="A16572" t="s">
        <v>437</v>
      </c>
      <c r="B16572" t="s">
        <v>114</v>
      </c>
      <c r="C16572" t="s">
        <v>519</v>
      </c>
      <c r="D16572" t="s">
        <v>31</v>
      </c>
      <c r="E16572" t="s">
        <v>438</v>
      </c>
      <c r="F16572" s="20">
        <v>45671</v>
      </c>
      <c r="G16572" t="s">
        <v>4385</v>
      </c>
      <c r="H16572" s="17">
        <v>4034.73</v>
      </c>
    </row>
    <row r="16573" spans="1:8" x14ac:dyDescent="0.3">
      <c r="A16573" t="s">
        <v>437</v>
      </c>
      <c r="B16573" t="s">
        <v>114</v>
      </c>
      <c r="C16573" t="s">
        <v>519</v>
      </c>
      <c r="D16573" t="s">
        <v>31</v>
      </c>
      <c r="E16573" t="s">
        <v>438</v>
      </c>
      <c r="F16573" s="20">
        <v>45687</v>
      </c>
      <c r="G16573" t="s">
        <v>4386</v>
      </c>
      <c r="H16573" s="17">
        <v>374.15</v>
      </c>
    </row>
    <row r="16574" spans="1:8" x14ac:dyDescent="0.3">
      <c r="A16574" t="s">
        <v>437</v>
      </c>
      <c r="B16574" t="s">
        <v>114</v>
      </c>
      <c r="C16574" t="s">
        <v>519</v>
      </c>
      <c r="D16574" t="s">
        <v>31</v>
      </c>
      <c r="E16574" t="s">
        <v>438</v>
      </c>
      <c r="F16574" s="20">
        <v>45720</v>
      </c>
      <c r="G16574" t="s">
        <v>5211</v>
      </c>
      <c r="H16574" s="17">
        <v>3579.66</v>
      </c>
    </row>
    <row r="16575" spans="1:8" x14ac:dyDescent="0.3">
      <c r="A16575" t="s">
        <v>437</v>
      </c>
      <c r="B16575" t="s">
        <v>114</v>
      </c>
      <c r="C16575" t="s">
        <v>519</v>
      </c>
      <c r="D16575" t="s">
        <v>31</v>
      </c>
      <c r="E16575" t="s">
        <v>438</v>
      </c>
      <c r="F16575" s="20">
        <v>45744</v>
      </c>
      <c r="G16575" t="s">
        <v>5212</v>
      </c>
      <c r="H16575" s="17">
        <v>3128.55</v>
      </c>
    </row>
    <row r="16576" spans="1:8" x14ac:dyDescent="0.3">
      <c r="A16576" s="15" t="str">
        <f>A16575</f>
        <v>9035</v>
      </c>
      <c r="B16576" s="15" t="s">
        <v>115</v>
      </c>
      <c r="C16576" s="15"/>
      <c r="D16576" s="15"/>
      <c r="E16576" s="15"/>
      <c r="F16576" s="21"/>
      <c r="G16576" s="15"/>
      <c r="H16576" s="18">
        <f>SUBTOTAL(9,H16565:H16575)</f>
        <v>37514.480000000003</v>
      </c>
    </row>
    <row r="16577" spans="1:8" x14ac:dyDescent="0.3">
      <c r="A16577" t="s">
        <v>437</v>
      </c>
      <c r="B16577" t="s">
        <v>439</v>
      </c>
      <c r="C16577" t="s">
        <v>440</v>
      </c>
      <c r="D16577" t="s">
        <v>31</v>
      </c>
      <c r="E16577" t="s">
        <v>438</v>
      </c>
      <c r="F16577" s="20">
        <v>45474</v>
      </c>
      <c r="G16577" t="s">
        <v>1290</v>
      </c>
      <c r="H16577" s="17">
        <v>321</v>
      </c>
    </row>
    <row r="16578" spans="1:8" x14ac:dyDescent="0.3">
      <c r="A16578" t="s">
        <v>437</v>
      </c>
      <c r="B16578" t="s">
        <v>439</v>
      </c>
      <c r="C16578" t="s">
        <v>440</v>
      </c>
      <c r="D16578" t="s">
        <v>31</v>
      </c>
      <c r="E16578" t="s">
        <v>438</v>
      </c>
      <c r="F16578" s="20">
        <v>45502</v>
      </c>
      <c r="G16578" t="s">
        <v>1291</v>
      </c>
      <c r="H16578" s="17">
        <v>322</v>
      </c>
    </row>
    <row r="16579" spans="1:8" x14ac:dyDescent="0.3">
      <c r="A16579" t="s">
        <v>437</v>
      </c>
      <c r="B16579" t="s">
        <v>439</v>
      </c>
      <c r="C16579" t="s">
        <v>440</v>
      </c>
      <c r="D16579" t="s">
        <v>31</v>
      </c>
      <c r="E16579" t="s">
        <v>438</v>
      </c>
      <c r="F16579" s="20">
        <v>45531</v>
      </c>
      <c r="G16579" t="s">
        <v>1734</v>
      </c>
      <c r="H16579" s="17">
        <v>316</v>
      </c>
    </row>
    <row r="16580" spans="1:8" x14ac:dyDescent="0.3">
      <c r="A16580" t="s">
        <v>437</v>
      </c>
      <c r="B16580" t="s">
        <v>439</v>
      </c>
      <c r="C16580" t="s">
        <v>440</v>
      </c>
      <c r="D16580" t="s">
        <v>31</v>
      </c>
      <c r="E16580" t="s">
        <v>438</v>
      </c>
      <c r="F16580" s="20">
        <v>45594</v>
      </c>
      <c r="G16580" t="s">
        <v>2556</v>
      </c>
      <c r="H16580" s="17">
        <v>642.88</v>
      </c>
    </row>
    <row r="16581" spans="1:8" x14ac:dyDescent="0.3">
      <c r="A16581" t="s">
        <v>437</v>
      </c>
      <c r="B16581" t="s">
        <v>439</v>
      </c>
      <c r="C16581" t="s">
        <v>440</v>
      </c>
      <c r="D16581" t="s">
        <v>31</v>
      </c>
      <c r="E16581" t="s">
        <v>438</v>
      </c>
      <c r="F16581" s="20">
        <v>45667</v>
      </c>
      <c r="G16581" t="s">
        <v>4387</v>
      </c>
      <c r="H16581" s="17">
        <v>328.04</v>
      </c>
    </row>
    <row r="16582" spans="1:8" x14ac:dyDescent="0.3">
      <c r="A16582" t="s">
        <v>437</v>
      </c>
      <c r="B16582" t="s">
        <v>439</v>
      </c>
      <c r="C16582" t="s">
        <v>440</v>
      </c>
      <c r="D16582" t="s">
        <v>31</v>
      </c>
      <c r="E16582" t="s">
        <v>438</v>
      </c>
      <c r="F16582" s="20">
        <v>45667</v>
      </c>
      <c r="G16582" t="s">
        <v>4387</v>
      </c>
      <c r="H16582" s="17">
        <v>250.04</v>
      </c>
    </row>
    <row r="16583" spans="1:8" x14ac:dyDescent="0.3">
      <c r="A16583" s="15" t="str">
        <f>A16582</f>
        <v>9035</v>
      </c>
      <c r="B16583" s="15" t="s">
        <v>441</v>
      </c>
      <c r="C16583" s="15"/>
      <c r="D16583" s="15"/>
      <c r="E16583" s="15"/>
      <c r="F16583" s="21"/>
      <c r="G16583" s="15"/>
      <c r="H16583" s="18">
        <f>SUBTOTAL(9,H16577:H16582)</f>
        <v>2179.96</v>
      </c>
    </row>
    <row r="16584" spans="1:8" x14ac:dyDescent="0.3">
      <c r="A16584" t="s">
        <v>437</v>
      </c>
      <c r="B16584" t="s">
        <v>76</v>
      </c>
      <c r="C16584" t="s">
        <v>479</v>
      </c>
      <c r="D16584" t="s">
        <v>31</v>
      </c>
      <c r="E16584" t="s">
        <v>438</v>
      </c>
      <c r="F16584" s="20">
        <v>45516</v>
      </c>
      <c r="G16584" t="s">
        <v>1732</v>
      </c>
      <c r="H16584" s="17">
        <v>1588</v>
      </c>
    </row>
    <row r="16585" spans="1:8" x14ac:dyDescent="0.3">
      <c r="A16585" s="15" t="str">
        <f>A16584</f>
        <v>9035</v>
      </c>
      <c r="B16585" s="15" t="s">
        <v>77</v>
      </c>
      <c r="C16585" s="15"/>
      <c r="D16585" s="15"/>
      <c r="E16585" s="15"/>
      <c r="F16585" s="21"/>
      <c r="G16585" s="15"/>
      <c r="H16585" s="18">
        <f>SUBTOTAL(9,H16584:H16584)</f>
        <v>1588</v>
      </c>
    </row>
    <row r="16586" spans="1:8" x14ac:dyDescent="0.3">
      <c r="A16586" t="s">
        <v>437</v>
      </c>
      <c r="B16586" t="s">
        <v>78</v>
      </c>
      <c r="C16586" t="s">
        <v>79</v>
      </c>
      <c r="D16586" t="s">
        <v>31</v>
      </c>
      <c r="E16586" t="s">
        <v>438</v>
      </c>
      <c r="F16586" s="20">
        <v>45498</v>
      </c>
      <c r="G16586" t="s">
        <v>1288</v>
      </c>
      <c r="H16586" s="17">
        <v>4164</v>
      </c>
    </row>
    <row r="16587" spans="1:8" x14ac:dyDescent="0.3">
      <c r="A16587" t="s">
        <v>437</v>
      </c>
      <c r="B16587" t="s">
        <v>78</v>
      </c>
      <c r="C16587" t="s">
        <v>79</v>
      </c>
      <c r="D16587" t="s">
        <v>31</v>
      </c>
      <c r="E16587" t="s">
        <v>438</v>
      </c>
      <c r="F16587" s="20">
        <v>45583</v>
      </c>
      <c r="G16587" t="s">
        <v>2555</v>
      </c>
      <c r="H16587" s="17">
        <v>5087</v>
      </c>
    </row>
    <row r="16588" spans="1:8" x14ac:dyDescent="0.3">
      <c r="A16588" s="15" t="str">
        <f>A16587</f>
        <v>9035</v>
      </c>
      <c r="B16588" s="15" t="s">
        <v>80</v>
      </c>
      <c r="C16588" s="15"/>
      <c r="D16588" s="15"/>
      <c r="E16588" s="15"/>
      <c r="F16588" s="21"/>
      <c r="G16588" s="15"/>
      <c r="H16588" s="18">
        <f>SUBTOTAL(9,H16586:H16587)</f>
        <v>9251</v>
      </c>
    </row>
    <row r="16589" spans="1:8" ht="16.2" thickBot="1" x14ac:dyDescent="0.35">
      <c r="A16589" s="22" t="s">
        <v>1292</v>
      </c>
      <c r="B16589" s="22"/>
      <c r="C16589" s="19" t="str">
        <f>E16587&amp;" TOTAL"</f>
        <v>CENTENNIAL BOCES TOTAL</v>
      </c>
      <c r="D16589" s="22"/>
      <c r="E16589" s="22"/>
      <c r="F16589" s="23"/>
      <c r="G16589" s="22"/>
      <c r="H16589" s="24">
        <f>SUBTOTAL(9,H16477:H16587)</f>
        <v>10132462.210000001</v>
      </c>
    </row>
    <row r="16590" spans="1:8" x14ac:dyDescent="0.3">
      <c r="A16590" t="s">
        <v>442</v>
      </c>
      <c r="B16590" t="s">
        <v>11</v>
      </c>
      <c r="C16590" t="s">
        <v>12</v>
      </c>
      <c r="D16590" t="s">
        <v>13</v>
      </c>
      <c r="E16590" t="s">
        <v>443</v>
      </c>
      <c r="F16590" s="20">
        <v>45496</v>
      </c>
      <c r="G16590" t="s">
        <v>1293</v>
      </c>
      <c r="H16590" s="17">
        <v>2384610.35</v>
      </c>
    </row>
    <row r="16591" spans="1:8" x14ac:dyDescent="0.3">
      <c r="A16591" s="15" t="str">
        <f>A16590</f>
        <v>9040</v>
      </c>
      <c r="B16591" s="15" t="s">
        <v>15</v>
      </c>
      <c r="C16591" s="15"/>
      <c r="D16591" s="15"/>
      <c r="E16591" s="15"/>
      <c r="F16591" s="21"/>
      <c r="G16591" s="15"/>
      <c r="H16591" s="18">
        <f>SUBTOTAL(9,H16590:H16590)</f>
        <v>2384610.35</v>
      </c>
    </row>
    <row r="16592" spans="1:8" x14ac:dyDescent="0.3">
      <c r="A16592" t="s">
        <v>442</v>
      </c>
      <c r="B16592" t="s">
        <v>18</v>
      </c>
      <c r="C16592" t="s">
        <v>19</v>
      </c>
      <c r="D16592" t="s">
        <v>13</v>
      </c>
      <c r="E16592" t="s">
        <v>443</v>
      </c>
      <c r="F16592" s="20">
        <v>45496</v>
      </c>
      <c r="G16592" t="s">
        <v>1293</v>
      </c>
      <c r="H16592" s="17">
        <v>99030.19</v>
      </c>
    </row>
    <row r="16593" spans="1:8" x14ac:dyDescent="0.3">
      <c r="A16593" t="s">
        <v>442</v>
      </c>
      <c r="B16593" t="s">
        <v>18</v>
      </c>
      <c r="C16593" t="s">
        <v>19</v>
      </c>
      <c r="D16593" t="s">
        <v>13</v>
      </c>
      <c r="E16593" t="s">
        <v>443</v>
      </c>
      <c r="F16593" s="20">
        <v>45496</v>
      </c>
      <c r="G16593" t="s">
        <v>1293</v>
      </c>
      <c r="H16593" s="17">
        <v>67682.53</v>
      </c>
    </row>
    <row r="16594" spans="1:8" x14ac:dyDescent="0.3">
      <c r="A16594" s="15" t="str">
        <f>A16593</f>
        <v>9040</v>
      </c>
      <c r="B16594" s="15" t="s">
        <v>20</v>
      </c>
      <c r="C16594" s="15"/>
      <c r="D16594" s="15"/>
      <c r="E16594" s="15"/>
      <c r="F16594" s="21"/>
      <c r="G16594" s="15"/>
      <c r="H16594" s="18">
        <f>SUBTOTAL(9,H16592:H16593)</f>
        <v>166712.72</v>
      </c>
    </row>
    <row r="16595" spans="1:8" x14ac:dyDescent="0.3">
      <c r="A16595" t="s">
        <v>442</v>
      </c>
      <c r="B16595" t="s">
        <v>2001</v>
      </c>
      <c r="C16595" t="s">
        <v>2002</v>
      </c>
      <c r="D16595" t="s">
        <v>13</v>
      </c>
      <c r="E16595" t="s">
        <v>443</v>
      </c>
      <c r="F16595" s="20">
        <v>45548</v>
      </c>
      <c r="G16595" t="s">
        <v>2008</v>
      </c>
      <c r="H16595" s="17">
        <v>167129.79999999999</v>
      </c>
    </row>
    <row r="16596" spans="1:8" x14ac:dyDescent="0.3">
      <c r="A16596" t="s">
        <v>442</v>
      </c>
      <c r="B16596" t="s">
        <v>2001</v>
      </c>
      <c r="C16596" t="s">
        <v>2002</v>
      </c>
      <c r="D16596" t="s">
        <v>13</v>
      </c>
      <c r="E16596" t="s">
        <v>443</v>
      </c>
      <c r="F16596" s="20">
        <v>45681</v>
      </c>
      <c r="G16596" t="s">
        <v>4388</v>
      </c>
      <c r="H16596" s="17">
        <v>639.16</v>
      </c>
    </row>
    <row r="16597" spans="1:8" x14ac:dyDescent="0.3">
      <c r="A16597" s="15" t="str">
        <f>A16596</f>
        <v>9040</v>
      </c>
      <c r="B16597" s="15" t="s">
        <v>2004</v>
      </c>
      <c r="C16597" s="15"/>
      <c r="D16597" s="15"/>
      <c r="E16597" s="15"/>
      <c r="F16597" s="21"/>
      <c r="G16597" s="15"/>
      <c r="H16597" s="18">
        <f>SUBTOTAL(9,H16595:H16596)</f>
        <v>167768.95999999999</v>
      </c>
    </row>
    <row r="16598" spans="1:8" x14ac:dyDescent="0.3">
      <c r="A16598" t="s">
        <v>442</v>
      </c>
      <c r="B16598" t="s">
        <v>513</v>
      </c>
      <c r="C16598" t="s">
        <v>514</v>
      </c>
      <c r="D16598" t="s">
        <v>13</v>
      </c>
      <c r="E16598" t="s">
        <v>443</v>
      </c>
      <c r="F16598" s="20">
        <v>45496</v>
      </c>
      <c r="G16598" t="s">
        <v>1293</v>
      </c>
      <c r="H16598" s="17">
        <v>36009.65</v>
      </c>
    </row>
    <row r="16599" spans="1:8" x14ac:dyDescent="0.3">
      <c r="A16599" s="15" t="str">
        <f>A16598</f>
        <v>9040</v>
      </c>
      <c r="B16599" s="15" t="s">
        <v>515</v>
      </c>
      <c r="C16599" s="15"/>
      <c r="D16599" s="15"/>
      <c r="E16599" s="15"/>
      <c r="F16599" s="21"/>
      <c r="G16599" s="15"/>
      <c r="H16599" s="18">
        <f>SUBTOTAL(9,H16598:H16598)</f>
        <v>36009.65</v>
      </c>
    </row>
    <row r="16600" spans="1:8" x14ac:dyDescent="0.3">
      <c r="A16600" t="s">
        <v>442</v>
      </c>
      <c r="B16600" t="s">
        <v>3740</v>
      </c>
      <c r="C16600" t="s">
        <v>3741</v>
      </c>
      <c r="D16600" t="s">
        <v>13</v>
      </c>
      <c r="E16600" t="s">
        <v>443</v>
      </c>
      <c r="F16600" s="20">
        <v>45667</v>
      </c>
      <c r="G16600" t="s">
        <v>4389</v>
      </c>
      <c r="H16600" s="17">
        <v>81260</v>
      </c>
    </row>
    <row r="16601" spans="1:8" x14ac:dyDescent="0.3">
      <c r="A16601" s="15" t="str">
        <f>A16600</f>
        <v>9040</v>
      </c>
      <c r="B16601" s="15" t="s">
        <v>3743</v>
      </c>
      <c r="C16601" s="15"/>
      <c r="D16601" s="15"/>
      <c r="E16601" s="15"/>
      <c r="F16601" s="21"/>
      <c r="G16601" s="15"/>
      <c r="H16601" s="18">
        <f>SUBTOTAL(9,H16600:H16600)</f>
        <v>81260</v>
      </c>
    </row>
    <row r="16602" spans="1:8" x14ac:dyDescent="0.3">
      <c r="A16602" t="s">
        <v>442</v>
      </c>
      <c r="B16602" t="s">
        <v>3864</v>
      </c>
      <c r="C16602" t="s">
        <v>3865</v>
      </c>
      <c r="D16602" t="s">
        <v>13</v>
      </c>
      <c r="E16602" t="s">
        <v>443</v>
      </c>
      <c r="F16602" s="20">
        <v>45667</v>
      </c>
      <c r="G16602" t="s">
        <v>4389</v>
      </c>
      <c r="H16602" s="17">
        <v>38650</v>
      </c>
    </row>
    <row r="16603" spans="1:8" x14ac:dyDescent="0.3">
      <c r="A16603" s="15" t="str">
        <f>A16602</f>
        <v>9040</v>
      </c>
      <c r="B16603" s="15" t="s">
        <v>3866</v>
      </c>
      <c r="C16603" s="15"/>
      <c r="D16603" s="15"/>
      <c r="E16603" s="15"/>
      <c r="F16603" s="21"/>
      <c r="G16603" s="15"/>
      <c r="H16603" s="18">
        <f>SUBTOTAL(9,H16602:H16602)</f>
        <v>38650</v>
      </c>
    </row>
    <row r="16604" spans="1:8" x14ac:dyDescent="0.3">
      <c r="A16604" t="s">
        <v>442</v>
      </c>
      <c r="B16604" t="s">
        <v>1761</v>
      </c>
      <c r="C16604" t="s">
        <v>1762</v>
      </c>
      <c r="D16604" t="s">
        <v>13</v>
      </c>
      <c r="E16604" t="s">
        <v>443</v>
      </c>
      <c r="F16604" s="20">
        <v>45539</v>
      </c>
      <c r="G16604" t="s">
        <v>2009</v>
      </c>
      <c r="H16604" s="17">
        <v>50000</v>
      </c>
    </row>
    <row r="16605" spans="1:8" x14ac:dyDescent="0.3">
      <c r="A16605" s="15" t="str">
        <f>A16604</f>
        <v>9040</v>
      </c>
      <c r="B16605" s="15" t="s">
        <v>1764</v>
      </c>
      <c r="C16605" s="15"/>
      <c r="D16605" s="15"/>
      <c r="E16605" s="15"/>
      <c r="F16605" s="21"/>
      <c r="G16605" s="15"/>
      <c r="H16605" s="18">
        <f>SUBTOTAL(9,H16604:H16604)</f>
        <v>50000</v>
      </c>
    </row>
    <row r="16606" spans="1:8" x14ac:dyDescent="0.3">
      <c r="A16606" t="s">
        <v>442</v>
      </c>
      <c r="B16606" t="s">
        <v>333</v>
      </c>
      <c r="C16606" t="s">
        <v>512</v>
      </c>
      <c r="D16606" t="s">
        <v>13</v>
      </c>
      <c r="E16606" t="s">
        <v>443</v>
      </c>
      <c r="F16606" s="20">
        <v>45474</v>
      </c>
      <c r="G16606" t="s">
        <v>1294</v>
      </c>
      <c r="H16606" s="17">
        <v>4500</v>
      </c>
    </row>
    <row r="16607" spans="1:8" x14ac:dyDescent="0.3">
      <c r="A16607" t="s">
        <v>442</v>
      </c>
      <c r="B16607" t="s">
        <v>333</v>
      </c>
      <c r="C16607" t="s">
        <v>512</v>
      </c>
      <c r="D16607" t="s">
        <v>13</v>
      </c>
      <c r="E16607" t="s">
        <v>443</v>
      </c>
      <c r="F16607" s="20">
        <v>45646</v>
      </c>
      <c r="G16607" t="s">
        <v>3682</v>
      </c>
      <c r="H16607" s="17">
        <v>49665</v>
      </c>
    </row>
    <row r="16608" spans="1:8" x14ac:dyDescent="0.3">
      <c r="A16608" t="s">
        <v>442</v>
      </c>
      <c r="B16608" t="s">
        <v>333</v>
      </c>
      <c r="C16608" t="s">
        <v>512</v>
      </c>
      <c r="D16608" t="s">
        <v>13</v>
      </c>
      <c r="E16608" t="s">
        <v>443</v>
      </c>
      <c r="F16608" s="20">
        <v>45680</v>
      </c>
      <c r="G16608" t="s">
        <v>4390</v>
      </c>
      <c r="H16608" s="17">
        <v>14910</v>
      </c>
    </row>
    <row r="16609" spans="1:8" x14ac:dyDescent="0.3">
      <c r="A16609" t="s">
        <v>442</v>
      </c>
      <c r="B16609" t="s">
        <v>333</v>
      </c>
      <c r="C16609" t="s">
        <v>512</v>
      </c>
      <c r="D16609" t="s">
        <v>13</v>
      </c>
      <c r="E16609" t="s">
        <v>443</v>
      </c>
      <c r="F16609" s="20">
        <v>45735</v>
      </c>
      <c r="G16609" t="s">
        <v>5213</v>
      </c>
      <c r="H16609" s="17">
        <v>6300</v>
      </c>
    </row>
    <row r="16610" spans="1:8" x14ac:dyDescent="0.3">
      <c r="A16610" s="15" t="str">
        <f>A16609</f>
        <v>9040</v>
      </c>
      <c r="B16610" s="15" t="s">
        <v>334</v>
      </c>
      <c r="C16610" s="15"/>
      <c r="D16610" s="15"/>
      <c r="E16610" s="15"/>
      <c r="F16610" s="21"/>
      <c r="G16610" s="15"/>
      <c r="H16610" s="18">
        <f>SUBTOTAL(9,H16606:H16609)</f>
        <v>75375</v>
      </c>
    </row>
    <row r="16611" spans="1:8" x14ac:dyDescent="0.3">
      <c r="A16611" t="s">
        <v>442</v>
      </c>
      <c r="B16611" t="s">
        <v>4793</v>
      </c>
      <c r="C16611" t="s">
        <v>4794</v>
      </c>
      <c r="D16611" t="s">
        <v>13</v>
      </c>
      <c r="E16611" t="s">
        <v>443</v>
      </c>
      <c r="F16611" s="20">
        <v>45694</v>
      </c>
      <c r="G16611" t="s">
        <v>4803</v>
      </c>
      <c r="H16611" s="17">
        <v>1976.42</v>
      </c>
    </row>
    <row r="16612" spans="1:8" x14ac:dyDescent="0.3">
      <c r="A16612" t="s">
        <v>442</v>
      </c>
      <c r="B16612" t="s">
        <v>4793</v>
      </c>
      <c r="C16612" t="s">
        <v>4794</v>
      </c>
      <c r="D16612" t="s">
        <v>13</v>
      </c>
      <c r="E16612" t="s">
        <v>443</v>
      </c>
      <c r="F16612" s="20">
        <v>45694</v>
      </c>
      <c r="G16612" t="s">
        <v>4803</v>
      </c>
      <c r="H16612" s="17">
        <v>19452.150000000001</v>
      </c>
    </row>
    <row r="16613" spans="1:8" x14ac:dyDescent="0.3">
      <c r="A16613" s="15" t="str">
        <f>A16612</f>
        <v>9040</v>
      </c>
      <c r="B16613" s="15" t="s">
        <v>4796</v>
      </c>
      <c r="C16613" s="15"/>
      <c r="D16613" s="15"/>
      <c r="E16613" s="15"/>
      <c r="F16613" s="21"/>
      <c r="G16613" s="15"/>
      <c r="H16613" s="18">
        <f>SUBTOTAL(9,H16611:H16612)</f>
        <v>21428.57</v>
      </c>
    </row>
    <row r="16614" spans="1:8" x14ac:dyDescent="0.3">
      <c r="A16614" t="s">
        <v>442</v>
      </c>
      <c r="B16614" t="s">
        <v>30</v>
      </c>
      <c r="C16614" t="s">
        <v>494</v>
      </c>
      <c r="D16614" t="s">
        <v>31</v>
      </c>
      <c r="E16614" t="s">
        <v>443</v>
      </c>
      <c r="F16614" s="20">
        <v>45498</v>
      </c>
      <c r="G16614" t="s">
        <v>1295</v>
      </c>
      <c r="H16614" s="17">
        <v>183531.74</v>
      </c>
    </row>
    <row r="16615" spans="1:8" x14ac:dyDescent="0.3">
      <c r="A16615" t="s">
        <v>442</v>
      </c>
      <c r="B16615" t="s">
        <v>30</v>
      </c>
      <c r="C16615" t="s">
        <v>494</v>
      </c>
      <c r="D16615" t="s">
        <v>31</v>
      </c>
      <c r="E16615" t="s">
        <v>443</v>
      </c>
      <c r="F16615" s="20">
        <v>45735</v>
      </c>
      <c r="G16615" t="s">
        <v>5213</v>
      </c>
      <c r="H16615" s="17">
        <v>72944.34</v>
      </c>
    </row>
    <row r="16616" spans="1:8" x14ac:dyDescent="0.3">
      <c r="A16616" s="15" t="str">
        <f>A16615</f>
        <v>9040</v>
      </c>
      <c r="B16616" s="15" t="s">
        <v>32</v>
      </c>
      <c r="C16616" s="15"/>
      <c r="D16616" s="15"/>
      <c r="E16616" s="15"/>
      <c r="F16616" s="21"/>
      <c r="G16616" s="15"/>
      <c r="H16616" s="18">
        <f>SUBTOTAL(9,H16614:H16615)</f>
        <v>256476.08</v>
      </c>
    </row>
    <row r="16617" spans="1:8" x14ac:dyDescent="0.3">
      <c r="A16617" t="s">
        <v>442</v>
      </c>
      <c r="B16617" t="s">
        <v>33</v>
      </c>
      <c r="C16617" t="s">
        <v>495</v>
      </c>
      <c r="D16617" t="s">
        <v>31</v>
      </c>
      <c r="E16617" t="s">
        <v>443</v>
      </c>
      <c r="F16617" s="20">
        <v>45498</v>
      </c>
      <c r="G16617" t="s">
        <v>1295</v>
      </c>
      <c r="H16617" s="17">
        <v>172189.42</v>
      </c>
    </row>
    <row r="16618" spans="1:8" x14ac:dyDescent="0.3">
      <c r="A16618" t="s">
        <v>442</v>
      </c>
      <c r="B16618" t="s">
        <v>33</v>
      </c>
      <c r="C16618" t="s">
        <v>495</v>
      </c>
      <c r="D16618" t="s">
        <v>31</v>
      </c>
      <c r="E16618" t="s">
        <v>443</v>
      </c>
      <c r="F16618" s="20">
        <v>45524</v>
      </c>
      <c r="G16618" t="s">
        <v>1735</v>
      </c>
      <c r="H16618" s="17">
        <v>74840.37</v>
      </c>
    </row>
    <row r="16619" spans="1:8" x14ac:dyDescent="0.3">
      <c r="A16619" t="s">
        <v>442</v>
      </c>
      <c r="B16619" t="s">
        <v>33</v>
      </c>
      <c r="C16619" t="s">
        <v>495</v>
      </c>
      <c r="D16619" t="s">
        <v>31</v>
      </c>
      <c r="E16619" t="s">
        <v>443</v>
      </c>
      <c r="F16619" s="20">
        <v>45642</v>
      </c>
      <c r="G16619" t="s">
        <v>3683</v>
      </c>
      <c r="H16619" s="17">
        <v>102133.85</v>
      </c>
    </row>
    <row r="16620" spans="1:8" x14ac:dyDescent="0.3">
      <c r="A16620" t="s">
        <v>442</v>
      </c>
      <c r="B16620" t="s">
        <v>33</v>
      </c>
      <c r="C16620" t="s">
        <v>495</v>
      </c>
      <c r="D16620" t="s">
        <v>31</v>
      </c>
      <c r="E16620" t="s">
        <v>443</v>
      </c>
      <c r="F16620" s="20">
        <v>45642</v>
      </c>
      <c r="G16620" t="s">
        <v>3683</v>
      </c>
      <c r="H16620" s="17">
        <v>165972.21</v>
      </c>
    </row>
    <row r="16621" spans="1:8" x14ac:dyDescent="0.3">
      <c r="A16621" t="s">
        <v>442</v>
      </c>
      <c r="B16621" t="s">
        <v>33</v>
      </c>
      <c r="C16621" t="s">
        <v>495</v>
      </c>
      <c r="D16621" t="s">
        <v>31</v>
      </c>
      <c r="E16621" t="s">
        <v>443</v>
      </c>
      <c r="F16621" s="20">
        <v>45659</v>
      </c>
      <c r="G16621" t="s">
        <v>4391</v>
      </c>
      <c r="H16621" s="17">
        <v>110045.62</v>
      </c>
    </row>
    <row r="16622" spans="1:8" x14ac:dyDescent="0.3">
      <c r="A16622" t="s">
        <v>442</v>
      </c>
      <c r="B16622" t="s">
        <v>33</v>
      </c>
      <c r="C16622" t="s">
        <v>495</v>
      </c>
      <c r="D16622" t="s">
        <v>31</v>
      </c>
      <c r="E16622" t="s">
        <v>443</v>
      </c>
      <c r="F16622" s="20">
        <v>45680</v>
      </c>
      <c r="G16622" t="s">
        <v>4390</v>
      </c>
      <c r="H16622" s="17">
        <v>92289.11</v>
      </c>
    </row>
    <row r="16623" spans="1:8" x14ac:dyDescent="0.3">
      <c r="A16623" t="s">
        <v>442</v>
      </c>
      <c r="B16623" t="s">
        <v>33</v>
      </c>
      <c r="C16623" t="s">
        <v>495</v>
      </c>
      <c r="D16623" t="s">
        <v>31</v>
      </c>
      <c r="E16623" t="s">
        <v>443</v>
      </c>
      <c r="F16623" s="20">
        <v>45712</v>
      </c>
      <c r="G16623" t="s">
        <v>4804</v>
      </c>
      <c r="H16623" s="17">
        <v>108869.63</v>
      </c>
    </row>
    <row r="16624" spans="1:8" x14ac:dyDescent="0.3">
      <c r="A16624" s="15" t="str">
        <f>A16623</f>
        <v>9040</v>
      </c>
      <c r="B16624" s="15" t="s">
        <v>34</v>
      </c>
      <c r="C16624" s="15"/>
      <c r="D16624" s="15"/>
      <c r="E16624" s="15"/>
      <c r="F16624" s="21"/>
      <c r="G16624" s="15"/>
      <c r="H16624" s="18">
        <f>SUBTOTAL(9,H16617:H16623)</f>
        <v>826340.21</v>
      </c>
    </row>
    <row r="16625" spans="1:8" x14ac:dyDescent="0.3">
      <c r="A16625" t="s">
        <v>442</v>
      </c>
      <c r="B16625" t="s">
        <v>35</v>
      </c>
      <c r="C16625" t="s">
        <v>496</v>
      </c>
      <c r="D16625" t="s">
        <v>31</v>
      </c>
      <c r="E16625" t="s">
        <v>443</v>
      </c>
      <c r="F16625" s="20">
        <v>45498</v>
      </c>
      <c r="G16625" t="s">
        <v>1295</v>
      </c>
      <c r="H16625" s="17">
        <v>7817.84</v>
      </c>
    </row>
    <row r="16626" spans="1:8" x14ac:dyDescent="0.3">
      <c r="A16626" t="s">
        <v>442</v>
      </c>
      <c r="B16626" t="s">
        <v>35</v>
      </c>
      <c r="C16626" t="s">
        <v>496</v>
      </c>
      <c r="D16626" t="s">
        <v>31</v>
      </c>
      <c r="E16626" t="s">
        <v>443</v>
      </c>
      <c r="F16626" s="20">
        <v>45524</v>
      </c>
      <c r="G16626" t="s">
        <v>1735</v>
      </c>
      <c r="H16626" s="17">
        <v>4087.86</v>
      </c>
    </row>
    <row r="16627" spans="1:8" x14ac:dyDescent="0.3">
      <c r="A16627" t="s">
        <v>442</v>
      </c>
      <c r="B16627" t="s">
        <v>35</v>
      </c>
      <c r="C16627" t="s">
        <v>496</v>
      </c>
      <c r="D16627" t="s">
        <v>31</v>
      </c>
      <c r="E16627" t="s">
        <v>443</v>
      </c>
      <c r="F16627" s="20">
        <v>45579</v>
      </c>
      <c r="G16627" t="s">
        <v>2557</v>
      </c>
      <c r="H16627" s="17">
        <v>4389.41</v>
      </c>
    </row>
    <row r="16628" spans="1:8" x14ac:dyDescent="0.3">
      <c r="A16628" t="s">
        <v>442</v>
      </c>
      <c r="B16628" t="s">
        <v>35</v>
      </c>
      <c r="C16628" t="s">
        <v>496</v>
      </c>
      <c r="D16628" t="s">
        <v>31</v>
      </c>
      <c r="E16628" t="s">
        <v>443</v>
      </c>
      <c r="F16628" s="20">
        <v>45616</v>
      </c>
      <c r="G16628" t="s">
        <v>3346</v>
      </c>
      <c r="H16628" s="17">
        <v>2309.79</v>
      </c>
    </row>
    <row r="16629" spans="1:8" x14ac:dyDescent="0.3">
      <c r="A16629" t="s">
        <v>442</v>
      </c>
      <c r="B16629" t="s">
        <v>35</v>
      </c>
      <c r="C16629" t="s">
        <v>496</v>
      </c>
      <c r="D16629" t="s">
        <v>31</v>
      </c>
      <c r="E16629" t="s">
        <v>443</v>
      </c>
      <c r="F16629" s="20">
        <v>45616</v>
      </c>
      <c r="G16629" t="s">
        <v>3346</v>
      </c>
      <c r="H16629" s="17">
        <v>2079.62</v>
      </c>
    </row>
    <row r="16630" spans="1:8" x14ac:dyDescent="0.3">
      <c r="A16630" t="s">
        <v>442</v>
      </c>
      <c r="B16630" t="s">
        <v>35</v>
      </c>
      <c r="C16630" t="s">
        <v>496</v>
      </c>
      <c r="D16630" t="s">
        <v>31</v>
      </c>
      <c r="E16630" t="s">
        <v>443</v>
      </c>
      <c r="F16630" s="20">
        <v>45659</v>
      </c>
      <c r="G16630" t="s">
        <v>4391</v>
      </c>
      <c r="H16630" s="17">
        <v>4389.41</v>
      </c>
    </row>
    <row r="16631" spans="1:8" x14ac:dyDescent="0.3">
      <c r="A16631" t="s">
        <v>442</v>
      </c>
      <c r="B16631" t="s">
        <v>35</v>
      </c>
      <c r="C16631" t="s">
        <v>496</v>
      </c>
      <c r="D16631" t="s">
        <v>31</v>
      </c>
      <c r="E16631" t="s">
        <v>443</v>
      </c>
      <c r="F16631" s="20">
        <v>45680</v>
      </c>
      <c r="G16631" t="s">
        <v>4390</v>
      </c>
      <c r="H16631" s="17">
        <v>4389.41</v>
      </c>
    </row>
    <row r="16632" spans="1:8" x14ac:dyDescent="0.3">
      <c r="A16632" t="s">
        <v>442</v>
      </c>
      <c r="B16632" t="s">
        <v>35</v>
      </c>
      <c r="C16632" t="s">
        <v>496</v>
      </c>
      <c r="D16632" t="s">
        <v>31</v>
      </c>
      <c r="E16632" t="s">
        <v>443</v>
      </c>
      <c r="F16632" s="20">
        <v>45712</v>
      </c>
      <c r="G16632" t="s">
        <v>4804</v>
      </c>
      <c r="H16632" s="17">
        <v>4389.41</v>
      </c>
    </row>
    <row r="16633" spans="1:8" x14ac:dyDescent="0.3">
      <c r="A16633" s="15" t="str">
        <f>A16632</f>
        <v>9040</v>
      </c>
      <c r="B16633" s="15" t="s">
        <v>36</v>
      </c>
      <c r="C16633" s="15"/>
      <c r="D16633" s="15"/>
      <c r="E16633" s="15"/>
      <c r="F16633" s="21"/>
      <c r="G16633" s="15"/>
      <c r="H16633" s="18">
        <f>SUBTOTAL(9,H16625:H16632)</f>
        <v>33852.75</v>
      </c>
    </row>
    <row r="16634" spans="1:8" x14ac:dyDescent="0.3">
      <c r="A16634" t="s">
        <v>442</v>
      </c>
      <c r="B16634" t="s">
        <v>37</v>
      </c>
      <c r="C16634" t="s">
        <v>497</v>
      </c>
      <c r="D16634" t="s">
        <v>31</v>
      </c>
      <c r="E16634" t="s">
        <v>443</v>
      </c>
      <c r="F16634" s="20">
        <v>45498</v>
      </c>
      <c r="G16634" t="s">
        <v>1295</v>
      </c>
      <c r="H16634" s="17">
        <v>185.75</v>
      </c>
    </row>
    <row r="16635" spans="1:8" x14ac:dyDescent="0.3">
      <c r="A16635" t="s">
        <v>442</v>
      </c>
      <c r="B16635" t="s">
        <v>37</v>
      </c>
      <c r="C16635" t="s">
        <v>497</v>
      </c>
      <c r="D16635" t="s">
        <v>31</v>
      </c>
      <c r="E16635" t="s">
        <v>443</v>
      </c>
      <c r="F16635" s="20">
        <v>45498</v>
      </c>
      <c r="G16635" t="s">
        <v>1295</v>
      </c>
      <c r="H16635" s="17">
        <v>25426.81</v>
      </c>
    </row>
    <row r="16636" spans="1:8" x14ac:dyDescent="0.3">
      <c r="A16636" s="15" t="str">
        <f>A16635</f>
        <v>9040</v>
      </c>
      <c r="B16636" s="15" t="s">
        <v>38</v>
      </c>
      <c r="C16636" s="15"/>
      <c r="D16636" s="15"/>
      <c r="E16636" s="15"/>
      <c r="F16636" s="21"/>
      <c r="G16636" s="15"/>
      <c r="H16636" s="18">
        <f>SUBTOTAL(9,H16634:H16635)</f>
        <v>25612.560000000001</v>
      </c>
    </row>
    <row r="16637" spans="1:8" x14ac:dyDescent="0.3">
      <c r="A16637" t="s">
        <v>442</v>
      </c>
      <c r="B16637" t="s">
        <v>39</v>
      </c>
      <c r="C16637" t="s">
        <v>498</v>
      </c>
      <c r="D16637" t="s">
        <v>31</v>
      </c>
      <c r="E16637" t="s">
        <v>443</v>
      </c>
      <c r="F16637" s="20">
        <v>45498</v>
      </c>
      <c r="G16637" t="s">
        <v>1295</v>
      </c>
      <c r="H16637" s="17">
        <v>29249.68</v>
      </c>
    </row>
    <row r="16638" spans="1:8" x14ac:dyDescent="0.3">
      <c r="A16638" s="15" t="str">
        <f>A16637</f>
        <v>9040</v>
      </c>
      <c r="B16638" s="15" t="s">
        <v>40</v>
      </c>
      <c r="C16638" s="15"/>
      <c r="D16638" s="15"/>
      <c r="E16638" s="15"/>
      <c r="F16638" s="21"/>
      <c r="G16638" s="15"/>
      <c r="H16638" s="18">
        <f>SUBTOTAL(9,H16637:H16637)</f>
        <v>29249.68</v>
      </c>
    </row>
    <row r="16639" spans="1:8" x14ac:dyDescent="0.3">
      <c r="A16639" t="s">
        <v>442</v>
      </c>
      <c r="B16639" t="s">
        <v>43</v>
      </c>
      <c r="C16639" t="s">
        <v>500</v>
      </c>
      <c r="D16639" t="s">
        <v>31</v>
      </c>
      <c r="E16639" t="s">
        <v>443</v>
      </c>
      <c r="F16639" s="20">
        <v>45524</v>
      </c>
      <c r="G16639" t="s">
        <v>1735</v>
      </c>
      <c r="H16639" s="17">
        <v>8218.99</v>
      </c>
    </row>
    <row r="16640" spans="1:8" x14ac:dyDescent="0.3">
      <c r="A16640" s="15" t="str">
        <f>A16639</f>
        <v>9040</v>
      </c>
      <c r="B16640" s="15" t="s">
        <v>44</v>
      </c>
      <c r="C16640" s="15"/>
      <c r="D16640" s="15"/>
      <c r="E16640" s="15"/>
      <c r="F16640" s="21"/>
      <c r="G16640" s="15"/>
      <c r="H16640" s="18">
        <f>SUBTOTAL(9,H16639:H16639)</f>
        <v>8218.99</v>
      </c>
    </row>
    <row r="16641" spans="1:8" x14ac:dyDescent="0.3">
      <c r="A16641" t="s">
        <v>442</v>
      </c>
      <c r="B16641" t="s">
        <v>45</v>
      </c>
      <c r="C16641" t="s">
        <v>501</v>
      </c>
      <c r="D16641" t="s">
        <v>31</v>
      </c>
      <c r="E16641" t="s">
        <v>443</v>
      </c>
      <c r="F16641" s="20">
        <v>45498</v>
      </c>
      <c r="G16641" t="s">
        <v>1295</v>
      </c>
      <c r="H16641" s="17">
        <v>16337.3</v>
      </c>
    </row>
    <row r="16642" spans="1:8" x14ac:dyDescent="0.3">
      <c r="A16642" t="s">
        <v>442</v>
      </c>
      <c r="B16642" t="s">
        <v>45</v>
      </c>
      <c r="C16642" t="s">
        <v>501</v>
      </c>
      <c r="D16642" t="s">
        <v>31</v>
      </c>
      <c r="E16642" t="s">
        <v>443</v>
      </c>
      <c r="F16642" s="20">
        <v>45516</v>
      </c>
      <c r="G16642" t="s">
        <v>1736</v>
      </c>
      <c r="H16642" s="17">
        <v>4207.01</v>
      </c>
    </row>
    <row r="16643" spans="1:8" x14ac:dyDescent="0.3">
      <c r="A16643" t="s">
        <v>442</v>
      </c>
      <c r="B16643" t="s">
        <v>45</v>
      </c>
      <c r="C16643" t="s">
        <v>501</v>
      </c>
      <c r="D16643" t="s">
        <v>31</v>
      </c>
      <c r="E16643" t="s">
        <v>443</v>
      </c>
      <c r="F16643" s="20">
        <v>45616</v>
      </c>
      <c r="G16643" t="s">
        <v>3346</v>
      </c>
      <c r="H16643" s="17">
        <v>5806.52</v>
      </c>
    </row>
    <row r="16644" spans="1:8" x14ac:dyDescent="0.3">
      <c r="A16644" t="s">
        <v>442</v>
      </c>
      <c r="B16644" t="s">
        <v>45</v>
      </c>
      <c r="C16644" t="s">
        <v>501</v>
      </c>
      <c r="D16644" t="s">
        <v>31</v>
      </c>
      <c r="E16644" t="s">
        <v>443</v>
      </c>
      <c r="F16644" s="20">
        <v>45642</v>
      </c>
      <c r="G16644" t="s">
        <v>3683</v>
      </c>
      <c r="H16644" s="17">
        <v>12707.26</v>
      </c>
    </row>
    <row r="16645" spans="1:8" x14ac:dyDescent="0.3">
      <c r="A16645" t="s">
        <v>442</v>
      </c>
      <c r="B16645" t="s">
        <v>45</v>
      </c>
      <c r="C16645" t="s">
        <v>501</v>
      </c>
      <c r="D16645" t="s">
        <v>31</v>
      </c>
      <c r="E16645" t="s">
        <v>443</v>
      </c>
      <c r="F16645" s="20">
        <v>45735</v>
      </c>
      <c r="G16645" t="s">
        <v>5213</v>
      </c>
      <c r="H16645" s="17">
        <v>2903.26</v>
      </c>
    </row>
    <row r="16646" spans="1:8" x14ac:dyDescent="0.3">
      <c r="A16646" s="15" t="str">
        <f>A16645</f>
        <v>9040</v>
      </c>
      <c r="B16646" s="15" t="s">
        <v>46</v>
      </c>
      <c r="C16646" s="15"/>
      <c r="D16646" s="15"/>
      <c r="E16646" s="15"/>
      <c r="F16646" s="21"/>
      <c r="G16646" s="15"/>
      <c r="H16646" s="18">
        <f>SUBTOTAL(9,H16641:H16645)</f>
        <v>41961.35</v>
      </c>
    </row>
    <row r="16647" spans="1:8" x14ac:dyDescent="0.3">
      <c r="A16647" t="s">
        <v>442</v>
      </c>
      <c r="B16647" t="s">
        <v>146</v>
      </c>
      <c r="C16647" t="s">
        <v>510</v>
      </c>
      <c r="D16647" t="s">
        <v>31</v>
      </c>
      <c r="E16647" t="s">
        <v>443</v>
      </c>
      <c r="F16647" s="20">
        <v>45498</v>
      </c>
      <c r="G16647" t="s">
        <v>1295</v>
      </c>
      <c r="H16647" s="17">
        <v>274671.45</v>
      </c>
    </row>
    <row r="16648" spans="1:8" x14ac:dyDescent="0.3">
      <c r="A16648" t="s">
        <v>442</v>
      </c>
      <c r="B16648" t="s">
        <v>146</v>
      </c>
      <c r="C16648" t="s">
        <v>510</v>
      </c>
      <c r="D16648" t="s">
        <v>31</v>
      </c>
      <c r="E16648" t="s">
        <v>443</v>
      </c>
      <c r="F16648" s="20">
        <v>45559</v>
      </c>
      <c r="G16648" t="s">
        <v>2010</v>
      </c>
      <c r="H16648" s="17">
        <v>86415.69</v>
      </c>
    </row>
    <row r="16649" spans="1:8" x14ac:dyDescent="0.3">
      <c r="A16649" t="s">
        <v>442</v>
      </c>
      <c r="B16649" t="s">
        <v>146</v>
      </c>
      <c r="C16649" t="s">
        <v>510</v>
      </c>
      <c r="D16649" t="s">
        <v>31</v>
      </c>
      <c r="E16649" t="s">
        <v>443</v>
      </c>
      <c r="F16649" s="20">
        <v>45583</v>
      </c>
      <c r="G16649" t="s">
        <v>2558</v>
      </c>
      <c r="H16649" s="17">
        <v>153491.72</v>
      </c>
    </row>
    <row r="16650" spans="1:8" x14ac:dyDescent="0.3">
      <c r="A16650" s="15" t="str">
        <f>A16649</f>
        <v>9040</v>
      </c>
      <c r="B16650" s="15" t="s">
        <v>147</v>
      </c>
      <c r="C16650" s="15"/>
      <c r="D16650" s="15"/>
      <c r="E16650" s="15"/>
      <c r="F16650" s="21"/>
      <c r="G16650" s="15"/>
      <c r="H16650" s="18">
        <f>SUBTOTAL(9,H16647:H16649)</f>
        <v>514578.86</v>
      </c>
    </row>
    <row r="16651" spans="1:8" x14ac:dyDescent="0.3">
      <c r="A16651" t="s">
        <v>442</v>
      </c>
      <c r="B16651" t="s">
        <v>47</v>
      </c>
      <c r="C16651" t="s">
        <v>502</v>
      </c>
      <c r="D16651" t="s">
        <v>31</v>
      </c>
      <c r="E16651" t="s">
        <v>443</v>
      </c>
      <c r="F16651" s="20">
        <v>45498</v>
      </c>
      <c r="G16651" t="s">
        <v>1295</v>
      </c>
      <c r="H16651" s="17">
        <v>57654.68</v>
      </c>
    </row>
    <row r="16652" spans="1:8" x14ac:dyDescent="0.3">
      <c r="A16652" t="s">
        <v>442</v>
      </c>
      <c r="B16652" t="s">
        <v>47</v>
      </c>
      <c r="C16652" t="s">
        <v>502</v>
      </c>
      <c r="D16652" t="s">
        <v>31</v>
      </c>
      <c r="E16652" t="s">
        <v>443</v>
      </c>
      <c r="F16652" s="20">
        <v>45531</v>
      </c>
      <c r="G16652" t="s">
        <v>1737</v>
      </c>
      <c r="H16652" s="17">
        <v>27156.86</v>
      </c>
    </row>
    <row r="16653" spans="1:8" x14ac:dyDescent="0.3">
      <c r="A16653" t="s">
        <v>442</v>
      </c>
      <c r="B16653" t="s">
        <v>47</v>
      </c>
      <c r="C16653" t="s">
        <v>502</v>
      </c>
      <c r="D16653" t="s">
        <v>31</v>
      </c>
      <c r="E16653" t="s">
        <v>443</v>
      </c>
      <c r="F16653" s="20">
        <v>45531</v>
      </c>
      <c r="G16653" t="s">
        <v>1737</v>
      </c>
      <c r="H16653" s="17">
        <v>5166.18</v>
      </c>
    </row>
    <row r="16654" spans="1:8" x14ac:dyDescent="0.3">
      <c r="A16654" t="s">
        <v>442</v>
      </c>
      <c r="B16654" t="s">
        <v>47</v>
      </c>
      <c r="C16654" t="s">
        <v>502</v>
      </c>
      <c r="D16654" t="s">
        <v>31</v>
      </c>
      <c r="E16654" t="s">
        <v>443</v>
      </c>
      <c r="F16654" s="20">
        <v>45583</v>
      </c>
      <c r="G16654" t="s">
        <v>2558</v>
      </c>
      <c r="H16654" s="17">
        <v>17605.72</v>
      </c>
    </row>
    <row r="16655" spans="1:8" x14ac:dyDescent="0.3">
      <c r="A16655" s="15" t="str">
        <f>A16654</f>
        <v>9040</v>
      </c>
      <c r="B16655" s="15" t="s">
        <v>48</v>
      </c>
      <c r="C16655" s="15"/>
      <c r="D16655" s="15"/>
      <c r="E16655" s="15"/>
      <c r="F16655" s="21"/>
      <c r="G16655" s="15"/>
      <c r="H16655" s="18">
        <f>SUBTOTAL(9,H16651:H16654)</f>
        <v>107583.44</v>
      </c>
    </row>
    <row r="16656" spans="1:8" x14ac:dyDescent="0.3">
      <c r="A16656" t="s">
        <v>442</v>
      </c>
      <c r="B16656" t="s">
        <v>112</v>
      </c>
      <c r="C16656" t="s">
        <v>504</v>
      </c>
      <c r="D16656" t="s">
        <v>31</v>
      </c>
      <c r="E16656" t="s">
        <v>443</v>
      </c>
      <c r="F16656" s="20">
        <v>45498</v>
      </c>
      <c r="G16656" t="s">
        <v>1295</v>
      </c>
      <c r="H16656" s="17">
        <v>6716.83</v>
      </c>
    </row>
    <row r="16657" spans="1:8" x14ac:dyDescent="0.3">
      <c r="A16657" t="s">
        <v>442</v>
      </c>
      <c r="B16657" t="s">
        <v>112</v>
      </c>
      <c r="C16657" t="s">
        <v>504</v>
      </c>
      <c r="D16657" t="s">
        <v>31</v>
      </c>
      <c r="E16657" t="s">
        <v>443</v>
      </c>
      <c r="F16657" s="20">
        <v>45526</v>
      </c>
      <c r="G16657" t="s">
        <v>1738</v>
      </c>
      <c r="H16657" s="17">
        <v>9800.42</v>
      </c>
    </row>
    <row r="16658" spans="1:8" x14ac:dyDescent="0.3">
      <c r="A16658" t="s">
        <v>442</v>
      </c>
      <c r="B16658" t="s">
        <v>112</v>
      </c>
      <c r="C16658" t="s">
        <v>504</v>
      </c>
      <c r="D16658" t="s">
        <v>31</v>
      </c>
      <c r="E16658" t="s">
        <v>443</v>
      </c>
      <c r="F16658" s="20">
        <v>45559</v>
      </c>
      <c r="G16658" t="s">
        <v>2010</v>
      </c>
      <c r="H16658" s="17">
        <v>2839.64</v>
      </c>
    </row>
    <row r="16659" spans="1:8" x14ac:dyDescent="0.3">
      <c r="A16659" t="s">
        <v>442</v>
      </c>
      <c r="B16659" t="s">
        <v>112</v>
      </c>
      <c r="C16659" t="s">
        <v>504</v>
      </c>
      <c r="D16659" t="s">
        <v>31</v>
      </c>
      <c r="E16659" t="s">
        <v>443</v>
      </c>
      <c r="F16659" s="20">
        <v>45583</v>
      </c>
      <c r="G16659" t="s">
        <v>2558</v>
      </c>
      <c r="H16659" s="17">
        <v>2000.42</v>
      </c>
    </row>
    <row r="16660" spans="1:8" x14ac:dyDescent="0.3">
      <c r="A16660" s="15" t="str">
        <f>A16659</f>
        <v>9040</v>
      </c>
      <c r="B16660" s="15" t="s">
        <v>113</v>
      </c>
      <c r="C16660" s="15"/>
      <c r="D16660" s="15"/>
      <c r="E16660" s="15"/>
      <c r="F16660" s="21"/>
      <c r="G16660" s="15"/>
      <c r="H16660" s="18">
        <f>SUBTOTAL(9,H16656:H16659)</f>
        <v>21357.309999999998</v>
      </c>
    </row>
    <row r="16661" spans="1:8" x14ac:dyDescent="0.3">
      <c r="A16661" t="s">
        <v>442</v>
      </c>
      <c r="B16661" t="s">
        <v>74</v>
      </c>
      <c r="C16661" t="s">
        <v>478</v>
      </c>
      <c r="D16661" t="s">
        <v>31</v>
      </c>
      <c r="E16661" t="s">
        <v>443</v>
      </c>
      <c r="F16661" s="20">
        <v>45742</v>
      </c>
      <c r="G16661" t="s">
        <v>5214</v>
      </c>
      <c r="H16661" s="17">
        <v>4192.04</v>
      </c>
    </row>
    <row r="16662" spans="1:8" x14ac:dyDescent="0.3">
      <c r="A16662" s="15" t="str">
        <f>A16661</f>
        <v>9040</v>
      </c>
      <c r="B16662" s="15" t="s">
        <v>75</v>
      </c>
      <c r="C16662" s="15"/>
      <c r="D16662" s="15"/>
      <c r="E16662" s="15"/>
      <c r="F16662" s="21"/>
      <c r="G16662" s="15"/>
      <c r="H16662" s="18">
        <f>SUBTOTAL(9,H16661:H16661)</f>
        <v>4192.04</v>
      </c>
    </row>
    <row r="16663" spans="1:8" x14ac:dyDescent="0.3">
      <c r="A16663" t="s">
        <v>442</v>
      </c>
      <c r="B16663" t="s">
        <v>78</v>
      </c>
      <c r="C16663" t="s">
        <v>79</v>
      </c>
      <c r="D16663" t="s">
        <v>31</v>
      </c>
      <c r="E16663" t="s">
        <v>443</v>
      </c>
      <c r="F16663" s="20">
        <v>45498</v>
      </c>
      <c r="G16663" t="s">
        <v>1295</v>
      </c>
      <c r="H16663" s="17">
        <v>10847.44</v>
      </c>
    </row>
    <row r="16664" spans="1:8" x14ac:dyDescent="0.3">
      <c r="A16664" t="s">
        <v>442</v>
      </c>
      <c r="B16664" t="s">
        <v>78</v>
      </c>
      <c r="C16664" t="s">
        <v>79</v>
      </c>
      <c r="D16664" t="s">
        <v>31</v>
      </c>
      <c r="E16664" t="s">
        <v>443</v>
      </c>
      <c r="F16664" s="20">
        <v>45559</v>
      </c>
      <c r="G16664" t="s">
        <v>2010</v>
      </c>
      <c r="H16664" s="17">
        <v>7927.47</v>
      </c>
    </row>
    <row r="16665" spans="1:8" x14ac:dyDescent="0.3">
      <c r="A16665" t="s">
        <v>442</v>
      </c>
      <c r="B16665" t="s">
        <v>78</v>
      </c>
      <c r="C16665" t="s">
        <v>79</v>
      </c>
      <c r="D16665" t="s">
        <v>31</v>
      </c>
      <c r="E16665" t="s">
        <v>443</v>
      </c>
      <c r="F16665" s="20">
        <v>45583</v>
      </c>
      <c r="G16665" t="s">
        <v>2558</v>
      </c>
      <c r="H16665" s="17">
        <v>2488.66</v>
      </c>
    </row>
    <row r="16666" spans="1:8" x14ac:dyDescent="0.3">
      <c r="A16666" s="15" t="str">
        <f>A16665</f>
        <v>9040</v>
      </c>
      <c r="B16666" s="15" t="s">
        <v>80</v>
      </c>
      <c r="C16666" s="15"/>
      <c r="D16666" s="15"/>
      <c r="E16666" s="15"/>
      <c r="F16666" s="21"/>
      <c r="G16666" s="15"/>
      <c r="H16666" s="18">
        <f>SUBTOTAL(9,H16663:H16665)</f>
        <v>21263.57</v>
      </c>
    </row>
    <row r="16667" spans="1:8" x14ac:dyDescent="0.3">
      <c r="A16667" t="s">
        <v>442</v>
      </c>
      <c r="B16667" t="s">
        <v>81</v>
      </c>
      <c r="C16667" t="s">
        <v>82</v>
      </c>
      <c r="D16667" t="s">
        <v>31</v>
      </c>
      <c r="E16667" t="s">
        <v>443</v>
      </c>
      <c r="F16667" s="20">
        <v>45583</v>
      </c>
      <c r="G16667" t="s">
        <v>2558</v>
      </c>
      <c r="H16667" s="17">
        <v>3068.01</v>
      </c>
    </row>
    <row r="16668" spans="1:8" x14ac:dyDescent="0.3">
      <c r="A16668" s="15" t="str">
        <f>A16667</f>
        <v>9040</v>
      </c>
      <c r="B16668" s="15" t="s">
        <v>83</v>
      </c>
      <c r="C16668" s="15"/>
      <c r="D16668" s="15"/>
      <c r="E16668" s="15"/>
      <c r="F16668" s="21"/>
      <c r="G16668" s="15"/>
      <c r="H16668" s="18">
        <f>SUBTOTAL(9,H16667:H16667)</f>
        <v>3068.01</v>
      </c>
    </row>
    <row r="16669" spans="1:8" ht="16.2" thickBot="1" x14ac:dyDescent="0.35">
      <c r="A16669" s="22" t="s">
        <v>1296</v>
      </c>
      <c r="B16669" s="22"/>
      <c r="C16669" s="19" t="str">
        <f>E16667&amp;" TOTAL"</f>
        <v>NORTHEAST BOCES TOTAL</v>
      </c>
      <c r="D16669" s="22"/>
      <c r="E16669" s="22"/>
      <c r="F16669" s="23"/>
      <c r="G16669" s="22"/>
      <c r="H16669" s="24">
        <f>SUBTOTAL(9,H16590:H16667)</f>
        <v>4915570.0999999978</v>
      </c>
    </row>
    <row r="16670" spans="1:8" x14ac:dyDescent="0.3">
      <c r="A16670" t="s">
        <v>444</v>
      </c>
      <c r="B16670" t="s">
        <v>11</v>
      </c>
      <c r="C16670" t="s">
        <v>12</v>
      </c>
      <c r="D16670" t="s">
        <v>13</v>
      </c>
      <c r="E16670" t="s">
        <v>445</v>
      </c>
      <c r="F16670" s="20">
        <v>45496</v>
      </c>
      <c r="G16670" t="s">
        <v>1297</v>
      </c>
      <c r="H16670" s="17">
        <v>2115702.56</v>
      </c>
    </row>
    <row r="16671" spans="1:8" x14ac:dyDescent="0.3">
      <c r="A16671" s="15" t="str">
        <f>A16670</f>
        <v>9045</v>
      </c>
      <c r="B16671" s="15" t="s">
        <v>15</v>
      </c>
      <c r="C16671" s="15"/>
      <c r="D16671" s="15"/>
      <c r="E16671" s="15"/>
      <c r="F16671" s="21"/>
      <c r="G16671" s="15"/>
      <c r="H16671" s="18">
        <f>SUBTOTAL(9,H16670:H16670)</f>
        <v>2115702.56</v>
      </c>
    </row>
    <row r="16672" spans="1:8" x14ac:dyDescent="0.3">
      <c r="A16672" t="s">
        <v>444</v>
      </c>
      <c r="B16672" t="s">
        <v>18</v>
      </c>
      <c r="C16672" t="s">
        <v>19</v>
      </c>
      <c r="D16672" t="s">
        <v>13</v>
      </c>
      <c r="E16672" t="s">
        <v>445</v>
      </c>
      <c r="F16672" s="20">
        <v>45496</v>
      </c>
      <c r="G16672" t="s">
        <v>1297</v>
      </c>
      <c r="H16672" s="17">
        <v>91900.01</v>
      </c>
    </row>
    <row r="16673" spans="1:8" x14ac:dyDescent="0.3">
      <c r="A16673" s="15" t="str">
        <f>A16672</f>
        <v>9045</v>
      </c>
      <c r="B16673" s="15" t="s">
        <v>20</v>
      </c>
      <c r="C16673" s="15"/>
      <c r="D16673" s="15"/>
      <c r="E16673" s="15"/>
      <c r="F16673" s="21"/>
      <c r="G16673" s="15"/>
      <c r="H16673" s="18">
        <f>SUBTOTAL(9,H16672:H16672)</f>
        <v>91900.01</v>
      </c>
    </row>
    <row r="16674" spans="1:8" x14ac:dyDescent="0.3">
      <c r="A16674" t="s">
        <v>444</v>
      </c>
      <c r="B16674" t="s">
        <v>2001</v>
      </c>
      <c r="C16674" t="s">
        <v>2002</v>
      </c>
      <c r="D16674" t="s">
        <v>13</v>
      </c>
      <c r="E16674" t="s">
        <v>445</v>
      </c>
      <c r="F16674" s="20">
        <v>45548</v>
      </c>
      <c r="G16674" t="s">
        <v>2011</v>
      </c>
      <c r="H16674" s="17">
        <v>279001.05</v>
      </c>
    </row>
    <row r="16675" spans="1:8" x14ac:dyDescent="0.3">
      <c r="A16675" s="15" t="str">
        <f>A16674</f>
        <v>9045</v>
      </c>
      <c r="B16675" s="15" t="s">
        <v>2004</v>
      </c>
      <c r="C16675" s="15"/>
      <c r="D16675" s="15"/>
      <c r="E16675" s="15"/>
      <c r="F16675" s="21"/>
      <c r="G16675" s="15"/>
      <c r="H16675" s="18">
        <f>SUBTOTAL(9,H16674:H16674)</f>
        <v>279001.05</v>
      </c>
    </row>
    <row r="16676" spans="1:8" x14ac:dyDescent="0.3">
      <c r="A16676" t="s">
        <v>444</v>
      </c>
      <c r="B16676" t="s">
        <v>2072</v>
      </c>
      <c r="C16676" t="s">
        <v>2073</v>
      </c>
      <c r="D16676" t="s">
        <v>13</v>
      </c>
      <c r="E16676" t="s">
        <v>445</v>
      </c>
      <c r="F16676" s="20">
        <v>45574</v>
      </c>
      <c r="G16676" t="s">
        <v>2559</v>
      </c>
      <c r="H16676" s="17">
        <v>195140</v>
      </c>
    </row>
    <row r="16677" spans="1:8" x14ac:dyDescent="0.3">
      <c r="A16677" s="15" t="str">
        <f>A16676</f>
        <v>9045</v>
      </c>
      <c r="B16677" s="15" t="s">
        <v>2075</v>
      </c>
      <c r="C16677" s="15"/>
      <c r="D16677" s="15"/>
      <c r="E16677" s="15"/>
      <c r="F16677" s="21"/>
      <c r="G16677" s="15"/>
      <c r="H16677" s="18">
        <f>SUBTOTAL(9,H16676:H16676)</f>
        <v>195140</v>
      </c>
    </row>
    <row r="16678" spans="1:8" x14ac:dyDescent="0.3">
      <c r="A16678" t="s">
        <v>444</v>
      </c>
      <c r="B16678" t="s">
        <v>513</v>
      </c>
      <c r="C16678" t="s">
        <v>514</v>
      </c>
      <c r="D16678" t="s">
        <v>13</v>
      </c>
      <c r="E16678" t="s">
        <v>445</v>
      </c>
      <c r="F16678" s="20">
        <v>45496</v>
      </c>
      <c r="G16678" t="s">
        <v>1297</v>
      </c>
      <c r="H16678" s="17">
        <v>44210.47</v>
      </c>
    </row>
    <row r="16679" spans="1:8" x14ac:dyDescent="0.3">
      <c r="A16679" s="15" t="str">
        <f>A16678</f>
        <v>9045</v>
      </c>
      <c r="B16679" s="15" t="s">
        <v>515</v>
      </c>
      <c r="C16679" s="15"/>
      <c r="D16679" s="15"/>
      <c r="E16679" s="15"/>
      <c r="F16679" s="21"/>
      <c r="G16679" s="15"/>
      <c r="H16679" s="18">
        <f>SUBTOTAL(9,H16678:H16678)</f>
        <v>44210.47</v>
      </c>
    </row>
    <row r="16680" spans="1:8" x14ac:dyDescent="0.3">
      <c r="A16680" t="s">
        <v>444</v>
      </c>
      <c r="B16680" t="s">
        <v>333</v>
      </c>
      <c r="C16680" t="s">
        <v>512</v>
      </c>
      <c r="D16680" t="s">
        <v>13</v>
      </c>
      <c r="E16680" t="s">
        <v>445</v>
      </c>
      <c r="F16680" s="20">
        <v>45474</v>
      </c>
      <c r="G16680" t="s">
        <v>1298</v>
      </c>
      <c r="H16680" s="17">
        <v>10320.65</v>
      </c>
    </row>
    <row r="16681" spans="1:8" x14ac:dyDescent="0.3">
      <c r="A16681" t="s">
        <v>444</v>
      </c>
      <c r="B16681" t="s">
        <v>333</v>
      </c>
      <c r="C16681" t="s">
        <v>512</v>
      </c>
      <c r="D16681" t="s">
        <v>13</v>
      </c>
      <c r="E16681" t="s">
        <v>445</v>
      </c>
      <c r="F16681" s="20">
        <v>45646</v>
      </c>
      <c r="G16681" t="s">
        <v>3684</v>
      </c>
      <c r="H16681" s="17">
        <v>105000</v>
      </c>
    </row>
    <row r="16682" spans="1:8" x14ac:dyDescent="0.3">
      <c r="A16682" t="s">
        <v>444</v>
      </c>
      <c r="B16682" t="s">
        <v>333</v>
      </c>
      <c r="C16682" t="s">
        <v>512</v>
      </c>
      <c r="D16682" t="s">
        <v>13</v>
      </c>
      <c r="E16682" t="s">
        <v>445</v>
      </c>
      <c r="F16682" s="20">
        <v>45646</v>
      </c>
      <c r="G16682" t="s">
        <v>3684</v>
      </c>
      <c r="H16682" s="17">
        <v>104000</v>
      </c>
    </row>
    <row r="16683" spans="1:8" x14ac:dyDescent="0.3">
      <c r="A16683" t="s">
        <v>444</v>
      </c>
      <c r="B16683" t="s">
        <v>333</v>
      </c>
      <c r="C16683" t="s">
        <v>512</v>
      </c>
      <c r="D16683" t="s">
        <v>13</v>
      </c>
      <c r="E16683" t="s">
        <v>445</v>
      </c>
      <c r="F16683" s="20">
        <v>45680</v>
      </c>
      <c r="G16683" t="s">
        <v>4392</v>
      </c>
      <c r="H16683" s="17">
        <v>22000</v>
      </c>
    </row>
    <row r="16684" spans="1:8" x14ac:dyDescent="0.3">
      <c r="A16684" t="s">
        <v>444</v>
      </c>
      <c r="B16684" t="s">
        <v>333</v>
      </c>
      <c r="C16684" t="s">
        <v>512</v>
      </c>
      <c r="D16684" t="s">
        <v>13</v>
      </c>
      <c r="E16684" t="s">
        <v>445</v>
      </c>
      <c r="F16684" s="20">
        <v>45735</v>
      </c>
      <c r="G16684" t="s">
        <v>5215</v>
      </c>
      <c r="H16684" s="17">
        <v>4000</v>
      </c>
    </row>
    <row r="16685" spans="1:8" x14ac:dyDescent="0.3">
      <c r="A16685" t="s">
        <v>444</v>
      </c>
      <c r="B16685" t="s">
        <v>333</v>
      </c>
      <c r="C16685" t="s">
        <v>512</v>
      </c>
      <c r="D16685" t="s">
        <v>13</v>
      </c>
      <c r="E16685" t="s">
        <v>445</v>
      </c>
      <c r="F16685" s="20">
        <v>45735</v>
      </c>
      <c r="G16685" t="s">
        <v>5215</v>
      </c>
      <c r="H16685" s="17">
        <v>1000</v>
      </c>
    </row>
    <row r="16686" spans="1:8" x14ac:dyDescent="0.3">
      <c r="A16686" s="15" t="str">
        <f>A16685</f>
        <v>9045</v>
      </c>
      <c r="B16686" s="15" t="s">
        <v>334</v>
      </c>
      <c r="C16686" s="15"/>
      <c r="D16686" s="15"/>
      <c r="E16686" s="15"/>
      <c r="F16686" s="21"/>
      <c r="G16686" s="15"/>
      <c r="H16686" s="18">
        <f>SUBTOTAL(9,H16680:H16685)</f>
        <v>246320.65</v>
      </c>
    </row>
    <row r="16687" spans="1:8" x14ac:dyDescent="0.3">
      <c r="A16687" t="s">
        <v>444</v>
      </c>
      <c r="B16687" t="s">
        <v>4793</v>
      </c>
      <c r="C16687" t="s">
        <v>4794</v>
      </c>
      <c r="D16687" t="s">
        <v>13</v>
      </c>
      <c r="E16687" t="s">
        <v>445</v>
      </c>
      <c r="F16687" s="20">
        <v>45694</v>
      </c>
      <c r="G16687" t="s">
        <v>4805</v>
      </c>
      <c r="H16687" s="17">
        <v>11778.01</v>
      </c>
    </row>
    <row r="16688" spans="1:8" x14ac:dyDescent="0.3">
      <c r="A16688" t="s">
        <v>444</v>
      </c>
      <c r="B16688" t="s">
        <v>4793</v>
      </c>
      <c r="C16688" t="s">
        <v>4794</v>
      </c>
      <c r="D16688" t="s">
        <v>13</v>
      </c>
      <c r="E16688" t="s">
        <v>445</v>
      </c>
      <c r="F16688" s="20">
        <v>45694</v>
      </c>
      <c r="G16688" t="s">
        <v>4805</v>
      </c>
      <c r="H16688" s="17">
        <v>7864.85</v>
      </c>
    </row>
    <row r="16689" spans="1:8" x14ac:dyDescent="0.3">
      <c r="A16689" s="15" t="str">
        <f>A16688</f>
        <v>9045</v>
      </c>
      <c r="B16689" s="15" t="s">
        <v>4796</v>
      </c>
      <c r="C16689" s="15"/>
      <c r="D16689" s="15"/>
      <c r="E16689" s="15"/>
      <c r="F16689" s="21"/>
      <c r="G16689" s="15"/>
      <c r="H16689" s="18">
        <f>SUBTOTAL(9,H16687:H16688)</f>
        <v>19642.86</v>
      </c>
    </row>
    <row r="16690" spans="1:8" x14ac:dyDescent="0.3">
      <c r="A16690" t="s">
        <v>444</v>
      </c>
      <c r="B16690" t="s">
        <v>33</v>
      </c>
      <c r="C16690" t="s">
        <v>495</v>
      </c>
      <c r="D16690" t="s">
        <v>31</v>
      </c>
      <c r="E16690" t="s">
        <v>445</v>
      </c>
      <c r="F16690" s="20">
        <v>45735</v>
      </c>
      <c r="G16690" t="s">
        <v>5215</v>
      </c>
      <c r="H16690" s="17">
        <v>66061.179999999993</v>
      </c>
    </row>
    <row r="16691" spans="1:8" x14ac:dyDescent="0.3">
      <c r="A16691" t="s">
        <v>444</v>
      </c>
      <c r="B16691" t="s">
        <v>33</v>
      </c>
      <c r="C16691" t="s">
        <v>495</v>
      </c>
      <c r="D16691" t="s">
        <v>31</v>
      </c>
      <c r="E16691" t="s">
        <v>445</v>
      </c>
      <c r="F16691" s="20">
        <v>45735</v>
      </c>
      <c r="G16691" t="s">
        <v>5215</v>
      </c>
      <c r="H16691" s="17">
        <v>577093.81999999995</v>
      </c>
    </row>
    <row r="16692" spans="1:8" x14ac:dyDescent="0.3">
      <c r="A16692" s="15" t="str">
        <f>A16691</f>
        <v>9045</v>
      </c>
      <c r="B16692" s="15" t="s">
        <v>34</v>
      </c>
      <c r="C16692" s="15"/>
      <c r="D16692" s="15"/>
      <c r="E16692" s="15"/>
      <c r="F16692" s="21"/>
      <c r="G16692" s="15"/>
      <c r="H16692" s="18">
        <f>SUBTOTAL(9,H16690:H16691)</f>
        <v>643155</v>
      </c>
    </row>
    <row r="16693" spans="1:8" x14ac:dyDescent="0.3">
      <c r="A16693" t="s">
        <v>444</v>
      </c>
      <c r="B16693" t="s">
        <v>35</v>
      </c>
      <c r="C16693" t="s">
        <v>496</v>
      </c>
      <c r="D16693" t="s">
        <v>31</v>
      </c>
      <c r="E16693" t="s">
        <v>445</v>
      </c>
      <c r="F16693" s="20">
        <v>45735</v>
      </c>
      <c r="G16693" t="s">
        <v>5215</v>
      </c>
      <c r="H16693" s="17">
        <v>7990.5</v>
      </c>
    </row>
    <row r="16694" spans="1:8" x14ac:dyDescent="0.3">
      <c r="A16694" t="s">
        <v>444</v>
      </c>
      <c r="B16694" t="s">
        <v>35</v>
      </c>
      <c r="C16694" t="s">
        <v>496</v>
      </c>
      <c r="D16694" t="s">
        <v>31</v>
      </c>
      <c r="E16694" t="s">
        <v>445</v>
      </c>
      <c r="F16694" s="20">
        <v>45735</v>
      </c>
      <c r="G16694" t="s">
        <v>5215</v>
      </c>
      <c r="H16694" s="17">
        <v>12823.5</v>
      </c>
    </row>
    <row r="16695" spans="1:8" x14ac:dyDescent="0.3">
      <c r="A16695" s="15" t="str">
        <f>A16694</f>
        <v>9045</v>
      </c>
      <c r="B16695" s="15" t="s">
        <v>36</v>
      </c>
      <c r="C16695" s="15"/>
      <c r="D16695" s="15"/>
      <c r="E16695" s="15"/>
      <c r="F16695" s="21"/>
      <c r="G16695" s="15"/>
      <c r="H16695" s="18">
        <f>SUBTOTAL(9,H16693:H16694)</f>
        <v>20814</v>
      </c>
    </row>
    <row r="16696" spans="1:8" x14ac:dyDescent="0.3">
      <c r="A16696" t="s">
        <v>444</v>
      </c>
      <c r="B16696" t="s">
        <v>43</v>
      </c>
      <c r="C16696" t="s">
        <v>500</v>
      </c>
      <c r="D16696" t="s">
        <v>31</v>
      </c>
      <c r="E16696" t="s">
        <v>445</v>
      </c>
      <c r="F16696" s="20">
        <v>45559</v>
      </c>
      <c r="G16696" t="s">
        <v>2012</v>
      </c>
      <c r="H16696" s="17">
        <v>99893.42</v>
      </c>
    </row>
    <row r="16697" spans="1:8" x14ac:dyDescent="0.3">
      <c r="A16697" s="15" t="str">
        <f>A16696</f>
        <v>9045</v>
      </c>
      <c r="B16697" s="15" t="s">
        <v>44</v>
      </c>
      <c r="C16697" s="15"/>
      <c r="D16697" s="15"/>
      <c r="E16697" s="15"/>
      <c r="F16697" s="21"/>
      <c r="G16697" s="15"/>
      <c r="H16697" s="18">
        <f>SUBTOTAL(9,H16696:H16696)</f>
        <v>99893.42</v>
      </c>
    </row>
    <row r="16698" spans="1:8" x14ac:dyDescent="0.3">
      <c r="A16698" t="s">
        <v>444</v>
      </c>
      <c r="B16698" t="s">
        <v>146</v>
      </c>
      <c r="C16698" t="s">
        <v>510</v>
      </c>
      <c r="D16698" t="s">
        <v>31</v>
      </c>
      <c r="E16698" t="s">
        <v>445</v>
      </c>
      <c r="F16698" s="20">
        <v>45559</v>
      </c>
      <c r="G16698" t="s">
        <v>2012</v>
      </c>
      <c r="H16698" s="17">
        <v>396421.24</v>
      </c>
    </row>
    <row r="16699" spans="1:8" x14ac:dyDescent="0.3">
      <c r="A16699" t="s">
        <v>444</v>
      </c>
      <c r="B16699" t="s">
        <v>146</v>
      </c>
      <c r="C16699" t="s">
        <v>510</v>
      </c>
      <c r="D16699" t="s">
        <v>31</v>
      </c>
      <c r="E16699" t="s">
        <v>445</v>
      </c>
      <c r="F16699" s="20">
        <v>45642</v>
      </c>
      <c r="G16699" t="s">
        <v>3685</v>
      </c>
      <c r="H16699" s="17">
        <v>123303.66</v>
      </c>
    </row>
    <row r="16700" spans="1:8" x14ac:dyDescent="0.3">
      <c r="A16700" t="s">
        <v>444</v>
      </c>
      <c r="B16700" t="s">
        <v>146</v>
      </c>
      <c r="C16700" t="s">
        <v>510</v>
      </c>
      <c r="D16700" t="s">
        <v>31</v>
      </c>
      <c r="E16700" t="s">
        <v>445</v>
      </c>
      <c r="F16700" s="20">
        <v>45642</v>
      </c>
      <c r="G16700" t="s">
        <v>3685</v>
      </c>
      <c r="H16700" s="17">
        <v>426545.46</v>
      </c>
    </row>
    <row r="16701" spans="1:8" x14ac:dyDescent="0.3">
      <c r="A16701" s="15" t="str">
        <f>A16700</f>
        <v>9045</v>
      </c>
      <c r="B16701" s="15" t="s">
        <v>147</v>
      </c>
      <c r="C16701" s="15"/>
      <c r="D16701" s="15"/>
      <c r="E16701" s="15"/>
      <c r="F16701" s="21"/>
      <c r="G16701" s="15"/>
      <c r="H16701" s="18">
        <f>SUBTOTAL(9,H16698:H16700)</f>
        <v>946270.3600000001</v>
      </c>
    </row>
    <row r="16702" spans="1:8" x14ac:dyDescent="0.3">
      <c r="A16702" t="s">
        <v>444</v>
      </c>
      <c r="B16702" t="s">
        <v>74</v>
      </c>
      <c r="C16702" t="s">
        <v>478</v>
      </c>
      <c r="D16702" t="s">
        <v>31</v>
      </c>
      <c r="E16702" t="s">
        <v>445</v>
      </c>
      <c r="F16702" s="20">
        <v>45742</v>
      </c>
      <c r="G16702" t="s">
        <v>5216</v>
      </c>
      <c r="H16702" s="17">
        <v>12000</v>
      </c>
    </row>
    <row r="16703" spans="1:8" x14ac:dyDescent="0.3">
      <c r="A16703" s="15" t="str">
        <f>A16702</f>
        <v>9045</v>
      </c>
      <c r="B16703" s="15" t="s">
        <v>75</v>
      </c>
      <c r="C16703" s="15"/>
      <c r="D16703" s="15"/>
      <c r="E16703" s="15"/>
      <c r="F16703" s="21"/>
      <c r="G16703" s="15"/>
      <c r="H16703" s="18">
        <f>SUBTOTAL(9,H16702:H16702)</f>
        <v>12000</v>
      </c>
    </row>
    <row r="16704" spans="1:8" ht="16.2" thickBot="1" x14ac:dyDescent="0.35">
      <c r="A16704" s="22" t="s">
        <v>1299</v>
      </c>
      <c r="B16704" s="22"/>
      <c r="C16704" s="19" t="str">
        <f>E16702&amp;" TOTAL"</f>
        <v>PIKES PEAK BOCES TOTAL</v>
      </c>
      <c r="D16704" s="22"/>
      <c r="E16704" s="22"/>
      <c r="F16704" s="23"/>
      <c r="G16704" s="22"/>
      <c r="H16704" s="24">
        <f>SUBTOTAL(9,H16670:H16702)</f>
        <v>4714050.38</v>
      </c>
    </row>
    <row r="16705" spans="1:8" x14ac:dyDescent="0.3">
      <c r="A16705" t="s">
        <v>446</v>
      </c>
      <c r="B16705" t="s">
        <v>11</v>
      </c>
      <c r="C16705" t="s">
        <v>12</v>
      </c>
      <c r="D16705" t="s">
        <v>13</v>
      </c>
      <c r="E16705" t="s">
        <v>447</v>
      </c>
      <c r="F16705" s="20">
        <v>45496</v>
      </c>
      <c r="G16705" t="s">
        <v>1300</v>
      </c>
      <c r="H16705" s="17">
        <v>3785812.93</v>
      </c>
    </row>
    <row r="16706" spans="1:8" x14ac:dyDescent="0.3">
      <c r="A16706" s="15" t="str">
        <f>A16705</f>
        <v>9050</v>
      </c>
      <c r="B16706" s="15" t="s">
        <v>15</v>
      </c>
      <c r="C16706" s="15"/>
      <c r="D16706" s="15"/>
      <c r="E16706" s="15"/>
      <c r="F16706" s="21"/>
      <c r="G16706" s="15"/>
      <c r="H16706" s="18">
        <f>SUBTOTAL(9,H16705:H16705)</f>
        <v>3785812.93</v>
      </c>
    </row>
    <row r="16707" spans="1:8" x14ac:dyDescent="0.3">
      <c r="A16707" t="s">
        <v>446</v>
      </c>
      <c r="B16707" t="s">
        <v>18</v>
      </c>
      <c r="C16707" t="s">
        <v>19</v>
      </c>
      <c r="D16707" t="s">
        <v>13</v>
      </c>
      <c r="E16707" t="s">
        <v>447</v>
      </c>
      <c r="F16707" s="20">
        <v>45496</v>
      </c>
      <c r="G16707" t="s">
        <v>1300</v>
      </c>
      <c r="H16707" s="17">
        <v>129312.82</v>
      </c>
    </row>
    <row r="16708" spans="1:8" x14ac:dyDescent="0.3">
      <c r="A16708" t="s">
        <v>446</v>
      </c>
      <c r="B16708" t="s">
        <v>18</v>
      </c>
      <c r="C16708" t="s">
        <v>19</v>
      </c>
      <c r="D16708" t="s">
        <v>13</v>
      </c>
      <c r="E16708" t="s">
        <v>447</v>
      </c>
      <c r="F16708" s="20">
        <v>45496</v>
      </c>
      <c r="G16708" t="s">
        <v>1300</v>
      </c>
      <c r="H16708" s="17">
        <v>67894.47</v>
      </c>
    </row>
    <row r="16709" spans="1:8" x14ac:dyDescent="0.3">
      <c r="A16709" s="15" t="str">
        <f>A16708</f>
        <v>9050</v>
      </c>
      <c r="B16709" s="15" t="s">
        <v>20</v>
      </c>
      <c r="C16709" s="15"/>
      <c r="D16709" s="15"/>
      <c r="E16709" s="15"/>
      <c r="F16709" s="21"/>
      <c r="G16709" s="15"/>
      <c r="H16709" s="18">
        <f>SUBTOTAL(9,H16707:H16708)</f>
        <v>197207.29</v>
      </c>
    </row>
    <row r="16710" spans="1:8" x14ac:dyDescent="0.3">
      <c r="A16710" t="s">
        <v>446</v>
      </c>
      <c r="B16710" t="s">
        <v>2115</v>
      </c>
      <c r="C16710" t="s">
        <v>2116</v>
      </c>
      <c r="D16710" t="s">
        <v>13</v>
      </c>
      <c r="E16710" t="s">
        <v>447</v>
      </c>
      <c r="F16710" s="20">
        <v>45574</v>
      </c>
      <c r="G16710" t="s">
        <v>2560</v>
      </c>
      <c r="H16710" s="17">
        <v>150000</v>
      </c>
    </row>
    <row r="16711" spans="1:8" x14ac:dyDescent="0.3">
      <c r="A16711" t="s">
        <v>446</v>
      </c>
      <c r="B16711" t="s">
        <v>2115</v>
      </c>
      <c r="C16711" t="s">
        <v>2116</v>
      </c>
      <c r="D16711" t="s">
        <v>13</v>
      </c>
      <c r="E16711" t="s">
        <v>447</v>
      </c>
      <c r="F16711" s="20">
        <v>45706</v>
      </c>
      <c r="G16711" t="s">
        <v>4806</v>
      </c>
      <c r="H16711" s="17">
        <v>150000</v>
      </c>
    </row>
    <row r="16712" spans="1:8" x14ac:dyDescent="0.3">
      <c r="A16712" s="15" t="str">
        <f>A16711</f>
        <v>9050</v>
      </c>
      <c r="B16712" s="15" t="s">
        <v>2118</v>
      </c>
      <c r="C16712" s="15"/>
      <c r="D16712" s="15"/>
      <c r="E16712" s="15"/>
      <c r="F16712" s="21"/>
      <c r="G16712" s="15"/>
      <c r="H16712" s="18">
        <f>SUBTOTAL(9,H16710:H16711)</f>
        <v>300000</v>
      </c>
    </row>
    <row r="16713" spans="1:8" x14ac:dyDescent="0.3">
      <c r="A16713" t="s">
        <v>446</v>
      </c>
      <c r="B16713" t="s">
        <v>2102</v>
      </c>
      <c r="C16713" t="s">
        <v>2103</v>
      </c>
      <c r="D16713" t="s">
        <v>13</v>
      </c>
      <c r="E16713" t="s">
        <v>447</v>
      </c>
      <c r="F16713" s="20">
        <v>45574</v>
      </c>
      <c r="G16713" t="s">
        <v>2560</v>
      </c>
      <c r="H16713" s="17">
        <v>270000</v>
      </c>
    </row>
    <row r="16714" spans="1:8" x14ac:dyDescent="0.3">
      <c r="A16714" s="15" t="str">
        <f>A16713</f>
        <v>9050</v>
      </c>
      <c r="B16714" s="15" t="s">
        <v>2105</v>
      </c>
      <c r="C16714" s="15"/>
      <c r="D16714" s="15"/>
      <c r="E16714" s="15"/>
      <c r="F16714" s="21"/>
      <c r="G16714" s="15"/>
      <c r="H16714" s="18">
        <f>SUBTOTAL(9,H16713:H16713)</f>
        <v>270000</v>
      </c>
    </row>
    <row r="16715" spans="1:8" x14ac:dyDescent="0.3">
      <c r="A16715" t="s">
        <v>446</v>
      </c>
      <c r="B16715" t="s">
        <v>2001</v>
      </c>
      <c r="C16715" t="s">
        <v>2002</v>
      </c>
      <c r="D16715" t="s">
        <v>13</v>
      </c>
      <c r="E16715" t="s">
        <v>447</v>
      </c>
      <c r="F16715" s="20">
        <v>45548</v>
      </c>
      <c r="G16715" t="s">
        <v>2013</v>
      </c>
      <c r="H16715" s="17">
        <v>141675.88</v>
      </c>
    </row>
    <row r="16716" spans="1:8" x14ac:dyDescent="0.3">
      <c r="A16716" t="s">
        <v>446</v>
      </c>
      <c r="B16716" t="s">
        <v>2001</v>
      </c>
      <c r="C16716" t="s">
        <v>2002</v>
      </c>
      <c r="D16716" t="s">
        <v>13</v>
      </c>
      <c r="E16716" t="s">
        <v>447</v>
      </c>
      <c r="F16716" s="20">
        <v>45681</v>
      </c>
      <c r="G16716" t="s">
        <v>4393</v>
      </c>
      <c r="H16716" s="17">
        <v>4500.46</v>
      </c>
    </row>
    <row r="16717" spans="1:8" x14ac:dyDescent="0.3">
      <c r="A16717" s="15" t="str">
        <f>A16716</f>
        <v>9050</v>
      </c>
      <c r="B16717" s="15" t="s">
        <v>2004</v>
      </c>
      <c r="C16717" s="15"/>
      <c r="D16717" s="15"/>
      <c r="E16717" s="15"/>
      <c r="F16717" s="21"/>
      <c r="G16717" s="15"/>
      <c r="H16717" s="18">
        <f>SUBTOTAL(9,H16715:H16716)</f>
        <v>146176.34</v>
      </c>
    </row>
    <row r="16718" spans="1:8" x14ac:dyDescent="0.3">
      <c r="A16718" t="s">
        <v>446</v>
      </c>
      <c r="B16718" t="s">
        <v>513</v>
      </c>
      <c r="C16718" t="s">
        <v>514</v>
      </c>
      <c r="D16718" t="s">
        <v>13</v>
      </c>
      <c r="E16718" t="s">
        <v>447</v>
      </c>
      <c r="F16718" s="20">
        <v>45496</v>
      </c>
      <c r="G16718" t="s">
        <v>1300</v>
      </c>
      <c r="H16718" s="17">
        <v>10610.74</v>
      </c>
    </row>
    <row r="16719" spans="1:8" x14ac:dyDescent="0.3">
      <c r="A16719" t="s">
        <v>446</v>
      </c>
      <c r="B16719" t="s">
        <v>513</v>
      </c>
      <c r="C16719" t="s">
        <v>514</v>
      </c>
      <c r="D16719" t="s">
        <v>13</v>
      </c>
      <c r="E16719" t="s">
        <v>447</v>
      </c>
      <c r="F16719" s="20">
        <v>45539</v>
      </c>
      <c r="G16719" t="s">
        <v>2014</v>
      </c>
      <c r="H16719" s="17">
        <v>61149.279999999999</v>
      </c>
    </row>
    <row r="16720" spans="1:8" x14ac:dyDescent="0.3">
      <c r="A16720" s="15" t="str">
        <f>A16719</f>
        <v>9050</v>
      </c>
      <c r="B16720" s="15" t="s">
        <v>515</v>
      </c>
      <c r="C16720" s="15"/>
      <c r="D16720" s="15"/>
      <c r="E16720" s="15"/>
      <c r="F16720" s="21"/>
      <c r="G16720" s="15"/>
      <c r="H16720" s="18">
        <f>SUBTOTAL(9,H16718:H16719)</f>
        <v>71760.02</v>
      </c>
    </row>
    <row r="16721" spans="1:8" x14ac:dyDescent="0.3">
      <c r="A16721" t="s">
        <v>446</v>
      </c>
      <c r="B16721" t="s">
        <v>4793</v>
      </c>
      <c r="C16721" t="s">
        <v>4794</v>
      </c>
      <c r="D16721" t="s">
        <v>13</v>
      </c>
      <c r="E16721" t="s">
        <v>447</v>
      </c>
      <c r="F16721" s="20">
        <v>45694</v>
      </c>
      <c r="G16721" t="s">
        <v>4807</v>
      </c>
      <c r="H16721" s="17">
        <v>3830.99</v>
      </c>
    </row>
    <row r="16722" spans="1:8" x14ac:dyDescent="0.3">
      <c r="A16722" t="s">
        <v>446</v>
      </c>
      <c r="B16722" t="s">
        <v>4793</v>
      </c>
      <c r="C16722" t="s">
        <v>4794</v>
      </c>
      <c r="D16722" t="s">
        <v>13</v>
      </c>
      <c r="E16722" t="s">
        <v>447</v>
      </c>
      <c r="F16722" s="20">
        <v>45694</v>
      </c>
      <c r="G16722" t="s">
        <v>4807</v>
      </c>
      <c r="H16722" s="17">
        <v>10454.719999999999</v>
      </c>
    </row>
    <row r="16723" spans="1:8" x14ac:dyDescent="0.3">
      <c r="A16723" s="15" t="str">
        <f>A16722</f>
        <v>9050</v>
      </c>
      <c r="B16723" s="15" t="s">
        <v>4796</v>
      </c>
      <c r="C16723" s="15"/>
      <c r="D16723" s="15"/>
      <c r="E16723" s="15"/>
      <c r="F16723" s="21"/>
      <c r="G16723" s="15"/>
      <c r="H16723" s="18">
        <f>SUBTOTAL(9,H16721:H16722)</f>
        <v>14285.71</v>
      </c>
    </row>
    <row r="16724" spans="1:8" x14ac:dyDescent="0.3">
      <c r="A16724" t="s">
        <v>446</v>
      </c>
      <c r="B16724" t="s">
        <v>33</v>
      </c>
      <c r="C16724" t="s">
        <v>495</v>
      </c>
      <c r="D16724" t="s">
        <v>31</v>
      </c>
      <c r="E16724" t="s">
        <v>447</v>
      </c>
      <c r="F16724" s="20">
        <v>45498</v>
      </c>
      <c r="G16724" t="s">
        <v>1301</v>
      </c>
      <c r="H16724" s="17">
        <v>165311.37</v>
      </c>
    </row>
    <row r="16725" spans="1:8" x14ac:dyDescent="0.3">
      <c r="A16725" t="s">
        <v>446</v>
      </c>
      <c r="B16725" t="s">
        <v>33</v>
      </c>
      <c r="C16725" t="s">
        <v>495</v>
      </c>
      <c r="D16725" t="s">
        <v>31</v>
      </c>
      <c r="E16725" t="s">
        <v>447</v>
      </c>
      <c r="F16725" s="20">
        <v>45524</v>
      </c>
      <c r="G16725" t="s">
        <v>1739</v>
      </c>
      <c r="H16725" s="17">
        <v>122382.98</v>
      </c>
    </row>
    <row r="16726" spans="1:8" x14ac:dyDescent="0.3">
      <c r="A16726" t="s">
        <v>446</v>
      </c>
      <c r="B16726" t="s">
        <v>33</v>
      </c>
      <c r="C16726" t="s">
        <v>495</v>
      </c>
      <c r="D16726" t="s">
        <v>31</v>
      </c>
      <c r="E16726" t="s">
        <v>447</v>
      </c>
      <c r="F16726" s="20">
        <v>45579</v>
      </c>
      <c r="G16726" t="s">
        <v>2561</v>
      </c>
      <c r="H16726" s="17">
        <v>83796.02</v>
      </c>
    </row>
    <row r="16727" spans="1:8" x14ac:dyDescent="0.3">
      <c r="A16727" t="s">
        <v>446</v>
      </c>
      <c r="B16727" t="s">
        <v>33</v>
      </c>
      <c r="C16727" t="s">
        <v>495</v>
      </c>
      <c r="D16727" t="s">
        <v>31</v>
      </c>
      <c r="E16727" t="s">
        <v>447</v>
      </c>
      <c r="F16727" s="20">
        <v>45616</v>
      </c>
      <c r="G16727" t="s">
        <v>3347</v>
      </c>
      <c r="H16727" s="17">
        <v>295746.55</v>
      </c>
    </row>
    <row r="16728" spans="1:8" x14ac:dyDescent="0.3">
      <c r="A16728" t="s">
        <v>446</v>
      </c>
      <c r="B16728" t="s">
        <v>33</v>
      </c>
      <c r="C16728" t="s">
        <v>495</v>
      </c>
      <c r="D16728" t="s">
        <v>31</v>
      </c>
      <c r="E16728" t="s">
        <v>447</v>
      </c>
      <c r="F16728" s="20">
        <v>45680</v>
      </c>
      <c r="G16728" t="s">
        <v>4394</v>
      </c>
      <c r="H16728" s="17">
        <v>505049.72</v>
      </c>
    </row>
    <row r="16729" spans="1:8" x14ac:dyDescent="0.3">
      <c r="A16729" t="s">
        <v>446</v>
      </c>
      <c r="B16729" t="s">
        <v>33</v>
      </c>
      <c r="C16729" t="s">
        <v>495</v>
      </c>
      <c r="D16729" t="s">
        <v>31</v>
      </c>
      <c r="E16729" t="s">
        <v>447</v>
      </c>
      <c r="F16729" s="20">
        <v>45735</v>
      </c>
      <c r="G16729" t="s">
        <v>5217</v>
      </c>
      <c r="H16729" s="17">
        <v>138708.49</v>
      </c>
    </row>
    <row r="16730" spans="1:8" x14ac:dyDescent="0.3">
      <c r="A16730" s="15" t="str">
        <f>A16729</f>
        <v>9050</v>
      </c>
      <c r="B16730" s="15" t="s">
        <v>34</v>
      </c>
      <c r="C16730" s="15"/>
      <c r="D16730" s="15"/>
      <c r="E16730" s="15"/>
      <c r="F16730" s="21"/>
      <c r="G16730" s="15"/>
      <c r="H16730" s="18">
        <f>SUBTOTAL(9,H16724:H16729)</f>
        <v>1310995.1299999999</v>
      </c>
    </row>
    <row r="16731" spans="1:8" x14ac:dyDescent="0.3">
      <c r="A16731" t="s">
        <v>446</v>
      </c>
      <c r="B16731" t="s">
        <v>35</v>
      </c>
      <c r="C16731" t="s">
        <v>496</v>
      </c>
      <c r="D16731" t="s">
        <v>31</v>
      </c>
      <c r="E16731" t="s">
        <v>447</v>
      </c>
      <c r="F16731" s="20">
        <v>45498</v>
      </c>
      <c r="G16731" t="s">
        <v>1301</v>
      </c>
      <c r="H16731" s="17">
        <v>2148</v>
      </c>
    </row>
    <row r="16732" spans="1:8" x14ac:dyDescent="0.3">
      <c r="A16732" t="s">
        <v>446</v>
      </c>
      <c r="B16732" t="s">
        <v>35</v>
      </c>
      <c r="C16732" t="s">
        <v>496</v>
      </c>
      <c r="D16732" t="s">
        <v>31</v>
      </c>
      <c r="E16732" t="s">
        <v>447</v>
      </c>
      <c r="F16732" s="20">
        <v>45579</v>
      </c>
      <c r="G16732" t="s">
        <v>2561</v>
      </c>
      <c r="H16732" s="17">
        <v>0.44</v>
      </c>
    </row>
    <row r="16733" spans="1:8" x14ac:dyDescent="0.3">
      <c r="A16733" t="s">
        <v>446</v>
      </c>
      <c r="B16733" t="s">
        <v>35</v>
      </c>
      <c r="C16733" t="s">
        <v>496</v>
      </c>
      <c r="D16733" t="s">
        <v>31</v>
      </c>
      <c r="E16733" t="s">
        <v>447</v>
      </c>
      <c r="F16733" s="20">
        <v>45579</v>
      </c>
      <c r="G16733" t="s">
        <v>2561</v>
      </c>
      <c r="H16733" s="17">
        <v>19999.62</v>
      </c>
    </row>
    <row r="16734" spans="1:8" x14ac:dyDescent="0.3">
      <c r="A16734" t="s">
        <v>446</v>
      </c>
      <c r="B16734" t="s">
        <v>35</v>
      </c>
      <c r="C16734" t="s">
        <v>496</v>
      </c>
      <c r="D16734" t="s">
        <v>31</v>
      </c>
      <c r="E16734" t="s">
        <v>447</v>
      </c>
      <c r="F16734" s="20">
        <v>45735</v>
      </c>
      <c r="G16734" t="s">
        <v>5217</v>
      </c>
      <c r="H16734" s="17">
        <v>15321.38</v>
      </c>
    </row>
    <row r="16735" spans="1:8" x14ac:dyDescent="0.3">
      <c r="A16735" s="15" t="str">
        <f>A16734</f>
        <v>9050</v>
      </c>
      <c r="B16735" s="15" t="s">
        <v>36</v>
      </c>
      <c r="C16735" s="15"/>
      <c r="D16735" s="15"/>
      <c r="E16735" s="15"/>
      <c r="F16735" s="21"/>
      <c r="G16735" s="15"/>
      <c r="H16735" s="18">
        <f>SUBTOTAL(9,H16731:H16734)</f>
        <v>37469.439999999995</v>
      </c>
    </row>
    <row r="16736" spans="1:8" x14ac:dyDescent="0.3">
      <c r="A16736" t="s">
        <v>446</v>
      </c>
      <c r="B16736" t="s">
        <v>146</v>
      </c>
      <c r="C16736" t="s">
        <v>510</v>
      </c>
      <c r="D16736" t="s">
        <v>31</v>
      </c>
      <c r="E16736" t="s">
        <v>447</v>
      </c>
      <c r="F16736" s="20">
        <v>45498</v>
      </c>
      <c r="G16736" t="s">
        <v>1301</v>
      </c>
      <c r="H16736" s="17">
        <v>351929</v>
      </c>
    </row>
    <row r="16737" spans="1:8" x14ac:dyDescent="0.3">
      <c r="A16737" t="s">
        <v>446</v>
      </c>
      <c r="B16737" t="s">
        <v>146</v>
      </c>
      <c r="C16737" t="s">
        <v>510</v>
      </c>
      <c r="D16737" t="s">
        <v>31</v>
      </c>
      <c r="E16737" t="s">
        <v>447</v>
      </c>
      <c r="F16737" s="20">
        <v>45526</v>
      </c>
      <c r="G16737" t="s">
        <v>1740</v>
      </c>
      <c r="H16737" s="17">
        <v>51955.43</v>
      </c>
    </row>
    <row r="16738" spans="1:8" x14ac:dyDescent="0.3">
      <c r="A16738" t="s">
        <v>446</v>
      </c>
      <c r="B16738" t="s">
        <v>146</v>
      </c>
      <c r="C16738" t="s">
        <v>510</v>
      </c>
      <c r="D16738" t="s">
        <v>31</v>
      </c>
      <c r="E16738" t="s">
        <v>447</v>
      </c>
      <c r="F16738" s="20">
        <v>45559</v>
      </c>
      <c r="G16738" t="s">
        <v>2015</v>
      </c>
      <c r="H16738" s="17">
        <v>50529.599999999999</v>
      </c>
    </row>
    <row r="16739" spans="1:8" x14ac:dyDescent="0.3">
      <c r="A16739" t="s">
        <v>446</v>
      </c>
      <c r="B16739" t="s">
        <v>146</v>
      </c>
      <c r="C16739" t="s">
        <v>510</v>
      </c>
      <c r="D16739" t="s">
        <v>31</v>
      </c>
      <c r="E16739" t="s">
        <v>447</v>
      </c>
      <c r="F16739" s="20">
        <v>45583</v>
      </c>
      <c r="G16739" t="s">
        <v>2562</v>
      </c>
      <c r="H16739" s="17">
        <v>530711.11</v>
      </c>
    </row>
    <row r="16740" spans="1:8" x14ac:dyDescent="0.3">
      <c r="A16740" s="15" t="str">
        <f>A16739</f>
        <v>9050</v>
      </c>
      <c r="B16740" s="15" t="s">
        <v>147</v>
      </c>
      <c r="C16740" s="15"/>
      <c r="D16740" s="15"/>
      <c r="E16740" s="15"/>
      <c r="F16740" s="21"/>
      <c r="G16740" s="15"/>
      <c r="H16740" s="18">
        <f>SUBTOTAL(9,H16736:H16739)</f>
        <v>985125.1399999999</v>
      </c>
    </row>
    <row r="16741" spans="1:8" x14ac:dyDescent="0.3">
      <c r="A16741" t="s">
        <v>446</v>
      </c>
      <c r="B16741" t="s">
        <v>112</v>
      </c>
      <c r="C16741" t="s">
        <v>504</v>
      </c>
      <c r="D16741" t="s">
        <v>31</v>
      </c>
      <c r="E16741" t="s">
        <v>447</v>
      </c>
      <c r="F16741" s="20">
        <v>45559</v>
      </c>
      <c r="G16741" t="s">
        <v>2015</v>
      </c>
      <c r="H16741" s="17">
        <v>98204.24</v>
      </c>
    </row>
    <row r="16742" spans="1:8" x14ac:dyDescent="0.3">
      <c r="A16742" t="s">
        <v>446</v>
      </c>
      <c r="B16742" t="s">
        <v>112</v>
      </c>
      <c r="C16742" t="s">
        <v>504</v>
      </c>
      <c r="D16742" t="s">
        <v>31</v>
      </c>
      <c r="E16742" t="s">
        <v>447</v>
      </c>
      <c r="F16742" s="20">
        <v>45616</v>
      </c>
      <c r="G16742" t="s">
        <v>3347</v>
      </c>
      <c r="H16742" s="17">
        <v>5716.48</v>
      </c>
    </row>
    <row r="16743" spans="1:8" x14ac:dyDescent="0.3">
      <c r="A16743" s="15" t="str">
        <f>A16742</f>
        <v>9050</v>
      </c>
      <c r="B16743" s="15" t="s">
        <v>113</v>
      </c>
      <c r="C16743" s="15"/>
      <c r="D16743" s="15"/>
      <c r="E16743" s="15"/>
      <c r="F16743" s="21"/>
      <c r="G16743" s="15"/>
      <c r="H16743" s="18">
        <f>SUBTOTAL(9,H16741:H16742)</f>
        <v>103920.72</v>
      </c>
    </row>
    <row r="16744" spans="1:8" x14ac:dyDescent="0.3">
      <c r="A16744" t="s">
        <v>446</v>
      </c>
      <c r="B16744" t="s">
        <v>104</v>
      </c>
      <c r="C16744" t="s">
        <v>524</v>
      </c>
      <c r="D16744" t="s">
        <v>31</v>
      </c>
      <c r="E16744" t="s">
        <v>447</v>
      </c>
      <c r="F16744" s="20">
        <v>45597</v>
      </c>
      <c r="G16744" t="s">
        <v>3348</v>
      </c>
      <c r="H16744" s="17">
        <v>26661.23</v>
      </c>
    </row>
    <row r="16745" spans="1:8" x14ac:dyDescent="0.3">
      <c r="A16745" s="15" t="str">
        <f>A16744</f>
        <v>9050</v>
      </c>
      <c r="B16745" s="15" t="s">
        <v>105</v>
      </c>
      <c r="C16745" s="15"/>
      <c r="D16745" s="15"/>
      <c r="E16745" s="15"/>
      <c r="F16745" s="21"/>
      <c r="G16745" s="15"/>
      <c r="H16745" s="18">
        <f>SUBTOTAL(9,H16744:H16744)</f>
        <v>26661.23</v>
      </c>
    </row>
    <row r="16746" spans="1:8" ht="16.2" thickBot="1" x14ac:dyDescent="0.35">
      <c r="A16746" s="22" t="s">
        <v>1302</v>
      </c>
      <c r="B16746" s="22"/>
      <c r="C16746" s="19" t="str">
        <f>E16744&amp;" TOTAL"</f>
        <v>SAN JUAN BOCES TOTAL</v>
      </c>
      <c r="D16746" s="22"/>
      <c r="E16746" s="22"/>
      <c r="F16746" s="23"/>
      <c r="G16746" s="22"/>
      <c r="H16746" s="24">
        <f>SUBTOTAL(9,H16705:H16744)</f>
        <v>7249413.950000002</v>
      </c>
    </row>
    <row r="16747" spans="1:8" x14ac:dyDescent="0.3">
      <c r="A16747" t="s">
        <v>448</v>
      </c>
      <c r="B16747" t="s">
        <v>11</v>
      </c>
      <c r="C16747" t="s">
        <v>12</v>
      </c>
      <c r="D16747" t="s">
        <v>13</v>
      </c>
      <c r="E16747" t="s">
        <v>449</v>
      </c>
      <c r="F16747" s="20">
        <v>45496</v>
      </c>
      <c r="G16747" t="s">
        <v>1303</v>
      </c>
      <c r="H16747" s="17">
        <v>2439990.86</v>
      </c>
    </row>
    <row r="16748" spans="1:8" x14ac:dyDescent="0.3">
      <c r="A16748" s="15" t="str">
        <f>A16747</f>
        <v>9055</v>
      </c>
      <c r="B16748" s="15" t="s">
        <v>15</v>
      </c>
      <c r="C16748" s="15"/>
      <c r="D16748" s="15"/>
      <c r="E16748" s="15"/>
      <c r="F16748" s="21"/>
      <c r="G16748" s="15"/>
      <c r="H16748" s="18">
        <f>SUBTOTAL(9,H16747:H16747)</f>
        <v>2439990.86</v>
      </c>
    </row>
    <row r="16749" spans="1:8" x14ac:dyDescent="0.3">
      <c r="A16749" t="s">
        <v>448</v>
      </c>
      <c r="B16749" t="s">
        <v>18</v>
      </c>
      <c r="C16749" t="s">
        <v>19</v>
      </c>
      <c r="D16749" t="s">
        <v>13</v>
      </c>
      <c r="E16749" t="s">
        <v>449</v>
      </c>
      <c r="F16749" s="20">
        <v>45496</v>
      </c>
      <c r="G16749" t="s">
        <v>1303</v>
      </c>
      <c r="H16749" s="17">
        <v>132960.43</v>
      </c>
    </row>
    <row r="16750" spans="1:8" x14ac:dyDescent="0.3">
      <c r="A16750" t="s">
        <v>448</v>
      </c>
      <c r="B16750" t="s">
        <v>18</v>
      </c>
      <c r="C16750" t="s">
        <v>19</v>
      </c>
      <c r="D16750" t="s">
        <v>13</v>
      </c>
      <c r="E16750" t="s">
        <v>449</v>
      </c>
      <c r="F16750" s="20">
        <v>45496</v>
      </c>
      <c r="G16750" t="s">
        <v>1303</v>
      </c>
      <c r="H16750" s="17">
        <v>67659.02</v>
      </c>
    </row>
    <row r="16751" spans="1:8" x14ac:dyDescent="0.3">
      <c r="A16751" s="15" t="str">
        <f>A16750</f>
        <v>9055</v>
      </c>
      <c r="B16751" s="15" t="s">
        <v>20</v>
      </c>
      <c r="C16751" s="15"/>
      <c r="D16751" s="15"/>
      <c r="E16751" s="15"/>
      <c r="F16751" s="21"/>
      <c r="G16751" s="15"/>
      <c r="H16751" s="18">
        <f>SUBTOTAL(9,H16749:H16750)</f>
        <v>200619.45</v>
      </c>
    </row>
    <row r="16752" spans="1:8" x14ac:dyDescent="0.3">
      <c r="A16752" t="s">
        <v>448</v>
      </c>
      <c r="B16752" t="s">
        <v>27</v>
      </c>
      <c r="C16752" t="s">
        <v>28</v>
      </c>
      <c r="D16752" t="s">
        <v>13</v>
      </c>
      <c r="E16752" t="s">
        <v>449</v>
      </c>
      <c r="F16752" s="20">
        <v>45568</v>
      </c>
      <c r="G16752" t="s">
        <v>2563</v>
      </c>
      <c r="H16752" s="17">
        <v>580501.57999999996</v>
      </c>
    </row>
    <row r="16753" spans="1:8" x14ac:dyDescent="0.3">
      <c r="A16753" t="s">
        <v>448</v>
      </c>
      <c r="B16753" t="s">
        <v>27</v>
      </c>
      <c r="C16753" t="s">
        <v>28</v>
      </c>
      <c r="D16753" t="s">
        <v>13</v>
      </c>
      <c r="E16753" t="s">
        <v>449</v>
      </c>
      <c r="F16753" s="20">
        <v>45604</v>
      </c>
      <c r="G16753" t="s">
        <v>3349</v>
      </c>
      <c r="H16753" s="17">
        <v>1660.88</v>
      </c>
    </row>
    <row r="16754" spans="1:8" x14ac:dyDescent="0.3">
      <c r="A16754" t="s">
        <v>448</v>
      </c>
      <c r="B16754" t="s">
        <v>27</v>
      </c>
      <c r="C16754" t="s">
        <v>28</v>
      </c>
      <c r="D16754" t="s">
        <v>13</v>
      </c>
      <c r="E16754" t="s">
        <v>449</v>
      </c>
      <c r="F16754" s="20">
        <v>45730</v>
      </c>
      <c r="G16754" t="s">
        <v>5218</v>
      </c>
      <c r="H16754" s="17">
        <v>76946.55</v>
      </c>
    </row>
    <row r="16755" spans="1:8" x14ac:dyDescent="0.3">
      <c r="A16755" s="15" t="str">
        <f>A16754</f>
        <v>9055</v>
      </c>
      <c r="B16755" s="15" t="s">
        <v>29</v>
      </c>
      <c r="C16755" s="15"/>
      <c r="D16755" s="15"/>
      <c r="E16755" s="15"/>
      <c r="F16755" s="21"/>
      <c r="G16755" s="15"/>
      <c r="H16755" s="18">
        <f>SUBTOTAL(9,H16752:H16754)</f>
        <v>659109.01</v>
      </c>
    </row>
    <row r="16756" spans="1:8" x14ac:dyDescent="0.3">
      <c r="A16756" t="s">
        <v>448</v>
      </c>
      <c r="B16756" t="s">
        <v>2001</v>
      </c>
      <c r="C16756" t="s">
        <v>2002</v>
      </c>
      <c r="D16756" t="s">
        <v>13</v>
      </c>
      <c r="E16756" t="s">
        <v>449</v>
      </c>
      <c r="F16756" s="20">
        <v>45548</v>
      </c>
      <c r="G16756" t="s">
        <v>2016</v>
      </c>
      <c r="H16756" s="17">
        <v>194984.38</v>
      </c>
    </row>
    <row r="16757" spans="1:8" x14ac:dyDescent="0.3">
      <c r="A16757" s="15" t="str">
        <f>A16756</f>
        <v>9055</v>
      </c>
      <c r="B16757" s="15" t="s">
        <v>2004</v>
      </c>
      <c r="C16757" s="15"/>
      <c r="D16757" s="15"/>
      <c r="E16757" s="15"/>
      <c r="F16757" s="21"/>
      <c r="G16757" s="15"/>
      <c r="H16757" s="18">
        <f>SUBTOTAL(9,H16756:H16756)</f>
        <v>194984.38</v>
      </c>
    </row>
    <row r="16758" spans="1:8" x14ac:dyDescent="0.3">
      <c r="A16758" t="s">
        <v>448</v>
      </c>
      <c r="B16758" t="s">
        <v>513</v>
      </c>
      <c r="C16758" t="s">
        <v>514</v>
      </c>
      <c r="D16758" t="s">
        <v>13</v>
      </c>
      <c r="E16758" t="s">
        <v>449</v>
      </c>
      <c r="F16758" s="20">
        <v>45496</v>
      </c>
      <c r="G16758" t="s">
        <v>1303</v>
      </c>
      <c r="H16758" s="17">
        <v>39411.360000000001</v>
      </c>
    </row>
    <row r="16759" spans="1:8" x14ac:dyDescent="0.3">
      <c r="A16759" s="15" t="str">
        <f>A16758</f>
        <v>9055</v>
      </c>
      <c r="B16759" s="15" t="s">
        <v>515</v>
      </c>
      <c r="C16759" s="15"/>
      <c r="D16759" s="15"/>
      <c r="E16759" s="15"/>
      <c r="F16759" s="21"/>
      <c r="G16759" s="15"/>
      <c r="H16759" s="18">
        <f>SUBTOTAL(9,H16758:H16758)</f>
        <v>39411.360000000001</v>
      </c>
    </row>
    <row r="16760" spans="1:8" x14ac:dyDescent="0.3">
      <c r="A16760" t="s">
        <v>448</v>
      </c>
      <c r="B16760" t="s">
        <v>333</v>
      </c>
      <c r="C16760" t="s">
        <v>512</v>
      </c>
      <c r="D16760" t="s">
        <v>13</v>
      </c>
      <c r="E16760" t="s">
        <v>449</v>
      </c>
      <c r="F16760" s="20">
        <v>45474</v>
      </c>
      <c r="G16760" t="s">
        <v>1304</v>
      </c>
      <c r="H16760" s="17">
        <v>18000</v>
      </c>
    </row>
    <row r="16761" spans="1:8" x14ac:dyDescent="0.3">
      <c r="A16761" s="15" t="str">
        <f>A16760</f>
        <v>9055</v>
      </c>
      <c r="B16761" s="15" t="s">
        <v>334</v>
      </c>
      <c r="C16761" s="15"/>
      <c r="D16761" s="15"/>
      <c r="E16761" s="15"/>
      <c r="F16761" s="21"/>
      <c r="G16761" s="15"/>
      <c r="H16761" s="18">
        <f>SUBTOTAL(9,H16760:H16760)</f>
        <v>18000</v>
      </c>
    </row>
    <row r="16762" spans="1:8" x14ac:dyDescent="0.3">
      <c r="A16762" t="s">
        <v>448</v>
      </c>
      <c r="B16762" t="s">
        <v>4793</v>
      </c>
      <c r="C16762" t="s">
        <v>4794</v>
      </c>
      <c r="D16762" t="s">
        <v>13</v>
      </c>
      <c r="E16762" t="s">
        <v>449</v>
      </c>
      <c r="F16762" s="20">
        <v>45694</v>
      </c>
      <c r="G16762" t="s">
        <v>4808</v>
      </c>
      <c r="H16762" s="17">
        <v>18072</v>
      </c>
    </row>
    <row r="16763" spans="1:8" x14ac:dyDescent="0.3">
      <c r="A16763" t="s">
        <v>448</v>
      </c>
      <c r="B16763" t="s">
        <v>4793</v>
      </c>
      <c r="C16763" t="s">
        <v>4794</v>
      </c>
      <c r="D16763" t="s">
        <v>13</v>
      </c>
      <c r="E16763" t="s">
        <v>449</v>
      </c>
      <c r="F16763" s="20">
        <v>45694</v>
      </c>
      <c r="G16763" t="s">
        <v>4808</v>
      </c>
      <c r="H16763" s="17">
        <v>5889.72</v>
      </c>
    </row>
    <row r="16764" spans="1:8" x14ac:dyDescent="0.3">
      <c r="A16764" t="s">
        <v>448</v>
      </c>
      <c r="B16764" t="s">
        <v>4793</v>
      </c>
      <c r="C16764" t="s">
        <v>4794</v>
      </c>
      <c r="D16764" t="s">
        <v>13</v>
      </c>
      <c r="E16764" t="s">
        <v>449</v>
      </c>
      <c r="F16764" s="20">
        <v>45694</v>
      </c>
      <c r="G16764" t="s">
        <v>4808</v>
      </c>
      <c r="H16764" s="17">
        <v>1038.28</v>
      </c>
    </row>
    <row r="16765" spans="1:8" x14ac:dyDescent="0.3">
      <c r="A16765" s="15" t="str">
        <f>A16764</f>
        <v>9055</v>
      </c>
      <c r="B16765" s="15" t="s">
        <v>4796</v>
      </c>
      <c r="C16765" s="15"/>
      <c r="D16765" s="15"/>
      <c r="E16765" s="15"/>
      <c r="F16765" s="21"/>
      <c r="G16765" s="15"/>
      <c r="H16765" s="18">
        <f>SUBTOTAL(9,H16762:H16764)</f>
        <v>25000</v>
      </c>
    </row>
    <row r="16766" spans="1:8" x14ac:dyDescent="0.3">
      <c r="A16766" t="s">
        <v>448</v>
      </c>
      <c r="B16766" t="s">
        <v>2062</v>
      </c>
      <c r="C16766" t="s">
        <v>2063</v>
      </c>
      <c r="D16766" t="s">
        <v>13</v>
      </c>
      <c r="E16766" t="s">
        <v>449</v>
      </c>
      <c r="F16766" s="20">
        <v>45583</v>
      </c>
      <c r="G16766" t="s">
        <v>2564</v>
      </c>
      <c r="H16766" s="17">
        <v>273866</v>
      </c>
    </row>
    <row r="16767" spans="1:8" x14ac:dyDescent="0.3">
      <c r="A16767" s="15" t="str">
        <f>A16766</f>
        <v>9055</v>
      </c>
      <c r="B16767" s="15" t="s">
        <v>2065</v>
      </c>
      <c r="C16767" s="15"/>
      <c r="D16767" s="15"/>
      <c r="E16767" s="15"/>
      <c r="F16767" s="21"/>
      <c r="G16767" s="15"/>
      <c r="H16767" s="18">
        <f>SUBTOTAL(9,H16766:H16766)</f>
        <v>273866</v>
      </c>
    </row>
    <row r="16768" spans="1:8" x14ac:dyDescent="0.3">
      <c r="A16768" t="s">
        <v>448</v>
      </c>
      <c r="B16768" t="s">
        <v>33</v>
      </c>
      <c r="C16768" t="s">
        <v>495</v>
      </c>
      <c r="D16768" t="s">
        <v>31</v>
      </c>
      <c r="E16768" t="s">
        <v>449</v>
      </c>
      <c r="F16768" s="20">
        <v>45524</v>
      </c>
      <c r="G16768" t="s">
        <v>1741</v>
      </c>
      <c r="H16768" s="17">
        <v>346077.87</v>
      </c>
    </row>
    <row r="16769" spans="1:8" x14ac:dyDescent="0.3">
      <c r="A16769" t="s">
        <v>448</v>
      </c>
      <c r="B16769" t="s">
        <v>33</v>
      </c>
      <c r="C16769" t="s">
        <v>495</v>
      </c>
      <c r="D16769" t="s">
        <v>31</v>
      </c>
      <c r="E16769" t="s">
        <v>449</v>
      </c>
      <c r="F16769" s="20">
        <v>45524</v>
      </c>
      <c r="G16769" t="s">
        <v>1741</v>
      </c>
      <c r="H16769" s="17">
        <v>26710.13</v>
      </c>
    </row>
    <row r="16770" spans="1:8" x14ac:dyDescent="0.3">
      <c r="A16770" t="s">
        <v>448</v>
      </c>
      <c r="B16770" t="s">
        <v>33</v>
      </c>
      <c r="C16770" t="s">
        <v>495</v>
      </c>
      <c r="D16770" t="s">
        <v>31</v>
      </c>
      <c r="E16770" t="s">
        <v>449</v>
      </c>
      <c r="F16770" s="20">
        <v>45579</v>
      </c>
      <c r="G16770" t="s">
        <v>2565</v>
      </c>
      <c r="H16770" s="17">
        <v>404306</v>
      </c>
    </row>
    <row r="16771" spans="1:8" x14ac:dyDescent="0.3">
      <c r="A16771" t="s">
        <v>448</v>
      </c>
      <c r="B16771" t="s">
        <v>33</v>
      </c>
      <c r="C16771" t="s">
        <v>495</v>
      </c>
      <c r="D16771" t="s">
        <v>31</v>
      </c>
      <c r="E16771" t="s">
        <v>449</v>
      </c>
      <c r="F16771" s="20">
        <v>45616</v>
      </c>
      <c r="G16771" t="s">
        <v>3350</v>
      </c>
      <c r="H16771" s="17">
        <v>184020.31</v>
      </c>
    </row>
    <row r="16772" spans="1:8" x14ac:dyDescent="0.3">
      <c r="A16772" t="s">
        <v>448</v>
      </c>
      <c r="B16772" t="s">
        <v>33</v>
      </c>
      <c r="C16772" t="s">
        <v>495</v>
      </c>
      <c r="D16772" t="s">
        <v>31</v>
      </c>
      <c r="E16772" t="s">
        <v>449</v>
      </c>
      <c r="F16772" s="20">
        <v>45667</v>
      </c>
      <c r="G16772" t="s">
        <v>4395</v>
      </c>
      <c r="H16772" s="17">
        <v>343825.91</v>
      </c>
    </row>
    <row r="16773" spans="1:8" x14ac:dyDescent="0.3">
      <c r="A16773" t="s">
        <v>448</v>
      </c>
      <c r="B16773" t="s">
        <v>33</v>
      </c>
      <c r="C16773" t="s">
        <v>495</v>
      </c>
      <c r="D16773" t="s">
        <v>31</v>
      </c>
      <c r="E16773" t="s">
        <v>449</v>
      </c>
      <c r="F16773" s="20">
        <v>45712</v>
      </c>
      <c r="G16773" t="s">
        <v>4809</v>
      </c>
      <c r="H16773" s="17">
        <v>419558.76</v>
      </c>
    </row>
    <row r="16774" spans="1:8" x14ac:dyDescent="0.3">
      <c r="A16774" s="15" t="str">
        <f>A16773</f>
        <v>9055</v>
      </c>
      <c r="B16774" s="15" t="s">
        <v>34</v>
      </c>
      <c r="C16774" s="15"/>
      <c r="D16774" s="15"/>
      <c r="E16774" s="15"/>
      <c r="F16774" s="21"/>
      <c r="G16774" s="15"/>
      <c r="H16774" s="18">
        <f>SUBTOTAL(9,H16768:H16773)</f>
        <v>1724498.98</v>
      </c>
    </row>
    <row r="16775" spans="1:8" x14ac:dyDescent="0.3">
      <c r="A16775" t="s">
        <v>448</v>
      </c>
      <c r="B16775" t="s">
        <v>35</v>
      </c>
      <c r="C16775" t="s">
        <v>496</v>
      </c>
      <c r="D16775" t="s">
        <v>31</v>
      </c>
      <c r="E16775" t="s">
        <v>449</v>
      </c>
      <c r="F16775" s="20">
        <v>45524</v>
      </c>
      <c r="G16775" t="s">
        <v>1741</v>
      </c>
      <c r="H16775" s="17">
        <v>9061.11</v>
      </c>
    </row>
    <row r="16776" spans="1:8" x14ac:dyDescent="0.3">
      <c r="A16776" t="s">
        <v>448</v>
      </c>
      <c r="B16776" t="s">
        <v>35</v>
      </c>
      <c r="C16776" t="s">
        <v>496</v>
      </c>
      <c r="D16776" t="s">
        <v>31</v>
      </c>
      <c r="E16776" t="s">
        <v>449</v>
      </c>
      <c r="F16776" s="20">
        <v>45616</v>
      </c>
      <c r="G16776" t="s">
        <v>3350</v>
      </c>
      <c r="H16776" s="17">
        <v>3209.62</v>
      </c>
    </row>
    <row r="16777" spans="1:8" x14ac:dyDescent="0.3">
      <c r="A16777" t="s">
        <v>448</v>
      </c>
      <c r="B16777" t="s">
        <v>35</v>
      </c>
      <c r="C16777" t="s">
        <v>496</v>
      </c>
      <c r="D16777" t="s">
        <v>31</v>
      </c>
      <c r="E16777" t="s">
        <v>449</v>
      </c>
      <c r="F16777" s="20">
        <v>45667</v>
      </c>
      <c r="G16777" t="s">
        <v>4395</v>
      </c>
      <c r="H16777" s="17">
        <v>6419.23</v>
      </c>
    </row>
    <row r="16778" spans="1:8" x14ac:dyDescent="0.3">
      <c r="A16778" t="s">
        <v>448</v>
      </c>
      <c r="B16778" t="s">
        <v>35</v>
      </c>
      <c r="C16778" t="s">
        <v>496</v>
      </c>
      <c r="D16778" t="s">
        <v>31</v>
      </c>
      <c r="E16778" t="s">
        <v>449</v>
      </c>
      <c r="F16778" s="20">
        <v>45712</v>
      </c>
      <c r="G16778" t="s">
        <v>4809</v>
      </c>
      <c r="H16778" s="17">
        <v>6419.23</v>
      </c>
    </row>
    <row r="16779" spans="1:8" x14ac:dyDescent="0.3">
      <c r="A16779" s="15" t="str">
        <f>A16778</f>
        <v>9055</v>
      </c>
      <c r="B16779" s="15" t="s">
        <v>36</v>
      </c>
      <c r="C16779" s="15"/>
      <c r="D16779" s="15"/>
      <c r="E16779" s="15"/>
      <c r="F16779" s="21"/>
      <c r="G16779" s="15"/>
      <c r="H16779" s="18">
        <f>SUBTOTAL(9,H16775:H16778)</f>
        <v>25109.19</v>
      </c>
    </row>
    <row r="16780" spans="1:8" x14ac:dyDescent="0.3">
      <c r="A16780" t="s">
        <v>448</v>
      </c>
      <c r="B16780" t="s">
        <v>37</v>
      </c>
      <c r="C16780" t="s">
        <v>497</v>
      </c>
      <c r="D16780" t="s">
        <v>31</v>
      </c>
      <c r="E16780" t="s">
        <v>449</v>
      </c>
      <c r="F16780" s="20">
        <v>45516</v>
      </c>
      <c r="G16780" t="s">
        <v>1742</v>
      </c>
      <c r="H16780" s="17">
        <v>2042.04</v>
      </c>
    </row>
    <row r="16781" spans="1:8" x14ac:dyDescent="0.3">
      <c r="A16781" t="s">
        <v>448</v>
      </c>
      <c r="B16781" t="s">
        <v>37</v>
      </c>
      <c r="C16781" t="s">
        <v>497</v>
      </c>
      <c r="D16781" t="s">
        <v>31</v>
      </c>
      <c r="E16781" t="s">
        <v>449</v>
      </c>
      <c r="F16781" s="20">
        <v>45680</v>
      </c>
      <c r="G16781" t="s">
        <v>4396</v>
      </c>
      <c r="H16781" s="17">
        <v>790.93</v>
      </c>
    </row>
    <row r="16782" spans="1:8" x14ac:dyDescent="0.3">
      <c r="A16782" t="s">
        <v>448</v>
      </c>
      <c r="B16782" t="s">
        <v>37</v>
      </c>
      <c r="C16782" t="s">
        <v>497</v>
      </c>
      <c r="D16782" t="s">
        <v>31</v>
      </c>
      <c r="E16782" t="s">
        <v>449</v>
      </c>
      <c r="F16782" s="20">
        <v>45702</v>
      </c>
      <c r="G16782" t="s">
        <v>4810</v>
      </c>
      <c r="H16782" s="17">
        <v>766.77</v>
      </c>
    </row>
    <row r="16783" spans="1:8" x14ac:dyDescent="0.3">
      <c r="A16783" t="s">
        <v>448</v>
      </c>
      <c r="B16783" t="s">
        <v>37</v>
      </c>
      <c r="C16783" t="s">
        <v>497</v>
      </c>
      <c r="D16783" t="s">
        <v>31</v>
      </c>
      <c r="E16783" t="s">
        <v>449</v>
      </c>
      <c r="F16783" s="20">
        <v>45735</v>
      </c>
      <c r="G16783" t="s">
        <v>5219</v>
      </c>
      <c r="H16783" s="17">
        <v>1041.3</v>
      </c>
    </row>
    <row r="16784" spans="1:8" x14ac:dyDescent="0.3">
      <c r="A16784" s="15" t="str">
        <f>A16783</f>
        <v>9055</v>
      </c>
      <c r="B16784" s="15" t="s">
        <v>38</v>
      </c>
      <c r="C16784" s="15"/>
      <c r="D16784" s="15"/>
      <c r="E16784" s="15"/>
      <c r="F16784" s="21"/>
      <c r="G16784" s="15"/>
      <c r="H16784" s="18">
        <f>SUBTOTAL(9,H16780:H16783)</f>
        <v>4641.04</v>
      </c>
    </row>
    <row r="16785" spans="1:8" x14ac:dyDescent="0.3">
      <c r="A16785" t="s">
        <v>448</v>
      </c>
      <c r="B16785" t="s">
        <v>43</v>
      </c>
      <c r="C16785" t="s">
        <v>500</v>
      </c>
      <c r="D16785" t="s">
        <v>31</v>
      </c>
      <c r="E16785" t="s">
        <v>449</v>
      </c>
      <c r="F16785" s="20">
        <v>45524</v>
      </c>
      <c r="G16785" t="s">
        <v>1741</v>
      </c>
      <c r="H16785" s="17">
        <v>2289.3000000000002</v>
      </c>
    </row>
    <row r="16786" spans="1:8" x14ac:dyDescent="0.3">
      <c r="A16786" t="s">
        <v>448</v>
      </c>
      <c r="B16786" t="s">
        <v>43</v>
      </c>
      <c r="C16786" t="s">
        <v>500</v>
      </c>
      <c r="D16786" t="s">
        <v>31</v>
      </c>
      <c r="E16786" t="s">
        <v>449</v>
      </c>
      <c r="F16786" s="20">
        <v>45524</v>
      </c>
      <c r="G16786" t="s">
        <v>1741</v>
      </c>
      <c r="H16786" s="17">
        <v>14705.38</v>
      </c>
    </row>
    <row r="16787" spans="1:8" x14ac:dyDescent="0.3">
      <c r="A16787" t="s">
        <v>448</v>
      </c>
      <c r="B16787" t="s">
        <v>43</v>
      </c>
      <c r="C16787" t="s">
        <v>500</v>
      </c>
      <c r="D16787" t="s">
        <v>31</v>
      </c>
      <c r="E16787" t="s">
        <v>449</v>
      </c>
      <c r="F16787" s="20">
        <v>45574</v>
      </c>
      <c r="G16787" t="s">
        <v>2566</v>
      </c>
      <c r="H16787" s="17">
        <v>8426.6</v>
      </c>
    </row>
    <row r="16788" spans="1:8" x14ac:dyDescent="0.3">
      <c r="A16788" t="s">
        <v>448</v>
      </c>
      <c r="B16788" t="s">
        <v>43</v>
      </c>
      <c r="C16788" t="s">
        <v>500</v>
      </c>
      <c r="D16788" t="s">
        <v>31</v>
      </c>
      <c r="E16788" t="s">
        <v>449</v>
      </c>
      <c r="F16788" s="20">
        <v>45574</v>
      </c>
      <c r="G16788" t="s">
        <v>2566</v>
      </c>
      <c r="H16788" s="17">
        <v>10425.89</v>
      </c>
    </row>
    <row r="16789" spans="1:8" x14ac:dyDescent="0.3">
      <c r="A16789" t="s">
        <v>448</v>
      </c>
      <c r="B16789" t="s">
        <v>43</v>
      </c>
      <c r="C16789" t="s">
        <v>500</v>
      </c>
      <c r="D16789" t="s">
        <v>31</v>
      </c>
      <c r="E16789" t="s">
        <v>449</v>
      </c>
      <c r="F16789" s="20">
        <v>45610</v>
      </c>
      <c r="G16789" t="s">
        <v>3351</v>
      </c>
      <c r="H16789" s="17">
        <v>2136.11</v>
      </c>
    </row>
    <row r="16790" spans="1:8" x14ac:dyDescent="0.3">
      <c r="A16790" t="s">
        <v>448</v>
      </c>
      <c r="B16790" t="s">
        <v>43</v>
      </c>
      <c r="C16790" t="s">
        <v>500</v>
      </c>
      <c r="D16790" t="s">
        <v>31</v>
      </c>
      <c r="E16790" t="s">
        <v>449</v>
      </c>
      <c r="F16790" s="20">
        <v>45610</v>
      </c>
      <c r="G16790" t="s">
        <v>3351</v>
      </c>
      <c r="H16790" s="17">
        <v>679.26</v>
      </c>
    </row>
    <row r="16791" spans="1:8" x14ac:dyDescent="0.3">
      <c r="A16791" t="s">
        <v>448</v>
      </c>
      <c r="B16791" t="s">
        <v>43</v>
      </c>
      <c r="C16791" t="s">
        <v>500</v>
      </c>
      <c r="D16791" t="s">
        <v>31</v>
      </c>
      <c r="E16791" t="s">
        <v>449</v>
      </c>
      <c r="F16791" s="20">
        <v>45635</v>
      </c>
      <c r="G16791" t="s">
        <v>3686</v>
      </c>
      <c r="H16791" s="17">
        <v>4479.54</v>
      </c>
    </row>
    <row r="16792" spans="1:8" x14ac:dyDescent="0.3">
      <c r="A16792" t="s">
        <v>448</v>
      </c>
      <c r="B16792" t="s">
        <v>43</v>
      </c>
      <c r="C16792" t="s">
        <v>500</v>
      </c>
      <c r="D16792" t="s">
        <v>31</v>
      </c>
      <c r="E16792" t="s">
        <v>449</v>
      </c>
      <c r="F16792" s="20">
        <v>45635</v>
      </c>
      <c r="G16792" t="s">
        <v>3686</v>
      </c>
      <c r="H16792" s="17">
        <v>679.26</v>
      </c>
    </row>
    <row r="16793" spans="1:8" x14ac:dyDescent="0.3">
      <c r="A16793" t="s">
        <v>448</v>
      </c>
      <c r="B16793" t="s">
        <v>43</v>
      </c>
      <c r="C16793" t="s">
        <v>500</v>
      </c>
      <c r="D16793" t="s">
        <v>31</v>
      </c>
      <c r="E16793" t="s">
        <v>449</v>
      </c>
      <c r="F16793" s="20">
        <v>45635</v>
      </c>
      <c r="G16793" t="s">
        <v>3686</v>
      </c>
      <c r="H16793" s="17">
        <v>7547.46</v>
      </c>
    </row>
    <row r="16794" spans="1:8" x14ac:dyDescent="0.3">
      <c r="A16794" s="15" t="str">
        <f>A16793</f>
        <v>9055</v>
      </c>
      <c r="B16794" s="15" t="s">
        <v>44</v>
      </c>
      <c r="C16794" s="15"/>
      <c r="D16794" s="15"/>
      <c r="E16794" s="15"/>
      <c r="F16794" s="21"/>
      <c r="G16794" s="15"/>
      <c r="H16794" s="18">
        <f>SUBTOTAL(9,H16785:H16793)</f>
        <v>51368.800000000003</v>
      </c>
    </row>
    <row r="16795" spans="1:8" x14ac:dyDescent="0.3">
      <c r="A16795" t="s">
        <v>448</v>
      </c>
      <c r="B16795" t="s">
        <v>146</v>
      </c>
      <c r="C16795" t="s">
        <v>510</v>
      </c>
      <c r="D16795" t="s">
        <v>31</v>
      </c>
      <c r="E16795" t="s">
        <v>449</v>
      </c>
      <c r="F16795" s="20">
        <v>45526</v>
      </c>
      <c r="G16795" t="s">
        <v>1743</v>
      </c>
      <c r="H16795" s="17">
        <v>126159.96</v>
      </c>
    </row>
    <row r="16796" spans="1:8" x14ac:dyDescent="0.3">
      <c r="A16796" t="s">
        <v>448</v>
      </c>
      <c r="B16796" t="s">
        <v>146</v>
      </c>
      <c r="C16796" t="s">
        <v>510</v>
      </c>
      <c r="D16796" t="s">
        <v>31</v>
      </c>
      <c r="E16796" t="s">
        <v>449</v>
      </c>
      <c r="F16796" s="20">
        <v>45583</v>
      </c>
      <c r="G16796" t="s">
        <v>2564</v>
      </c>
      <c r="H16796" s="17">
        <v>188532.93</v>
      </c>
    </row>
    <row r="16797" spans="1:8" x14ac:dyDescent="0.3">
      <c r="A16797" t="s">
        <v>448</v>
      </c>
      <c r="B16797" t="s">
        <v>146</v>
      </c>
      <c r="C16797" t="s">
        <v>510</v>
      </c>
      <c r="D16797" t="s">
        <v>31</v>
      </c>
      <c r="E16797" t="s">
        <v>449</v>
      </c>
      <c r="F16797" s="20">
        <v>45616</v>
      </c>
      <c r="G16797" t="s">
        <v>3350</v>
      </c>
      <c r="H16797" s="17">
        <v>26578.05</v>
      </c>
    </row>
    <row r="16798" spans="1:8" x14ac:dyDescent="0.3">
      <c r="A16798" s="15" t="str">
        <f>A16797</f>
        <v>9055</v>
      </c>
      <c r="B16798" s="15" t="s">
        <v>147</v>
      </c>
      <c r="C16798" s="15"/>
      <c r="D16798" s="15"/>
      <c r="E16798" s="15"/>
      <c r="F16798" s="21"/>
      <c r="G16798" s="15"/>
      <c r="H16798" s="18">
        <f>SUBTOTAL(9,H16795:H16797)</f>
        <v>341270.94</v>
      </c>
    </row>
    <row r="16799" spans="1:8" x14ac:dyDescent="0.3">
      <c r="A16799" t="s">
        <v>448</v>
      </c>
      <c r="B16799" t="s">
        <v>114</v>
      </c>
      <c r="C16799" t="s">
        <v>519</v>
      </c>
      <c r="D16799" t="s">
        <v>31</v>
      </c>
      <c r="E16799" t="s">
        <v>449</v>
      </c>
      <c r="F16799" s="20">
        <v>45548</v>
      </c>
      <c r="G16799" t="s">
        <v>2016</v>
      </c>
      <c r="H16799" s="17">
        <v>3698.76</v>
      </c>
    </row>
    <row r="16800" spans="1:8" x14ac:dyDescent="0.3">
      <c r="A16800" t="s">
        <v>448</v>
      </c>
      <c r="B16800" t="s">
        <v>114</v>
      </c>
      <c r="C16800" t="s">
        <v>519</v>
      </c>
      <c r="D16800" t="s">
        <v>31</v>
      </c>
      <c r="E16800" t="s">
        <v>449</v>
      </c>
      <c r="F16800" s="20">
        <v>45635</v>
      </c>
      <c r="G16800" t="s">
        <v>3686</v>
      </c>
      <c r="H16800" s="17">
        <v>1913.98</v>
      </c>
    </row>
    <row r="16801" spans="1:8" x14ac:dyDescent="0.3">
      <c r="A16801" t="s">
        <v>448</v>
      </c>
      <c r="B16801" t="s">
        <v>114</v>
      </c>
      <c r="C16801" t="s">
        <v>519</v>
      </c>
      <c r="D16801" t="s">
        <v>31</v>
      </c>
      <c r="E16801" t="s">
        <v>449</v>
      </c>
      <c r="F16801" s="20">
        <v>45671</v>
      </c>
      <c r="G16801" t="s">
        <v>4397</v>
      </c>
      <c r="H16801" s="17">
        <v>1488.3</v>
      </c>
    </row>
    <row r="16802" spans="1:8" x14ac:dyDescent="0.3">
      <c r="A16802" t="s">
        <v>448</v>
      </c>
      <c r="B16802" t="s">
        <v>114</v>
      </c>
      <c r="C16802" t="s">
        <v>519</v>
      </c>
      <c r="D16802" t="s">
        <v>31</v>
      </c>
      <c r="E16802" t="s">
        <v>449</v>
      </c>
      <c r="F16802" s="20">
        <v>45720</v>
      </c>
      <c r="G16802" t="s">
        <v>5220</v>
      </c>
      <c r="H16802" s="17">
        <v>1275.99</v>
      </c>
    </row>
    <row r="16803" spans="1:8" x14ac:dyDescent="0.3">
      <c r="A16803" t="s">
        <v>448</v>
      </c>
      <c r="B16803" t="s">
        <v>114</v>
      </c>
      <c r="C16803" t="s">
        <v>519</v>
      </c>
      <c r="D16803" t="s">
        <v>31</v>
      </c>
      <c r="E16803" t="s">
        <v>449</v>
      </c>
      <c r="F16803" s="20">
        <v>45744</v>
      </c>
      <c r="G16803" t="s">
        <v>5221</v>
      </c>
      <c r="H16803" s="17">
        <v>2823.95</v>
      </c>
    </row>
    <row r="16804" spans="1:8" x14ac:dyDescent="0.3">
      <c r="A16804" s="15" t="str">
        <f>A16803</f>
        <v>9055</v>
      </c>
      <c r="B16804" s="15" t="s">
        <v>115</v>
      </c>
      <c r="C16804" s="15"/>
      <c r="D16804" s="15"/>
      <c r="E16804" s="15"/>
      <c r="F16804" s="21"/>
      <c r="G16804" s="15"/>
      <c r="H16804" s="18">
        <f>SUBTOTAL(9,H16799:H16803)</f>
        <v>11200.98</v>
      </c>
    </row>
    <row r="16805" spans="1:8" x14ac:dyDescent="0.3">
      <c r="A16805" t="s">
        <v>448</v>
      </c>
      <c r="B16805" t="s">
        <v>81</v>
      </c>
      <c r="C16805" t="s">
        <v>82</v>
      </c>
      <c r="D16805" t="s">
        <v>31</v>
      </c>
      <c r="E16805" t="s">
        <v>449</v>
      </c>
      <c r="F16805" s="20">
        <v>45554</v>
      </c>
      <c r="G16805" t="s">
        <v>2017</v>
      </c>
      <c r="H16805" s="17">
        <v>31999.59</v>
      </c>
    </row>
    <row r="16806" spans="1:8" x14ac:dyDescent="0.3">
      <c r="A16806" t="s">
        <v>448</v>
      </c>
      <c r="B16806" t="s">
        <v>81</v>
      </c>
      <c r="C16806" t="s">
        <v>82</v>
      </c>
      <c r="D16806" t="s">
        <v>31</v>
      </c>
      <c r="E16806" t="s">
        <v>449</v>
      </c>
      <c r="F16806" s="20">
        <v>45583</v>
      </c>
      <c r="G16806" t="s">
        <v>2564</v>
      </c>
      <c r="H16806" s="17">
        <v>7720.31</v>
      </c>
    </row>
    <row r="16807" spans="1:8" x14ac:dyDescent="0.3">
      <c r="A16807" t="s">
        <v>448</v>
      </c>
      <c r="B16807" t="s">
        <v>81</v>
      </c>
      <c r="C16807" t="s">
        <v>82</v>
      </c>
      <c r="D16807" t="s">
        <v>31</v>
      </c>
      <c r="E16807" t="s">
        <v>449</v>
      </c>
      <c r="F16807" s="20">
        <v>45610</v>
      </c>
      <c r="G16807" t="s">
        <v>3351</v>
      </c>
      <c r="H16807" s="17">
        <v>7448.47</v>
      </c>
    </row>
    <row r="16808" spans="1:8" x14ac:dyDescent="0.3">
      <c r="A16808" s="15" t="str">
        <f>A16807</f>
        <v>9055</v>
      </c>
      <c r="B16808" s="15" t="s">
        <v>83</v>
      </c>
      <c r="C16808" s="15"/>
      <c r="D16808" s="15"/>
      <c r="E16808" s="15"/>
      <c r="F16808" s="21"/>
      <c r="G16808" s="15"/>
      <c r="H16808" s="18">
        <f>SUBTOTAL(9,H16805:H16807)</f>
        <v>47168.37</v>
      </c>
    </row>
    <row r="16809" spans="1:8" ht="16.2" thickBot="1" x14ac:dyDescent="0.35">
      <c r="A16809" s="22" t="s">
        <v>1305</v>
      </c>
      <c r="B16809" s="22"/>
      <c r="C16809" s="19" t="str">
        <f>E16807&amp;" TOTAL"</f>
        <v>SAN LUIS VALLEY BOCES TOTAL</v>
      </c>
      <c r="D16809" s="22"/>
      <c r="E16809" s="22"/>
      <c r="F16809" s="23"/>
      <c r="G16809" s="22"/>
      <c r="H16809" s="24">
        <f>SUBTOTAL(9,H16747:H16807)</f>
        <v>6056239.3599999975</v>
      </c>
    </row>
    <row r="16810" spans="1:8" x14ac:dyDescent="0.3">
      <c r="A16810" t="s">
        <v>450</v>
      </c>
      <c r="B16810" t="s">
        <v>11</v>
      </c>
      <c r="C16810" t="s">
        <v>12</v>
      </c>
      <c r="D16810" t="s">
        <v>13</v>
      </c>
      <c r="E16810" t="s">
        <v>451</v>
      </c>
      <c r="F16810" s="20">
        <v>45496</v>
      </c>
      <c r="G16810" t="s">
        <v>1306</v>
      </c>
      <c r="H16810" s="17">
        <v>1723766.2</v>
      </c>
    </row>
    <row r="16811" spans="1:8" x14ac:dyDescent="0.3">
      <c r="A16811" s="15" t="str">
        <f>A16810</f>
        <v>9060</v>
      </c>
      <c r="B16811" s="15" t="s">
        <v>15</v>
      </c>
      <c r="C16811" s="15"/>
      <c r="D16811" s="15"/>
      <c r="E16811" s="15"/>
      <c r="F16811" s="21"/>
      <c r="G16811" s="15"/>
      <c r="H16811" s="18">
        <f>SUBTOTAL(9,H16810:H16810)</f>
        <v>1723766.2</v>
      </c>
    </row>
    <row r="16812" spans="1:8" x14ac:dyDescent="0.3">
      <c r="A16812" t="s">
        <v>450</v>
      </c>
      <c r="B16812" t="s">
        <v>18</v>
      </c>
      <c r="C16812" t="s">
        <v>19</v>
      </c>
      <c r="D16812" t="s">
        <v>13</v>
      </c>
      <c r="E16812" t="s">
        <v>451</v>
      </c>
      <c r="F16812" s="20">
        <v>45496</v>
      </c>
      <c r="G16812" t="s">
        <v>1306</v>
      </c>
      <c r="H16812" s="17">
        <v>86728.13</v>
      </c>
    </row>
    <row r="16813" spans="1:8" x14ac:dyDescent="0.3">
      <c r="A16813" s="15" t="str">
        <f>A16812</f>
        <v>9060</v>
      </c>
      <c r="B16813" s="15" t="s">
        <v>20</v>
      </c>
      <c r="C16813" s="15"/>
      <c r="D16813" s="15"/>
      <c r="E16813" s="15"/>
      <c r="F16813" s="21"/>
      <c r="G16813" s="15"/>
      <c r="H16813" s="18">
        <f>SUBTOTAL(9,H16812:H16812)</f>
        <v>86728.13</v>
      </c>
    </row>
    <row r="16814" spans="1:8" x14ac:dyDescent="0.3">
      <c r="A16814" t="s">
        <v>450</v>
      </c>
      <c r="B16814" t="s">
        <v>2001</v>
      </c>
      <c r="C16814" t="s">
        <v>2002</v>
      </c>
      <c r="D16814" t="s">
        <v>13</v>
      </c>
      <c r="E16814" t="s">
        <v>451</v>
      </c>
      <c r="F16814" s="20">
        <v>45548</v>
      </c>
      <c r="G16814" t="s">
        <v>2018</v>
      </c>
      <c r="H16814" s="17">
        <v>166708.21</v>
      </c>
    </row>
    <row r="16815" spans="1:8" x14ac:dyDescent="0.3">
      <c r="A16815" t="s">
        <v>450</v>
      </c>
      <c r="B16815" t="s">
        <v>2001</v>
      </c>
      <c r="C16815" t="s">
        <v>2002</v>
      </c>
      <c r="D16815" t="s">
        <v>13</v>
      </c>
      <c r="E16815" t="s">
        <v>451</v>
      </c>
      <c r="F16815" s="20">
        <v>45681</v>
      </c>
      <c r="G16815" t="s">
        <v>4398</v>
      </c>
      <c r="H16815" s="17">
        <v>757.06</v>
      </c>
    </row>
    <row r="16816" spans="1:8" x14ac:dyDescent="0.3">
      <c r="A16816" s="15" t="str">
        <f>A16815</f>
        <v>9060</v>
      </c>
      <c r="B16816" s="15" t="s">
        <v>2004</v>
      </c>
      <c r="C16816" s="15"/>
      <c r="D16816" s="15"/>
      <c r="E16816" s="15"/>
      <c r="F16816" s="21"/>
      <c r="G16816" s="15"/>
      <c r="H16816" s="18">
        <f>SUBTOTAL(9,H16814:H16815)</f>
        <v>167465.26999999999</v>
      </c>
    </row>
    <row r="16817" spans="1:8" x14ac:dyDescent="0.3">
      <c r="A16817" t="s">
        <v>450</v>
      </c>
      <c r="B16817" t="s">
        <v>513</v>
      </c>
      <c r="C16817" t="s">
        <v>514</v>
      </c>
      <c r="D16817" t="s">
        <v>13</v>
      </c>
      <c r="E16817" t="s">
        <v>451</v>
      </c>
      <c r="F16817" s="20">
        <v>45496</v>
      </c>
      <c r="G16817" t="s">
        <v>1306</v>
      </c>
      <c r="H16817" s="17">
        <v>52860.91</v>
      </c>
    </row>
    <row r="16818" spans="1:8" x14ac:dyDescent="0.3">
      <c r="A16818" s="15" t="str">
        <f>A16817</f>
        <v>9060</v>
      </c>
      <c r="B16818" s="15" t="s">
        <v>515</v>
      </c>
      <c r="C16818" s="15"/>
      <c r="D16818" s="15"/>
      <c r="E16818" s="15"/>
      <c r="F16818" s="21"/>
      <c r="G16818" s="15"/>
      <c r="H16818" s="18">
        <f>SUBTOTAL(9,H16817:H16817)</f>
        <v>52860.91</v>
      </c>
    </row>
    <row r="16819" spans="1:8" x14ac:dyDescent="0.3">
      <c r="A16819" t="s">
        <v>450</v>
      </c>
      <c r="B16819" t="s">
        <v>2598</v>
      </c>
      <c r="C16819" t="s">
        <v>2599</v>
      </c>
      <c r="D16819" t="s">
        <v>13</v>
      </c>
      <c r="E16819" t="s">
        <v>451</v>
      </c>
      <c r="F16819" s="20">
        <v>45597</v>
      </c>
      <c r="G16819" t="s">
        <v>3352</v>
      </c>
      <c r="H16819" s="17">
        <v>245000</v>
      </c>
    </row>
    <row r="16820" spans="1:8" x14ac:dyDescent="0.3">
      <c r="A16820" s="15" t="str">
        <f>A16819</f>
        <v>9060</v>
      </c>
      <c r="B16820" s="15" t="s">
        <v>2601</v>
      </c>
      <c r="C16820" s="15"/>
      <c r="D16820" s="15"/>
      <c r="E16820" s="15"/>
      <c r="F16820" s="21"/>
      <c r="G16820" s="15"/>
      <c r="H16820" s="18">
        <f>SUBTOTAL(9,H16819:H16819)</f>
        <v>245000</v>
      </c>
    </row>
    <row r="16821" spans="1:8" x14ac:dyDescent="0.3">
      <c r="A16821" t="s">
        <v>450</v>
      </c>
      <c r="B16821" t="s">
        <v>480</v>
      </c>
      <c r="C16821" t="s">
        <v>506</v>
      </c>
      <c r="D16821" t="s">
        <v>13</v>
      </c>
      <c r="E16821" t="s">
        <v>451</v>
      </c>
      <c r="F16821" s="20">
        <v>45574</v>
      </c>
      <c r="G16821" t="s">
        <v>2567</v>
      </c>
      <c r="H16821" s="17">
        <v>193970</v>
      </c>
    </row>
    <row r="16822" spans="1:8" x14ac:dyDescent="0.3">
      <c r="A16822" s="15" t="str">
        <f>A16821</f>
        <v>9060</v>
      </c>
      <c r="B16822" s="15" t="s">
        <v>481</v>
      </c>
      <c r="C16822" s="15"/>
      <c r="D16822" s="15"/>
      <c r="E16822" s="15"/>
      <c r="F16822" s="21"/>
      <c r="G16822" s="15"/>
      <c r="H16822" s="18">
        <f>SUBTOTAL(9,H16821:H16821)</f>
        <v>193970</v>
      </c>
    </row>
    <row r="16823" spans="1:8" x14ac:dyDescent="0.3">
      <c r="A16823" t="s">
        <v>450</v>
      </c>
      <c r="B16823" t="s">
        <v>333</v>
      </c>
      <c r="C16823" t="s">
        <v>512</v>
      </c>
      <c r="D16823" t="s">
        <v>13</v>
      </c>
      <c r="E16823" t="s">
        <v>451</v>
      </c>
      <c r="F16823" s="20">
        <v>45646</v>
      </c>
      <c r="G16823" t="s">
        <v>3687</v>
      </c>
      <c r="H16823" s="17">
        <v>30000</v>
      </c>
    </row>
    <row r="16824" spans="1:8" x14ac:dyDescent="0.3">
      <c r="A16824" t="s">
        <v>450</v>
      </c>
      <c r="B16824" t="s">
        <v>333</v>
      </c>
      <c r="C16824" t="s">
        <v>512</v>
      </c>
      <c r="D16824" t="s">
        <v>13</v>
      </c>
      <c r="E16824" t="s">
        <v>451</v>
      </c>
      <c r="F16824" s="20">
        <v>45735</v>
      </c>
      <c r="G16824" t="s">
        <v>5222</v>
      </c>
      <c r="H16824" s="17">
        <v>25000</v>
      </c>
    </row>
    <row r="16825" spans="1:8" x14ac:dyDescent="0.3">
      <c r="A16825" s="15" t="str">
        <f>A16824</f>
        <v>9060</v>
      </c>
      <c r="B16825" s="15" t="s">
        <v>334</v>
      </c>
      <c r="C16825" s="15"/>
      <c r="D16825" s="15"/>
      <c r="E16825" s="15"/>
      <c r="F16825" s="21"/>
      <c r="G16825" s="15"/>
      <c r="H16825" s="18">
        <f>SUBTOTAL(9,H16823:H16824)</f>
        <v>55000</v>
      </c>
    </row>
    <row r="16826" spans="1:8" x14ac:dyDescent="0.3">
      <c r="A16826" t="s">
        <v>450</v>
      </c>
      <c r="B16826" t="s">
        <v>4793</v>
      </c>
      <c r="C16826" t="s">
        <v>4794</v>
      </c>
      <c r="D16826" t="s">
        <v>13</v>
      </c>
      <c r="E16826" t="s">
        <v>451</v>
      </c>
      <c r="F16826" s="20">
        <v>45694</v>
      </c>
      <c r="G16826" t="s">
        <v>4811</v>
      </c>
      <c r="H16826" s="17">
        <v>9675.2800000000007</v>
      </c>
    </row>
    <row r="16827" spans="1:8" x14ac:dyDescent="0.3">
      <c r="A16827" t="s">
        <v>450</v>
      </c>
      <c r="B16827" t="s">
        <v>4793</v>
      </c>
      <c r="C16827" t="s">
        <v>4794</v>
      </c>
      <c r="D16827" t="s">
        <v>13</v>
      </c>
      <c r="E16827" t="s">
        <v>451</v>
      </c>
      <c r="F16827" s="20">
        <v>45694</v>
      </c>
      <c r="G16827" t="s">
        <v>4811</v>
      </c>
      <c r="H16827" s="17">
        <v>3217</v>
      </c>
    </row>
    <row r="16828" spans="1:8" x14ac:dyDescent="0.3">
      <c r="A16828" t="s">
        <v>450</v>
      </c>
      <c r="B16828" t="s">
        <v>4793</v>
      </c>
      <c r="C16828" t="s">
        <v>4794</v>
      </c>
      <c r="D16828" t="s">
        <v>13</v>
      </c>
      <c r="E16828" t="s">
        <v>451</v>
      </c>
      <c r="F16828" s="20">
        <v>45694</v>
      </c>
      <c r="G16828" t="s">
        <v>4811</v>
      </c>
      <c r="H16828" s="17">
        <v>768</v>
      </c>
    </row>
    <row r="16829" spans="1:8" x14ac:dyDescent="0.3">
      <c r="A16829" t="s">
        <v>450</v>
      </c>
      <c r="B16829" t="s">
        <v>4793</v>
      </c>
      <c r="C16829" t="s">
        <v>4794</v>
      </c>
      <c r="D16829" t="s">
        <v>13</v>
      </c>
      <c r="E16829" t="s">
        <v>451</v>
      </c>
      <c r="F16829" s="20">
        <v>45694</v>
      </c>
      <c r="G16829" t="s">
        <v>4811</v>
      </c>
      <c r="H16829" s="17">
        <v>7768.29</v>
      </c>
    </row>
    <row r="16830" spans="1:8" x14ac:dyDescent="0.3">
      <c r="A16830" s="15" t="str">
        <f>A16829</f>
        <v>9060</v>
      </c>
      <c r="B16830" s="15" t="s">
        <v>4796</v>
      </c>
      <c r="C16830" s="15"/>
      <c r="D16830" s="15"/>
      <c r="E16830" s="15"/>
      <c r="F16830" s="21"/>
      <c r="G16830" s="15"/>
      <c r="H16830" s="18">
        <f>SUBTOTAL(9,H16826:H16829)</f>
        <v>21428.57</v>
      </c>
    </row>
    <row r="16831" spans="1:8" x14ac:dyDescent="0.3">
      <c r="A16831" t="s">
        <v>450</v>
      </c>
      <c r="B16831" t="s">
        <v>539</v>
      </c>
      <c r="C16831" t="s">
        <v>543</v>
      </c>
      <c r="D16831" t="s">
        <v>13</v>
      </c>
      <c r="E16831" t="s">
        <v>451</v>
      </c>
      <c r="F16831" s="20">
        <v>45485</v>
      </c>
      <c r="G16831" t="s">
        <v>1307</v>
      </c>
      <c r="H16831" s="17">
        <v>162000</v>
      </c>
    </row>
    <row r="16832" spans="1:8" x14ac:dyDescent="0.3">
      <c r="A16832" s="15" t="str">
        <f>A16831</f>
        <v>9060</v>
      </c>
      <c r="B16832" s="15" t="s">
        <v>540</v>
      </c>
      <c r="C16832" s="15"/>
      <c r="D16832" s="15"/>
      <c r="E16832" s="15"/>
      <c r="F16832" s="21"/>
      <c r="G16832" s="15"/>
      <c r="H16832" s="18">
        <f>SUBTOTAL(9,H16831:H16831)</f>
        <v>162000</v>
      </c>
    </row>
    <row r="16833" spans="1:8" x14ac:dyDescent="0.3">
      <c r="A16833" t="s">
        <v>450</v>
      </c>
      <c r="B16833" t="s">
        <v>33</v>
      </c>
      <c r="C16833" t="s">
        <v>495</v>
      </c>
      <c r="D16833" t="s">
        <v>31</v>
      </c>
      <c r="E16833" t="s">
        <v>451</v>
      </c>
      <c r="F16833" s="20">
        <v>45524</v>
      </c>
      <c r="G16833" t="s">
        <v>1744</v>
      </c>
      <c r="H16833" s="17">
        <v>182425.97</v>
      </c>
    </row>
    <row r="16834" spans="1:8" x14ac:dyDescent="0.3">
      <c r="A16834" t="s">
        <v>450</v>
      </c>
      <c r="B16834" t="s">
        <v>33</v>
      </c>
      <c r="C16834" t="s">
        <v>495</v>
      </c>
      <c r="D16834" t="s">
        <v>31</v>
      </c>
      <c r="E16834" t="s">
        <v>451</v>
      </c>
      <c r="F16834" s="20">
        <v>45554</v>
      </c>
      <c r="G16834" t="s">
        <v>2019</v>
      </c>
      <c r="H16834" s="17">
        <v>75646.39</v>
      </c>
    </row>
    <row r="16835" spans="1:8" x14ac:dyDescent="0.3">
      <c r="A16835" t="s">
        <v>450</v>
      </c>
      <c r="B16835" t="s">
        <v>33</v>
      </c>
      <c r="C16835" t="s">
        <v>495</v>
      </c>
      <c r="D16835" t="s">
        <v>31</v>
      </c>
      <c r="E16835" t="s">
        <v>451</v>
      </c>
      <c r="F16835" s="20">
        <v>45642</v>
      </c>
      <c r="G16835" t="s">
        <v>3688</v>
      </c>
      <c r="H16835" s="17">
        <v>181340.07</v>
      </c>
    </row>
    <row r="16836" spans="1:8" x14ac:dyDescent="0.3">
      <c r="A16836" t="s">
        <v>450</v>
      </c>
      <c r="B16836" t="s">
        <v>33</v>
      </c>
      <c r="C16836" t="s">
        <v>495</v>
      </c>
      <c r="D16836" t="s">
        <v>31</v>
      </c>
      <c r="E16836" t="s">
        <v>451</v>
      </c>
      <c r="F16836" s="20">
        <v>45712</v>
      </c>
      <c r="G16836" t="s">
        <v>4812</v>
      </c>
      <c r="H16836" s="17">
        <v>184128.13</v>
      </c>
    </row>
    <row r="16837" spans="1:8" x14ac:dyDescent="0.3">
      <c r="A16837" t="s">
        <v>450</v>
      </c>
      <c r="B16837" t="s">
        <v>33</v>
      </c>
      <c r="C16837" t="s">
        <v>495</v>
      </c>
      <c r="D16837" t="s">
        <v>31</v>
      </c>
      <c r="E16837" t="s">
        <v>451</v>
      </c>
      <c r="F16837" s="20">
        <v>45735</v>
      </c>
      <c r="G16837" t="s">
        <v>5222</v>
      </c>
      <c r="H16837" s="17">
        <v>61749.29</v>
      </c>
    </row>
    <row r="16838" spans="1:8" x14ac:dyDescent="0.3">
      <c r="A16838" s="15" t="str">
        <f>A16837</f>
        <v>9060</v>
      </c>
      <c r="B16838" s="15" t="s">
        <v>34</v>
      </c>
      <c r="C16838" s="15"/>
      <c r="D16838" s="15"/>
      <c r="E16838" s="15"/>
      <c r="F16838" s="21"/>
      <c r="G16838" s="15"/>
      <c r="H16838" s="18">
        <f>SUBTOTAL(9,H16833:H16837)</f>
        <v>685289.85000000009</v>
      </c>
    </row>
    <row r="16839" spans="1:8" x14ac:dyDescent="0.3">
      <c r="A16839" t="s">
        <v>450</v>
      </c>
      <c r="B16839" t="s">
        <v>35</v>
      </c>
      <c r="C16839" t="s">
        <v>496</v>
      </c>
      <c r="D16839" t="s">
        <v>31</v>
      </c>
      <c r="E16839" t="s">
        <v>451</v>
      </c>
      <c r="F16839" s="20">
        <v>45554</v>
      </c>
      <c r="G16839" t="s">
        <v>2019</v>
      </c>
      <c r="H16839" s="17">
        <v>5170.75</v>
      </c>
    </row>
    <row r="16840" spans="1:8" x14ac:dyDescent="0.3">
      <c r="A16840" t="s">
        <v>450</v>
      </c>
      <c r="B16840" t="s">
        <v>35</v>
      </c>
      <c r="C16840" t="s">
        <v>496</v>
      </c>
      <c r="D16840" t="s">
        <v>31</v>
      </c>
      <c r="E16840" t="s">
        <v>451</v>
      </c>
      <c r="F16840" s="20">
        <v>45554</v>
      </c>
      <c r="G16840" t="s">
        <v>2019</v>
      </c>
      <c r="H16840" s="17">
        <v>10101.27</v>
      </c>
    </row>
    <row r="16841" spans="1:8" x14ac:dyDescent="0.3">
      <c r="A16841" t="s">
        <v>450</v>
      </c>
      <c r="B16841" t="s">
        <v>35</v>
      </c>
      <c r="C16841" t="s">
        <v>496</v>
      </c>
      <c r="D16841" t="s">
        <v>31</v>
      </c>
      <c r="E16841" t="s">
        <v>451</v>
      </c>
      <c r="F16841" s="20">
        <v>45712</v>
      </c>
      <c r="G16841" t="s">
        <v>4812</v>
      </c>
      <c r="H16841" s="17">
        <v>24048.71</v>
      </c>
    </row>
    <row r="16842" spans="1:8" x14ac:dyDescent="0.3">
      <c r="A16842" t="s">
        <v>450</v>
      </c>
      <c r="B16842" t="s">
        <v>35</v>
      </c>
      <c r="C16842" t="s">
        <v>496</v>
      </c>
      <c r="D16842" t="s">
        <v>31</v>
      </c>
      <c r="E16842" t="s">
        <v>451</v>
      </c>
      <c r="F16842" s="20">
        <v>45735</v>
      </c>
      <c r="G16842" t="s">
        <v>5222</v>
      </c>
      <c r="H16842" s="17">
        <v>4354.3</v>
      </c>
    </row>
    <row r="16843" spans="1:8" x14ac:dyDescent="0.3">
      <c r="A16843" s="15" t="str">
        <f>A16842</f>
        <v>9060</v>
      </c>
      <c r="B16843" s="15" t="s">
        <v>36</v>
      </c>
      <c r="C16843" s="15"/>
      <c r="D16843" s="15"/>
      <c r="E16843" s="15"/>
      <c r="F16843" s="21"/>
      <c r="G16843" s="15"/>
      <c r="H16843" s="18">
        <f>SUBTOTAL(9,H16839:H16842)</f>
        <v>43675.03</v>
      </c>
    </row>
    <row r="16844" spans="1:8" x14ac:dyDescent="0.3">
      <c r="A16844" t="s">
        <v>450</v>
      </c>
      <c r="B16844" t="s">
        <v>146</v>
      </c>
      <c r="C16844" t="s">
        <v>510</v>
      </c>
      <c r="D16844" t="s">
        <v>31</v>
      </c>
      <c r="E16844" t="s">
        <v>451</v>
      </c>
      <c r="F16844" s="20">
        <v>45526</v>
      </c>
      <c r="G16844" t="s">
        <v>1745</v>
      </c>
      <c r="H16844" s="17">
        <v>300130.65999999997</v>
      </c>
    </row>
    <row r="16845" spans="1:8" x14ac:dyDescent="0.3">
      <c r="A16845" t="s">
        <v>450</v>
      </c>
      <c r="B16845" t="s">
        <v>146</v>
      </c>
      <c r="C16845" t="s">
        <v>510</v>
      </c>
      <c r="D16845" t="s">
        <v>31</v>
      </c>
      <c r="E16845" t="s">
        <v>451</v>
      </c>
      <c r="F16845" s="20">
        <v>45583</v>
      </c>
      <c r="G16845" t="s">
        <v>2568</v>
      </c>
      <c r="H16845" s="17">
        <v>300545.93</v>
      </c>
    </row>
    <row r="16846" spans="1:8" x14ac:dyDescent="0.3">
      <c r="A16846" t="s">
        <v>450</v>
      </c>
      <c r="B16846" t="s">
        <v>146</v>
      </c>
      <c r="C16846" t="s">
        <v>510</v>
      </c>
      <c r="D16846" t="s">
        <v>31</v>
      </c>
      <c r="E16846" t="s">
        <v>451</v>
      </c>
      <c r="F16846" s="20">
        <v>45616</v>
      </c>
      <c r="G16846" t="s">
        <v>3353</v>
      </c>
      <c r="H16846" s="17">
        <v>232028.73</v>
      </c>
    </row>
    <row r="16847" spans="1:8" x14ac:dyDescent="0.3">
      <c r="A16847" s="15" t="str">
        <f>A16846</f>
        <v>9060</v>
      </c>
      <c r="B16847" s="15" t="s">
        <v>147</v>
      </c>
      <c r="C16847" s="15"/>
      <c r="D16847" s="15"/>
      <c r="E16847" s="15"/>
      <c r="F16847" s="21"/>
      <c r="G16847" s="15"/>
      <c r="H16847" s="18">
        <f>SUBTOTAL(9,H16844:H16846)</f>
        <v>832705.32</v>
      </c>
    </row>
    <row r="16848" spans="1:8" x14ac:dyDescent="0.3">
      <c r="A16848" t="s">
        <v>450</v>
      </c>
      <c r="B16848" t="s">
        <v>2160</v>
      </c>
      <c r="C16848" t="s">
        <v>2161</v>
      </c>
      <c r="D16848" t="s">
        <v>31</v>
      </c>
      <c r="E16848" t="s">
        <v>451</v>
      </c>
      <c r="F16848" s="20">
        <v>45579</v>
      </c>
      <c r="G16848" t="s">
        <v>2569</v>
      </c>
      <c r="H16848" s="17">
        <v>90000</v>
      </c>
    </row>
    <row r="16849" spans="1:8" x14ac:dyDescent="0.3">
      <c r="A16849" t="s">
        <v>450</v>
      </c>
      <c r="B16849" t="s">
        <v>2160</v>
      </c>
      <c r="C16849" t="s">
        <v>2161</v>
      </c>
      <c r="D16849" t="s">
        <v>31</v>
      </c>
      <c r="E16849" t="s">
        <v>451</v>
      </c>
      <c r="F16849" s="20">
        <v>45616</v>
      </c>
      <c r="G16849" t="s">
        <v>3353</v>
      </c>
      <c r="H16849" s="17">
        <v>12339.99</v>
      </c>
    </row>
    <row r="16850" spans="1:8" x14ac:dyDescent="0.3">
      <c r="A16850" s="15" t="str">
        <f>A16849</f>
        <v>9060</v>
      </c>
      <c r="B16850" s="15" t="s">
        <v>2163</v>
      </c>
      <c r="C16850" s="15"/>
      <c r="D16850" s="15"/>
      <c r="E16850" s="15"/>
      <c r="F16850" s="21"/>
      <c r="G16850" s="15"/>
      <c r="H16850" s="18">
        <f>SUBTOTAL(9,H16848:H16849)</f>
        <v>102339.99</v>
      </c>
    </row>
    <row r="16851" spans="1:8" x14ac:dyDescent="0.3">
      <c r="A16851" t="s">
        <v>450</v>
      </c>
      <c r="B16851" t="s">
        <v>132</v>
      </c>
      <c r="C16851" t="s">
        <v>508</v>
      </c>
      <c r="D16851" t="s">
        <v>31</v>
      </c>
      <c r="E16851" t="s">
        <v>451</v>
      </c>
      <c r="F16851" s="20">
        <v>45548</v>
      </c>
      <c r="G16851" t="s">
        <v>2018</v>
      </c>
      <c r="H16851" s="17">
        <v>42200.54</v>
      </c>
    </row>
    <row r="16852" spans="1:8" x14ac:dyDescent="0.3">
      <c r="A16852" t="s">
        <v>450</v>
      </c>
      <c r="B16852" t="s">
        <v>132</v>
      </c>
      <c r="C16852" t="s">
        <v>508</v>
      </c>
      <c r="D16852" t="s">
        <v>31</v>
      </c>
      <c r="E16852" t="s">
        <v>451</v>
      </c>
      <c r="F16852" s="20">
        <v>45607</v>
      </c>
      <c r="G16852" t="s">
        <v>3354</v>
      </c>
      <c r="H16852" s="17">
        <v>19150.28</v>
      </c>
    </row>
    <row r="16853" spans="1:8" x14ac:dyDescent="0.3">
      <c r="A16853" t="s">
        <v>450</v>
      </c>
      <c r="B16853" t="s">
        <v>132</v>
      </c>
      <c r="C16853" t="s">
        <v>508</v>
      </c>
      <c r="D16853" t="s">
        <v>31</v>
      </c>
      <c r="E16853" t="s">
        <v>451</v>
      </c>
      <c r="F16853" s="20">
        <v>45720</v>
      </c>
      <c r="G16853" t="s">
        <v>5223</v>
      </c>
      <c r="H16853" s="17">
        <v>54720.09</v>
      </c>
    </row>
    <row r="16854" spans="1:8" x14ac:dyDescent="0.3">
      <c r="A16854" s="15" t="str">
        <f>A16853</f>
        <v>9060</v>
      </c>
      <c r="B16854" s="15" t="s">
        <v>133</v>
      </c>
      <c r="C16854" s="15"/>
      <c r="D16854" s="15"/>
      <c r="E16854" s="15"/>
      <c r="F16854" s="21"/>
      <c r="G16854" s="15"/>
      <c r="H16854" s="18">
        <f>SUBTOTAL(9,H16851:H16853)</f>
        <v>116070.91</v>
      </c>
    </row>
    <row r="16855" spans="1:8" ht="16.2" thickBot="1" x14ac:dyDescent="0.35">
      <c r="A16855" s="22" t="s">
        <v>1308</v>
      </c>
      <c r="B16855" s="22"/>
      <c r="C16855" s="19" t="str">
        <f>E16853&amp;" TOTAL"</f>
        <v>SOUTH CENTRAL BOCES TOTAL</v>
      </c>
      <c r="D16855" s="22"/>
      <c r="E16855" s="22"/>
      <c r="F16855" s="23"/>
      <c r="G16855" s="22"/>
      <c r="H16855" s="24">
        <f>SUBTOTAL(9,H16810:H16853)</f>
        <v>4488300.1800000006</v>
      </c>
    </row>
    <row r="16856" spans="1:8" x14ac:dyDescent="0.3">
      <c r="A16856" t="s">
        <v>452</v>
      </c>
      <c r="B16856" t="s">
        <v>11</v>
      </c>
      <c r="C16856" t="s">
        <v>12</v>
      </c>
      <c r="D16856" t="s">
        <v>13</v>
      </c>
      <c r="E16856" t="s">
        <v>453</v>
      </c>
      <c r="F16856" s="20">
        <v>45496</v>
      </c>
      <c r="G16856" t="s">
        <v>1309</v>
      </c>
      <c r="H16856" s="17">
        <v>1358609.07</v>
      </c>
    </row>
    <row r="16857" spans="1:8" x14ac:dyDescent="0.3">
      <c r="A16857" s="15" t="str">
        <f>A16856</f>
        <v>9075</v>
      </c>
      <c r="B16857" s="15" t="s">
        <v>15</v>
      </c>
      <c r="C16857" s="15"/>
      <c r="D16857" s="15"/>
      <c r="E16857" s="15"/>
      <c r="F16857" s="21"/>
      <c r="G16857" s="15"/>
      <c r="H16857" s="18">
        <f>SUBTOTAL(9,H16856:H16856)</f>
        <v>1358609.07</v>
      </c>
    </row>
    <row r="16858" spans="1:8" x14ac:dyDescent="0.3">
      <c r="A16858" t="s">
        <v>452</v>
      </c>
      <c r="B16858" t="s">
        <v>18</v>
      </c>
      <c r="C16858" t="s">
        <v>19</v>
      </c>
      <c r="D16858" t="s">
        <v>13</v>
      </c>
      <c r="E16858" t="s">
        <v>453</v>
      </c>
      <c r="F16858" s="20">
        <v>45496</v>
      </c>
      <c r="G16858" t="s">
        <v>1309</v>
      </c>
      <c r="H16858" s="17">
        <v>84636.65</v>
      </c>
    </row>
    <row r="16859" spans="1:8" x14ac:dyDescent="0.3">
      <c r="A16859" s="15" t="str">
        <f>A16858</f>
        <v>9075</v>
      </c>
      <c r="B16859" s="15" t="s">
        <v>20</v>
      </c>
      <c r="C16859" s="15"/>
      <c r="D16859" s="15"/>
      <c r="E16859" s="15"/>
      <c r="F16859" s="21"/>
      <c r="G16859" s="15"/>
      <c r="H16859" s="18">
        <f>SUBTOTAL(9,H16858:H16858)</f>
        <v>84636.65</v>
      </c>
    </row>
    <row r="16860" spans="1:8" x14ac:dyDescent="0.3">
      <c r="A16860" t="s">
        <v>452</v>
      </c>
      <c r="B16860" t="s">
        <v>2001</v>
      </c>
      <c r="C16860" t="s">
        <v>2002</v>
      </c>
      <c r="D16860" t="s">
        <v>13</v>
      </c>
      <c r="E16860" t="s">
        <v>453</v>
      </c>
      <c r="F16860" s="20">
        <v>45548</v>
      </c>
      <c r="G16860" t="s">
        <v>2020</v>
      </c>
      <c r="H16860" s="17">
        <v>166540.98000000001</v>
      </c>
    </row>
    <row r="16861" spans="1:8" x14ac:dyDescent="0.3">
      <c r="A16861" s="15" t="str">
        <f>A16860</f>
        <v>9075</v>
      </c>
      <c r="B16861" s="15" t="s">
        <v>2004</v>
      </c>
      <c r="C16861" s="15"/>
      <c r="D16861" s="15"/>
      <c r="E16861" s="15"/>
      <c r="F16861" s="21"/>
      <c r="G16861" s="15"/>
      <c r="H16861" s="18">
        <f>SUBTOTAL(9,H16860:H16860)</f>
        <v>166540.98000000001</v>
      </c>
    </row>
    <row r="16862" spans="1:8" x14ac:dyDescent="0.3">
      <c r="A16862" t="s">
        <v>452</v>
      </c>
      <c r="B16862" t="s">
        <v>513</v>
      </c>
      <c r="C16862" t="s">
        <v>514</v>
      </c>
      <c r="D16862" t="s">
        <v>13</v>
      </c>
      <c r="E16862" t="s">
        <v>453</v>
      </c>
      <c r="F16862" s="20">
        <v>45496</v>
      </c>
      <c r="G16862" t="s">
        <v>1309</v>
      </c>
      <c r="H16862" s="17">
        <v>41905.199999999997</v>
      </c>
    </row>
    <row r="16863" spans="1:8" x14ac:dyDescent="0.3">
      <c r="A16863" s="15" t="str">
        <f>A16862</f>
        <v>9075</v>
      </c>
      <c r="B16863" s="15" t="s">
        <v>515</v>
      </c>
      <c r="C16863" s="15"/>
      <c r="D16863" s="15"/>
      <c r="E16863" s="15"/>
      <c r="F16863" s="21"/>
      <c r="G16863" s="15"/>
      <c r="H16863" s="18">
        <f>SUBTOTAL(9,H16862:H16862)</f>
        <v>41905.199999999997</v>
      </c>
    </row>
    <row r="16864" spans="1:8" x14ac:dyDescent="0.3">
      <c r="A16864" t="s">
        <v>452</v>
      </c>
      <c r="B16864" t="s">
        <v>2081</v>
      </c>
      <c r="C16864" t="s">
        <v>2082</v>
      </c>
      <c r="D16864" t="s">
        <v>13</v>
      </c>
      <c r="E16864" t="s">
        <v>453</v>
      </c>
      <c r="F16864" s="20">
        <v>45574</v>
      </c>
      <c r="G16864" t="s">
        <v>2570</v>
      </c>
      <c r="H16864" s="17">
        <v>106247.16</v>
      </c>
    </row>
    <row r="16865" spans="1:8" x14ac:dyDescent="0.3">
      <c r="A16865" s="15" t="str">
        <f>A16864</f>
        <v>9075</v>
      </c>
      <c r="B16865" s="15" t="s">
        <v>2083</v>
      </c>
      <c r="C16865" s="15"/>
      <c r="D16865" s="15"/>
      <c r="E16865" s="15"/>
      <c r="F16865" s="21"/>
      <c r="G16865" s="15"/>
      <c r="H16865" s="18">
        <f>SUBTOTAL(9,H16864:H16864)</f>
        <v>106247.16</v>
      </c>
    </row>
    <row r="16866" spans="1:8" x14ac:dyDescent="0.3">
      <c r="A16866" t="s">
        <v>452</v>
      </c>
      <c r="B16866" t="s">
        <v>333</v>
      </c>
      <c r="C16866" t="s">
        <v>512</v>
      </c>
      <c r="D16866" t="s">
        <v>13</v>
      </c>
      <c r="E16866" t="s">
        <v>453</v>
      </c>
      <c r="F16866" s="20">
        <v>45646</v>
      </c>
      <c r="G16866" t="s">
        <v>3689</v>
      </c>
      <c r="H16866" s="17">
        <v>4000</v>
      </c>
    </row>
    <row r="16867" spans="1:8" x14ac:dyDescent="0.3">
      <c r="A16867" t="s">
        <v>452</v>
      </c>
      <c r="B16867" t="s">
        <v>333</v>
      </c>
      <c r="C16867" t="s">
        <v>512</v>
      </c>
      <c r="D16867" t="s">
        <v>13</v>
      </c>
      <c r="E16867" t="s">
        <v>453</v>
      </c>
      <c r="F16867" s="20">
        <v>45680</v>
      </c>
      <c r="G16867" t="s">
        <v>4399</v>
      </c>
      <c r="H16867" s="17">
        <v>5000</v>
      </c>
    </row>
    <row r="16868" spans="1:8" x14ac:dyDescent="0.3">
      <c r="A16868" t="s">
        <v>452</v>
      </c>
      <c r="B16868" t="s">
        <v>333</v>
      </c>
      <c r="C16868" t="s">
        <v>512</v>
      </c>
      <c r="D16868" t="s">
        <v>13</v>
      </c>
      <c r="E16868" t="s">
        <v>453</v>
      </c>
      <c r="F16868" s="20">
        <v>45680</v>
      </c>
      <c r="G16868" t="s">
        <v>4399</v>
      </c>
      <c r="H16868" s="17">
        <v>4000</v>
      </c>
    </row>
    <row r="16869" spans="1:8" x14ac:dyDescent="0.3">
      <c r="A16869" s="15" t="str">
        <f>A16868</f>
        <v>9075</v>
      </c>
      <c r="B16869" s="15" t="s">
        <v>334</v>
      </c>
      <c r="C16869" s="15"/>
      <c r="D16869" s="15"/>
      <c r="E16869" s="15"/>
      <c r="F16869" s="21"/>
      <c r="G16869" s="15"/>
      <c r="H16869" s="18">
        <f>SUBTOTAL(9,H16866:H16868)</f>
        <v>13000</v>
      </c>
    </row>
    <row r="16870" spans="1:8" x14ac:dyDescent="0.3">
      <c r="A16870" t="s">
        <v>452</v>
      </c>
      <c r="B16870" t="s">
        <v>4793</v>
      </c>
      <c r="C16870" t="s">
        <v>4794</v>
      </c>
      <c r="D16870" t="s">
        <v>13</v>
      </c>
      <c r="E16870" t="s">
        <v>453</v>
      </c>
      <c r="F16870" s="20">
        <v>45694</v>
      </c>
      <c r="G16870" t="s">
        <v>4813</v>
      </c>
      <c r="H16870" s="17">
        <v>1538</v>
      </c>
    </row>
    <row r="16871" spans="1:8" x14ac:dyDescent="0.3">
      <c r="A16871" t="s">
        <v>452</v>
      </c>
      <c r="B16871" t="s">
        <v>4793</v>
      </c>
      <c r="C16871" t="s">
        <v>4794</v>
      </c>
      <c r="D16871" t="s">
        <v>13</v>
      </c>
      <c r="E16871" t="s">
        <v>453</v>
      </c>
      <c r="F16871" s="20">
        <v>45694</v>
      </c>
      <c r="G16871" t="s">
        <v>4813</v>
      </c>
      <c r="H16871" s="17">
        <v>17.71</v>
      </c>
    </row>
    <row r="16872" spans="1:8" x14ac:dyDescent="0.3">
      <c r="A16872" t="s">
        <v>452</v>
      </c>
      <c r="B16872" t="s">
        <v>4793</v>
      </c>
      <c r="C16872" t="s">
        <v>4794</v>
      </c>
      <c r="D16872" t="s">
        <v>13</v>
      </c>
      <c r="E16872" t="s">
        <v>453</v>
      </c>
      <c r="F16872" s="20">
        <v>45694</v>
      </c>
      <c r="G16872" t="s">
        <v>4813</v>
      </c>
      <c r="H16872" s="17">
        <v>6244</v>
      </c>
    </row>
    <row r="16873" spans="1:8" x14ac:dyDescent="0.3">
      <c r="A16873" t="s">
        <v>452</v>
      </c>
      <c r="B16873" t="s">
        <v>4793</v>
      </c>
      <c r="C16873" t="s">
        <v>4794</v>
      </c>
      <c r="D16873" t="s">
        <v>13</v>
      </c>
      <c r="E16873" t="s">
        <v>453</v>
      </c>
      <c r="F16873" s="20">
        <v>45694</v>
      </c>
      <c r="G16873" t="s">
        <v>4813</v>
      </c>
      <c r="H16873" s="17">
        <v>6244</v>
      </c>
    </row>
    <row r="16874" spans="1:8" x14ac:dyDescent="0.3">
      <c r="A16874" t="s">
        <v>452</v>
      </c>
      <c r="B16874" t="s">
        <v>4793</v>
      </c>
      <c r="C16874" t="s">
        <v>4794</v>
      </c>
      <c r="D16874" t="s">
        <v>13</v>
      </c>
      <c r="E16874" t="s">
        <v>453</v>
      </c>
      <c r="F16874" s="20">
        <v>45694</v>
      </c>
      <c r="G16874" t="s">
        <v>4813</v>
      </c>
      <c r="H16874" s="17">
        <v>5599.15</v>
      </c>
    </row>
    <row r="16875" spans="1:8" x14ac:dyDescent="0.3">
      <c r="A16875" s="15" t="str">
        <f>A16874</f>
        <v>9075</v>
      </c>
      <c r="B16875" s="15" t="s">
        <v>4796</v>
      </c>
      <c r="C16875" s="15"/>
      <c r="D16875" s="15"/>
      <c r="E16875" s="15"/>
      <c r="F16875" s="21"/>
      <c r="G16875" s="15"/>
      <c r="H16875" s="18">
        <f>SUBTOTAL(9,H16870:H16874)</f>
        <v>19642.86</v>
      </c>
    </row>
    <row r="16876" spans="1:8" x14ac:dyDescent="0.3">
      <c r="A16876" t="s">
        <v>452</v>
      </c>
      <c r="B16876" t="s">
        <v>33</v>
      </c>
      <c r="C16876" t="s">
        <v>495</v>
      </c>
      <c r="D16876" t="s">
        <v>31</v>
      </c>
      <c r="E16876" t="s">
        <v>453</v>
      </c>
      <c r="F16876" s="20">
        <v>45498</v>
      </c>
      <c r="G16876" t="s">
        <v>1310</v>
      </c>
      <c r="H16876" s="17">
        <v>64522.67</v>
      </c>
    </row>
    <row r="16877" spans="1:8" x14ac:dyDescent="0.3">
      <c r="A16877" t="s">
        <v>452</v>
      </c>
      <c r="B16877" t="s">
        <v>33</v>
      </c>
      <c r="C16877" t="s">
        <v>495</v>
      </c>
      <c r="D16877" t="s">
        <v>31</v>
      </c>
      <c r="E16877" t="s">
        <v>453</v>
      </c>
      <c r="F16877" s="20">
        <v>45524</v>
      </c>
      <c r="G16877" t="s">
        <v>1746</v>
      </c>
      <c r="H16877" s="17">
        <v>54248.86</v>
      </c>
    </row>
    <row r="16878" spans="1:8" x14ac:dyDescent="0.3">
      <c r="A16878" t="s">
        <v>452</v>
      </c>
      <c r="B16878" t="s">
        <v>33</v>
      </c>
      <c r="C16878" t="s">
        <v>495</v>
      </c>
      <c r="D16878" t="s">
        <v>31</v>
      </c>
      <c r="E16878" t="s">
        <v>453</v>
      </c>
      <c r="F16878" s="20">
        <v>45554</v>
      </c>
      <c r="G16878" t="s">
        <v>2021</v>
      </c>
      <c r="H16878" s="17">
        <v>59853.49</v>
      </c>
    </row>
    <row r="16879" spans="1:8" x14ac:dyDescent="0.3">
      <c r="A16879" t="s">
        <v>452</v>
      </c>
      <c r="B16879" t="s">
        <v>33</v>
      </c>
      <c r="C16879" t="s">
        <v>495</v>
      </c>
      <c r="D16879" t="s">
        <v>31</v>
      </c>
      <c r="E16879" t="s">
        <v>453</v>
      </c>
      <c r="F16879" s="20">
        <v>45579</v>
      </c>
      <c r="G16879" t="s">
        <v>2571</v>
      </c>
      <c r="H16879" s="17">
        <v>104243.1</v>
      </c>
    </row>
    <row r="16880" spans="1:8" x14ac:dyDescent="0.3">
      <c r="A16880" t="s">
        <v>452</v>
      </c>
      <c r="B16880" t="s">
        <v>33</v>
      </c>
      <c r="C16880" t="s">
        <v>495</v>
      </c>
      <c r="D16880" t="s">
        <v>31</v>
      </c>
      <c r="E16880" t="s">
        <v>453</v>
      </c>
      <c r="F16880" s="20">
        <v>45616</v>
      </c>
      <c r="G16880" t="s">
        <v>3355</v>
      </c>
      <c r="H16880" s="17">
        <v>79087.56</v>
      </c>
    </row>
    <row r="16881" spans="1:8" x14ac:dyDescent="0.3">
      <c r="A16881" t="s">
        <v>452</v>
      </c>
      <c r="B16881" t="s">
        <v>33</v>
      </c>
      <c r="C16881" t="s">
        <v>495</v>
      </c>
      <c r="D16881" t="s">
        <v>31</v>
      </c>
      <c r="E16881" t="s">
        <v>453</v>
      </c>
      <c r="F16881" s="20">
        <v>45642</v>
      </c>
      <c r="G16881" t="s">
        <v>3690</v>
      </c>
      <c r="H16881" s="17">
        <v>78988.92</v>
      </c>
    </row>
    <row r="16882" spans="1:8" x14ac:dyDescent="0.3">
      <c r="A16882" t="s">
        <v>452</v>
      </c>
      <c r="B16882" t="s">
        <v>33</v>
      </c>
      <c r="C16882" t="s">
        <v>495</v>
      </c>
      <c r="D16882" t="s">
        <v>31</v>
      </c>
      <c r="E16882" t="s">
        <v>453</v>
      </c>
      <c r="F16882" s="20">
        <v>45680</v>
      </c>
      <c r="G16882" t="s">
        <v>4399</v>
      </c>
      <c r="H16882" s="17">
        <v>76189.72</v>
      </c>
    </row>
    <row r="16883" spans="1:8" x14ac:dyDescent="0.3">
      <c r="A16883" t="s">
        <v>452</v>
      </c>
      <c r="B16883" t="s">
        <v>33</v>
      </c>
      <c r="C16883" t="s">
        <v>495</v>
      </c>
      <c r="D16883" t="s">
        <v>31</v>
      </c>
      <c r="E16883" t="s">
        <v>453</v>
      </c>
      <c r="F16883" s="20">
        <v>45680</v>
      </c>
      <c r="G16883" t="s">
        <v>4399</v>
      </c>
      <c r="H16883" s="17">
        <v>1849.01</v>
      </c>
    </row>
    <row r="16884" spans="1:8" x14ac:dyDescent="0.3">
      <c r="A16884" t="s">
        <v>452</v>
      </c>
      <c r="B16884" t="s">
        <v>33</v>
      </c>
      <c r="C16884" t="s">
        <v>495</v>
      </c>
      <c r="D16884" t="s">
        <v>31</v>
      </c>
      <c r="E16884" t="s">
        <v>453</v>
      </c>
      <c r="F16884" s="20">
        <v>45712</v>
      </c>
      <c r="G16884" t="s">
        <v>4814</v>
      </c>
      <c r="H16884" s="17">
        <v>79033.75</v>
      </c>
    </row>
    <row r="16885" spans="1:8" x14ac:dyDescent="0.3">
      <c r="A16885" t="s">
        <v>452</v>
      </c>
      <c r="B16885" t="s">
        <v>33</v>
      </c>
      <c r="C16885" t="s">
        <v>495</v>
      </c>
      <c r="D16885" t="s">
        <v>31</v>
      </c>
      <c r="E16885" t="s">
        <v>453</v>
      </c>
      <c r="F16885" s="20">
        <v>45735</v>
      </c>
      <c r="G16885" t="s">
        <v>5224</v>
      </c>
      <c r="H16885" s="17">
        <v>78961.350000000006</v>
      </c>
    </row>
    <row r="16886" spans="1:8" x14ac:dyDescent="0.3">
      <c r="A16886" s="15" t="str">
        <f>A16885</f>
        <v>9075</v>
      </c>
      <c r="B16886" s="15" t="s">
        <v>34</v>
      </c>
      <c r="C16886" s="15"/>
      <c r="D16886" s="15"/>
      <c r="E16886" s="15"/>
      <c r="F16886" s="21"/>
      <c r="G16886" s="15"/>
      <c r="H16886" s="18">
        <f>SUBTOTAL(9,H16876:H16885)</f>
        <v>676978.42999999993</v>
      </c>
    </row>
    <row r="16887" spans="1:8" x14ac:dyDescent="0.3">
      <c r="A16887" t="s">
        <v>452</v>
      </c>
      <c r="B16887" t="s">
        <v>35</v>
      </c>
      <c r="C16887" t="s">
        <v>496</v>
      </c>
      <c r="D16887" t="s">
        <v>31</v>
      </c>
      <c r="E16887" t="s">
        <v>453</v>
      </c>
      <c r="F16887" s="20">
        <v>45498</v>
      </c>
      <c r="G16887" t="s">
        <v>1310</v>
      </c>
      <c r="H16887" s="17">
        <v>3484.43</v>
      </c>
    </row>
    <row r="16888" spans="1:8" x14ac:dyDescent="0.3">
      <c r="A16888" t="s">
        <v>452</v>
      </c>
      <c r="B16888" t="s">
        <v>35</v>
      </c>
      <c r="C16888" t="s">
        <v>496</v>
      </c>
      <c r="D16888" t="s">
        <v>31</v>
      </c>
      <c r="E16888" t="s">
        <v>453</v>
      </c>
      <c r="F16888" s="20">
        <v>45524</v>
      </c>
      <c r="G16888" t="s">
        <v>1746</v>
      </c>
      <c r="H16888" s="17">
        <v>3502.24</v>
      </c>
    </row>
    <row r="16889" spans="1:8" x14ac:dyDescent="0.3">
      <c r="A16889" t="s">
        <v>452</v>
      </c>
      <c r="B16889" t="s">
        <v>35</v>
      </c>
      <c r="C16889" t="s">
        <v>496</v>
      </c>
      <c r="D16889" t="s">
        <v>31</v>
      </c>
      <c r="E16889" t="s">
        <v>453</v>
      </c>
      <c r="F16889" s="20">
        <v>45554</v>
      </c>
      <c r="G16889" t="s">
        <v>2021</v>
      </c>
      <c r="H16889" s="17">
        <v>1226</v>
      </c>
    </row>
    <row r="16890" spans="1:8" x14ac:dyDescent="0.3">
      <c r="A16890" t="s">
        <v>452</v>
      </c>
      <c r="B16890" t="s">
        <v>35</v>
      </c>
      <c r="C16890" t="s">
        <v>496</v>
      </c>
      <c r="D16890" t="s">
        <v>31</v>
      </c>
      <c r="E16890" t="s">
        <v>453</v>
      </c>
      <c r="F16890" s="20">
        <v>45579</v>
      </c>
      <c r="G16890" t="s">
        <v>2571</v>
      </c>
      <c r="H16890" s="17">
        <v>3896.78</v>
      </c>
    </row>
    <row r="16891" spans="1:8" x14ac:dyDescent="0.3">
      <c r="A16891" t="s">
        <v>452</v>
      </c>
      <c r="B16891" t="s">
        <v>35</v>
      </c>
      <c r="C16891" t="s">
        <v>496</v>
      </c>
      <c r="D16891" t="s">
        <v>31</v>
      </c>
      <c r="E16891" t="s">
        <v>453</v>
      </c>
      <c r="F16891" s="20">
        <v>45616</v>
      </c>
      <c r="G16891" t="s">
        <v>3355</v>
      </c>
      <c r="H16891" s="17">
        <v>2727.93</v>
      </c>
    </row>
    <row r="16892" spans="1:8" x14ac:dyDescent="0.3">
      <c r="A16892" t="s">
        <v>452</v>
      </c>
      <c r="B16892" t="s">
        <v>35</v>
      </c>
      <c r="C16892" t="s">
        <v>496</v>
      </c>
      <c r="D16892" t="s">
        <v>31</v>
      </c>
      <c r="E16892" t="s">
        <v>453</v>
      </c>
      <c r="F16892" s="20">
        <v>45616</v>
      </c>
      <c r="G16892" t="s">
        <v>3355</v>
      </c>
      <c r="H16892" s="17">
        <v>1168.8499999999999</v>
      </c>
    </row>
    <row r="16893" spans="1:8" x14ac:dyDescent="0.3">
      <c r="A16893" t="s">
        <v>452</v>
      </c>
      <c r="B16893" t="s">
        <v>35</v>
      </c>
      <c r="C16893" t="s">
        <v>496</v>
      </c>
      <c r="D16893" t="s">
        <v>31</v>
      </c>
      <c r="E16893" t="s">
        <v>453</v>
      </c>
      <c r="F16893" s="20">
        <v>45642</v>
      </c>
      <c r="G16893" t="s">
        <v>3690</v>
      </c>
      <c r="H16893" s="17">
        <v>3896.78</v>
      </c>
    </row>
    <row r="16894" spans="1:8" x14ac:dyDescent="0.3">
      <c r="A16894" t="s">
        <v>452</v>
      </c>
      <c r="B16894" t="s">
        <v>35</v>
      </c>
      <c r="C16894" t="s">
        <v>496</v>
      </c>
      <c r="D16894" t="s">
        <v>31</v>
      </c>
      <c r="E16894" t="s">
        <v>453</v>
      </c>
      <c r="F16894" s="20">
        <v>45680</v>
      </c>
      <c r="G16894" t="s">
        <v>4399</v>
      </c>
      <c r="H16894" s="17">
        <v>3857.38</v>
      </c>
    </row>
    <row r="16895" spans="1:8" x14ac:dyDescent="0.3">
      <c r="A16895" t="s">
        <v>452</v>
      </c>
      <c r="B16895" t="s">
        <v>35</v>
      </c>
      <c r="C16895" t="s">
        <v>496</v>
      </c>
      <c r="D16895" t="s">
        <v>31</v>
      </c>
      <c r="E16895" t="s">
        <v>453</v>
      </c>
      <c r="F16895" s="20">
        <v>45712</v>
      </c>
      <c r="G16895" t="s">
        <v>4814</v>
      </c>
      <c r="H16895" s="17">
        <v>3896.78</v>
      </c>
    </row>
    <row r="16896" spans="1:8" x14ac:dyDescent="0.3">
      <c r="A16896" t="s">
        <v>452</v>
      </c>
      <c r="B16896" t="s">
        <v>35</v>
      </c>
      <c r="C16896" t="s">
        <v>496</v>
      </c>
      <c r="D16896" t="s">
        <v>31</v>
      </c>
      <c r="E16896" t="s">
        <v>453</v>
      </c>
      <c r="F16896" s="20">
        <v>45735</v>
      </c>
      <c r="G16896" t="s">
        <v>5224</v>
      </c>
      <c r="H16896" s="17">
        <v>3884.18</v>
      </c>
    </row>
    <row r="16897" spans="1:8" x14ac:dyDescent="0.3">
      <c r="A16897" s="15" t="str">
        <f>A16896</f>
        <v>9075</v>
      </c>
      <c r="B16897" s="15" t="s">
        <v>36</v>
      </c>
      <c r="C16897" s="15"/>
      <c r="D16897" s="15"/>
      <c r="E16897" s="15"/>
      <c r="F16897" s="21"/>
      <c r="G16897" s="15"/>
      <c r="H16897" s="18">
        <f>SUBTOTAL(9,H16887:H16896)</f>
        <v>31541.350000000002</v>
      </c>
    </row>
    <row r="16898" spans="1:8" x14ac:dyDescent="0.3">
      <c r="A16898" t="s">
        <v>452</v>
      </c>
      <c r="B16898" t="s">
        <v>37</v>
      </c>
      <c r="C16898" t="s">
        <v>497</v>
      </c>
      <c r="D16898" t="s">
        <v>31</v>
      </c>
      <c r="E16898" t="s">
        <v>453</v>
      </c>
      <c r="F16898" s="20">
        <v>45516</v>
      </c>
      <c r="G16898" t="s">
        <v>1747</v>
      </c>
      <c r="H16898" s="17">
        <v>706.27</v>
      </c>
    </row>
    <row r="16899" spans="1:8" x14ac:dyDescent="0.3">
      <c r="A16899" s="15" t="str">
        <f>A16898</f>
        <v>9075</v>
      </c>
      <c r="B16899" s="15" t="s">
        <v>38</v>
      </c>
      <c r="C16899" s="15"/>
      <c r="D16899" s="15"/>
      <c r="E16899" s="15"/>
      <c r="F16899" s="21"/>
      <c r="G16899" s="15"/>
      <c r="H16899" s="18">
        <f>SUBTOTAL(9,H16898:H16898)</f>
        <v>706.27</v>
      </c>
    </row>
    <row r="16900" spans="1:8" x14ac:dyDescent="0.3">
      <c r="A16900" t="s">
        <v>452</v>
      </c>
      <c r="B16900" t="s">
        <v>43</v>
      </c>
      <c r="C16900" t="s">
        <v>500</v>
      </c>
      <c r="D16900" t="s">
        <v>31</v>
      </c>
      <c r="E16900" t="s">
        <v>453</v>
      </c>
      <c r="F16900" s="20">
        <v>45498</v>
      </c>
      <c r="G16900" t="s">
        <v>1310</v>
      </c>
      <c r="H16900" s="17">
        <v>3003.75</v>
      </c>
    </row>
    <row r="16901" spans="1:8" x14ac:dyDescent="0.3">
      <c r="A16901" t="s">
        <v>452</v>
      </c>
      <c r="B16901" t="s">
        <v>43</v>
      </c>
      <c r="C16901" t="s">
        <v>500</v>
      </c>
      <c r="D16901" t="s">
        <v>31</v>
      </c>
      <c r="E16901" t="s">
        <v>453</v>
      </c>
      <c r="F16901" s="20">
        <v>45498</v>
      </c>
      <c r="G16901" t="s">
        <v>1310</v>
      </c>
      <c r="H16901" s="17">
        <v>1517.36</v>
      </c>
    </row>
    <row r="16902" spans="1:8" x14ac:dyDescent="0.3">
      <c r="A16902" t="s">
        <v>452</v>
      </c>
      <c r="B16902" t="s">
        <v>43</v>
      </c>
      <c r="C16902" t="s">
        <v>500</v>
      </c>
      <c r="D16902" t="s">
        <v>31</v>
      </c>
      <c r="E16902" t="s">
        <v>453</v>
      </c>
      <c r="F16902" s="20">
        <v>45524</v>
      </c>
      <c r="G16902" t="s">
        <v>1746</v>
      </c>
      <c r="H16902" s="17">
        <v>1292.52</v>
      </c>
    </row>
    <row r="16903" spans="1:8" x14ac:dyDescent="0.3">
      <c r="A16903" t="s">
        <v>452</v>
      </c>
      <c r="B16903" t="s">
        <v>43</v>
      </c>
      <c r="C16903" t="s">
        <v>500</v>
      </c>
      <c r="D16903" t="s">
        <v>31</v>
      </c>
      <c r="E16903" t="s">
        <v>453</v>
      </c>
      <c r="F16903" s="20">
        <v>45524</v>
      </c>
      <c r="G16903" t="s">
        <v>1746</v>
      </c>
      <c r="H16903" s="17">
        <v>1516.37</v>
      </c>
    </row>
    <row r="16904" spans="1:8" x14ac:dyDescent="0.3">
      <c r="A16904" t="s">
        <v>452</v>
      </c>
      <c r="B16904" t="s">
        <v>43</v>
      </c>
      <c r="C16904" t="s">
        <v>500</v>
      </c>
      <c r="D16904" t="s">
        <v>31</v>
      </c>
      <c r="E16904" t="s">
        <v>453</v>
      </c>
      <c r="F16904" s="20">
        <v>45559</v>
      </c>
      <c r="G16904" t="s">
        <v>2022</v>
      </c>
      <c r="H16904" s="17">
        <v>110.03</v>
      </c>
    </row>
    <row r="16905" spans="1:8" x14ac:dyDescent="0.3">
      <c r="A16905" s="15" t="str">
        <f>A16904</f>
        <v>9075</v>
      </c>
      <c r="B16905" s="15" t="s">
        <v>44</v>
      </c>
      <c r="C16905" s="15"/>
      <c r="D16905" s="15"/>
      <c r="E16905" s="15"/>
      <c r="F16905" s="21"/>
      <c r="G16905" s="15"/>
      <c r="H16905" s="18">
        <f>SUBTOTAL(9,H16900:H16904)</f>
        <v>7440.0299999999988</v>
      </c>
    </row>
    <row r="16906" spans="1:8" ht="16.2" thickBot="1" x14ac:dyDescent="0.35">
      <c r="A16906" s="22" t="s">
        <v>1311</v>
      </c>
      <c r="B16906" s="22"/>
      <c r="C16906" s="19" t="str">
        <f>E16904&amp;" TOTAL"</f>
        <v>SOUTHEASTERN BOCES TOTAL</v>
      </c>
      <c r="D16906" s="22"/>
      <c r="E16906" s="22"/>
      <c r="F16906" s="23"/>
      <c r="G16906" s="22"/>
      <c r="H16906" s="24">
        <f>SUBTOTAL(9,H16856:H16904)</f>
        <v>2507247.9999999995</v>
      </c>
    </row>
    <row r="16907" spans="1:8" x14ac:dyDescent="0.3">
      <c r="A16907" t="s">
        <v>454</v>
      </c>
      <c r="B16907" t="s">
        <v>11</v>
      </c>
      <c r="C16907" t="s">
        <v>12</v>
      </c>
      <c r="D16907" t="s">
        <v>13</v>
      </c>
      <c r="E16907" t="s">
        <v>455</v>
      </c>
      <c r="F16907" s="20">
        <v>45496</v>
      </c>
      <c r="G16907" t="s">
        <v>1312</v>
      </c>
      <c r="H16907" s="17">
        <v>987854.53</v>
      </c>
    </row>
    <row r="16908" spans="1:8" x14ac:dyDescent="0.3">
      <c r="A16908" s="15" t="str">
        <f>A16907</f>
        <v>9095</v>
      </c>
      <c r="B16908" s="15" t="s">
        <v>15</v>
      </c>
      <c r="C16908" s="15"/>
      <c r="D16908" s="15"/>
      <c r="E16908" s="15"/>
      <c r="F16908" s="21"/>
      <c r="G16908" s="15"/>
      <c r="H16908" s="18">
        <f>SUBTOTAL(9,H16907:H16907)</f>
        <v>987854.53</v>
      </c>
    </row>
    <row r="16909" spans="1:8" x14ac:dyDescent="0.3">
      <c r="A16909" t="s">
        <v>454</v>
      </c>
      <c r="B16909" t="s">
        <v>18</v>
      </c>
      <c r="C16909" t="s">
        <v>19</v>
      </c>
      <c r="D16909" t="s">
        <v>13</v>
      </c>
      <c r="E16909" t="s">
        <v>455</v>
      </c>
      <c r="F16909" s="20">
        <v>45496</v>
      </c>
      <c r="G16909" t="s">
        <v>1312</v>
      </c>
      <c r="H16909" s="17">
        <v>57082.080000000002</v>
      </c>
    </row>
    <row r="16910" spans="1:8" x14ac:dyDescent="0.3">
      <c r="A16910" s="15" t="str">
        <f>A16909</f>
        <v>9095</v>
      </c>
      <c r="B16910" s="15" t="s">
        <v>20</v>
      </c>
      <c r="C16910" s="15"/>
      <c r="D16910" s="15"/>
      <c r="E16910" s="15"/>
      <c r="F16910" s="21"/>
      <c r="G16910" s="15"/>
      <c r="H16910" s="18">
        <f>SUBTOTAL(9,H16909:H16909)</f>
        <v>57082.080000000002</v>
      </c>
    </row>
    <row r="16911" spans="1:8" x14ac:dyDescent="0.3">
      <c r="A16911" t="s">
        <v>454</v>
      </c>
      <c r="B16911" t="s">
        <v>2001</v>
      </c>
      <c r="C16911" t="s">
        <v>2002</v>
      </c>
      <c r="D16911" t="s">
        <v>13</v>
      </c>
      <c r="E16911" t="s">
        <v>455</v>
      </c>
      <c r="F16911" s="20">
        <v>45548</v>
      </c>
      <c r="G16911" t="s">
        <v>2023</v>
      </c>
      <c r="H16911" s="17">
        <v>132505.5</v>
      </c>
    </row>
    <row r="16912" spans="1:8" x14ac:dyDescent="0.3">
      <c r="A16912" s="15" t="str">
        <f>A16911</f>
        <v>9095</v>
      </c>
      <c r="B16912" s="15" t="s">
        <v>2004</v>
      </c>
      <c r="C16912" s="15"/>
      <c r="D16912" s="15"/>
      <c r="E16912" s="15"/>
      <c r="F16912" s="21"/>
      <c r="G16912" s="15"/>
      <c r="H16912" s="18">
        <f>SUBTOTAL(9,H16911:H16911)</f>
        <v>132505.5</v>
      </c>
    </row>
    <row r="16913" spans="1:8" x14ac:dyDescent="0.3">
      <c r="A16913" t="s">
        <v>454</v>
      </c>
      <c r="B16913" t="s">
        <v>513</v>
      </c>
      <c r="C16913" t="s">
        <v>514</v>
      </c>
      <c r="D16913" t="s">
        <v>13</v>
      </c>
      <c r="E16913" t="s">
        <v>455</v>
      </c>
      <c r="F16913" s="20">
        <v>45496</v>
      </c>
      <c r="G16913" t="s">
        <v>1312</v>
      </c>
      <c r="H16913" s="17">
        <v>52293.919999999998</v>
      </c>
    </row>
    <row r="16914" spans="1:8" x14ac:dyDescent="0.3">
      <c r="A16914" s="15" t="str">
        <f>A16913</f>
        <v>9095</v>
      </c>
      <c r="B16914" s="15" t="s">
        <v>515</v>
      </c>
      <c r="C16914" s="15"/>
      <c r="D16914" s="15"/>
      <c r="E16914" s="15"/>
      <c r="F16914" s="21"/>
      <c r="G16914" s="15"/>
      <c r="H16914" s="18">
        <f>SUBTOTAL(9,H16913:H16913)</f>
        <v>52293.919999999998</v>
      </c>
    </row>
    <row r="16915" spans="1:8" x14ac:dyDescent="0.3">
      <c r="A16915" t="s">
        <v>454</v>
      </c>
      <c r="B16915" t="s">
        <v>333</v>
      </c>
      <c r="C16915" t="s">
        <v>512</v>
      </c>
      <c r="D16915" t="s">
        <v>13</v>
      </c>
      <c r="E16915" t="s">
        <v>455</v>
      </c>
      <c r="F16915" s="20">
        <v>45646</v>
      </c>
      <c r="G16915" t="s">
        <v>3691</v>
      </c>
      <c r="H16915" s="17">
        <v>64000</v>
      </c>
    </row>
    <row r="16916" spans="1:8" x14ac:dyDescent="0.3">
      <c r="A16916" t="s">
        <v>454</v>
      </c>
      <c r="B16916" t="s">
        <v>333</v>
      </c>
      <c r="C16916" t="s">
        <v>512</v>
      </c>
      <c r="D16916" t="s">
        <v>13</v>
      </c>
      <c r="E16916" t="s">
        <v>455</v>
      </c>
      <c r="F16916" s="20">
        <v>45680</v>
      </c>
      <c r="G16916" t="s">
        <v>4400</v>
      </c>
      <c r="H16916" s="17">
        <v>76000</v>
      </c>
    </row>
    <row r="16917" spans="1:8" x14ac:dyDescent="0.3">
      <c r="A16917" t="s">
        <v>454</v>
      </c>
      <c r="B16917" t="s">
        <v>333</v>
      </c>
      <c r="C16917" t="s">
        <v>512</v>
      </c>
      <c r="D16917" t="s">
        <v>13</v>
      </c>
      <c r="E16917" t="s">
        <v>455</v>
      </c>
      <c r="F16917" s="20">
        <v>45735</v>
      </c>
      <c r="G16917" t="s">
        <v>5225</v>
      </c>
      <c r="H16917" s="17">
        <v>24000</v>
      </c>
    </row>
    <row r="16918" spans="1:8" x14ac:dyDescent="0.3">
      <c r="A16918" s="15" t="str">
        <f>A16917</f>
        <v>9095</v>
      </c>
      <c r="B16918" s="15" t="s">
        <v>334</v>
      </c>
      <c r="C16918" s="15"/>
      <c r="D16918" s="15"/>
      <c r="E16918" s="15"/>
      <c r="F16918" s="21"/>
      <c r="G16918" s="15"/>
      <c r="H16918" s="18">
        <f>SUBTOTAL(9,H16915:H16917)</f>
        <v>164000</v>
      </c>
    </row>
    <row r="16919" spans="1:8" x14ac:dyDescent="0.3">
      <c r="A16919" t="s">
        <v>454</v>
      </c>
      <c r="B16919" t="s">
        <v>4793</v>
      </c>
      <c r="C16919" t="s">
        <v>4794</v>
      </c>
      <c r="D16919" t="s">
        <v>13</v>
      </c>
      <c r="E16919" t="s">
        <v>455</v>
      </c>
      <c r="F16919" s="20">
        <v>45694</v>
      </c>
      <c r="G16919" t="s">
        <v>4815</v>
      </c>
      <c r="H16919" s="17">
        <v>12500</v>
      </c>
    </row>
    <row r="16920" spans="1:8" x14ac:dyDescent="0.3">
      <c r="A16920" s="15" t="str">
        <f>A16919</f>
        <v>9095</v>
      </c>
      <c r="B16920" s="15" t="s">
        <v>4796</v>
      </c>
      <c r="C16920" s="15"/>
      <c r="D16920" s="15"/>
      <c r="E16920" s="15"/>
      <c r="F16920" s="21"/>
      <c r="G16920" s="15"/>
      <c r="H16920" s="18">
        <f>SUBTOTAL(9,H16919:H16919)</f>
        <v>12500</v>
      </c>
    </row>
    <row r="16921" spans="1:8" x14ac:dyDescent="0.3">
      <c r="A16921" t="s">
        <v>454</v>
      </c>
      <c r="B16921" t="s">
        <v>33</v>
      </c>
      <c r="C16921" t="s">
        <v>495</v>
      </c>
      <c r="D16921" t="s">
        <v>31</v>
      </c>
      <c r="E16921" t="s">
        <v>455</v>
      </c>
      <c r="F16921" s="20">
        <v>45498</v>
      </c>
      <c r="G16921" t="s">
        <v>1313</v>
      </c>
      <c r="H16921" s="17">
        <v>349296</v>
      </c>
    </row>
    <row r="16922" spans="1:8" x14ac:dyDescent="0.3">
      <c r="A16922" t="s">
        <v>454</v>
      </c>
      <c r="B16922" t="s">
        <v>33</v>
      </c>
      <c r="C16922" t="s">
        <v>495</v>
      </c>
      <c r="D16922" t="s">
        <v>31</v>
      </c>
      <c r="E16922" t="s">
        <v>455</v>
      </c>
      <c r="F16922" s="20">
        <v>45524</v>
      </c>
      <c r="G16922" t="s">
        <v>1748</v>
      </c>
      <c r="H16922" s="17">
        <v>263104</v>
      </c>
    </row>
    <row r="16923" spans="1:8" x14ac:dyDescent="0.3">
      <c r="A16923" t="s">
        <v>454</v>
      </c>
      <c r="B16923" t="s">
        <v>33</v>
      </c>
      <c r="C16923" t="s">
        <v>495</v>
      </c>
      <c r="D16923" t="s">
        <v>31</v>
      </c>
      <c r="E16923" t="s">
        <v>455</v>
      </c>
      <c r="F16923" s="20">
        <v>45628</v>
      </c>
      <c r="G16923" t="s">
        <v>3692</v>
      </c>
      <c r="H16923" s="17">
        <v>230668.35</v>
      </c>
    </row>
    <row r="16924" spans="1:8" x14ac:dyDescent="0.3">
      <c r="A16924" s="15" t="str">
        <f>A16923</f>
        <v>9095</v>
      </c>
      <c r="B16924" s="15" t="s">
        <v>34</v>
      </c>
      <c r="C16924" s="15"/>
      <c r="D16924" s="15"/>
      <c r="E16924" s="15"/>
      <c r="F16924" s="21"/>
      <c r="G16924" s="15"/>
      <c r="H16924" s="18">
        <f>SUBTOTAL(9,H16921:H16923)</f>
        <v>843068.35</v>
      </c>
    </row>
    <row r="16925" spans="1:8" x14ac:dyDescent="0.3">
      <c r="A16925" t="s">
        <v>454</v>
      </c>
      <c r="B16925" t="s">
        <v>35</v>
      </c>
      <c r="C16925" t="s">
        <v>496</v>
      </c>
      <c r="D16925" t="s">
        <v>31</v>
      </c>
      <c r="E16925" t="s">
        <v>455</v>
      </c>
      <c r="F16925" s="20">
        <v>45554</v>
      </c>
      <c r="G16925" t="s">
        <v>2024</v>
      </c>
      <c r="H16925" s="17">
        <v>33353</v>
      </c>
    </row>
    <row r="16926" spans="1:8" x14ac:dyDescent="0.3">
      <c r="A16926" t="s">
        <v>454</v>
      </c>
      <c r="B16926" t="s">
        <v>35</v>
      </c>
      <c r="C16926" t="s">
        <v>496</v>
      </c>
      <c r="D16926" t="s">
        <v>31</v>
      </c>
      <c r="E16926" t="s">
        <v>455</v>
      </c>
      <c r="F16926" s="20">
        <v>45554</v>
      </c>
      <c r="G16926" t="s">
        <v>2024</v>
      </c>
      <c r="H16926" s="17">
        <v>0.47</v>
      </c>
    </row>
    <row r="16927" spans="1:8" x14ac:dyDescent="0.3">
      <c r="A16927" t="s">
        <v>454</v>
      </c>
      <c r="B16927" t="s">
        <v>35</v>
      </c>
      <c r="C16927" t="s">
        <v>496</v>
      </c>
      <c r="D16927" t="s">
        <v>31</v>
      </c>
      <c r="E16927" t="s">
        <v>455</v>
      </c>
      <c r="F16927" s="20">
        <v>45554</v>
      </c>
      <c r="G16927" t="s">
        <v>2024</v>
      </c>
      <c r="H16927" s="17">
        <v>39376.53</v>
      </c>
    </row>
    <row r="16928" spans="1:8" x14ac:dyDescent="0.3">
      <c r="A16928" s="15" t="str">
        <f>A16927</f>
        <v>9095</v>
      </c>
      <c r="B16928" s="15" t="s">
        <v>36</v>
      </c>
      <c r="C16928" s="15"/>
      <c r="D16928" s="15"/>
      <c r="E16928" s="15"/>
      <c r="F16928" s="21"/>
      <c r="G16928" s="15"/>
      <c r="H16928" s="18">
        <f>SUBTOTAL(9,H16925:H16927)</f>
        <v>72730</v>
      </c>
    </row>
    <row r="16929" spans="1:8" x14ac:dyDescent="0.3">
      <c r="A16929" t="s">
        <v>454</v>
      </c>
      <c r="B16929" t="s">
        <v>47</v>
      </c>
      <c r="C16929" t="s">
        <v>502</v>
      </c>
      <c r="D16929" t="s">
        <v>31</v>
      </c>
      <c r="E16929" t="s">
        <v>455</v>
      </c>
      <c r="F16929" s="20">
        <v>45526</v>
      </c>
      <c r="G16929" t="s">
        <v>1749</v>
      </c>
      <c r="H16929" s="17">
        <v>52412</v>
      </c>
    </row>
    <row r="16930" spans="1:8" x14ac:dyDescent="0.3">
      <c r="A16930" s="15" t="str">
        <f>A16929</f>
        <v>9095</v>
      </c>
      <c r="B16930" s="15" t="s">
        <v>48</v>
      </c>
      <c r="C16930" s="15"/>
      <c r="D16930" s="15"/>
      <c r="E16930" s="15"/>
      <c r="F16930" s="21"/>
      <c r="G16930" s="15"/>
      <c r="H16930" s="18">
        <f>SUBTOTAL(9,H16929:H16929)</f>
        <v>52412</v>
      </c>
    </row>
    <row r="16931" spans="1:8" x14ac:dyDescent="0.3">
      <c r="A16931" t="s">
        <v>454</v>
      </c>
      <c r="B16931" t="s">
        <v>2160</v>
      </c>
      <c r="C16931" t="s">
        <v>2161</v>
      </c>
      <c r="D16931" t="s">
        <v>31</v>
      </c>
      <c r="E16931" t="s">
        <v>455</v>
      </c>
      <c r="F16931" s="20">
        <v>45616</v>
      </c>
      <c r="G16931" t="s">
        <v>3356</v>
      </c>
      <c r="H16931" s="17">
        <v>34595.910000000003</v>
      </c>
    </row>
    <row r="16932" spans="1:8" x14ac:dyDescent="0.3">
      <c r="A16932" t="s">
        <v>454</v>
      </c>
      <c r="B16932" t="s">
        <v>2160</v>
      </c>
      <c r="C16932" t="s">
        <v>2161</v>
      </c>
      <c r="D16932" t="s">
        <v>31</v>
      </c>
      <c r="E16932" t="s">
        <v>455</v>
      </c>
      <c r="F16932" s="20">
        <v>45642</v>
      </c>
      <c r="G16932" t="s">
        <v>3693</v>
      </c>
      <c r="H16932" s="17">
        <v>28736.14</v>
      </c>
    </row>
    <row r="16933" spans="1:8" x14ac:dyDescent="0.3">
      <c r="A16933" s="15" t="str">
        <f>A16932</f>
        <v>9095</v>
      </c>
      <c r="B16933" s="15" t="s">
        <v>2163</v>
      </c>
      <c r="C16933" s="15"/>
      <c r="D16933" s="15"/>
      <c r="E16933" s="15"/>
      <c r="F16933" s="21"/>
      <c r="G16933" s="15"/>
      <c r="H16933" s="18">
        <f>SUBTOTAL(9,H16931:H16932)</f>
        <v>63332.05</v>
      </c>
    </row>
    <row r="16934" spans="1:8" ht="16.2" thickBot="1" x14ac:dyDescent="0.35">
      <c r="A16934" s="22" t="s">
        <v>1314</v>
      </c>
      <c r="B16934" s="22"/>
      <c r="C16934" s="19" t="str">
        <f>E16932&amp;" TOTAL"</f>
        <v>NORTHWEST COLORADO BOCES TOTAL</v>
      </c>
      <c r="D16934" s="22"/>
      <c r="E16934" s="22"/>
      <c r="F16934" s="23"/>
      <c r="G16934" s="22"/>
      <c r="H16934" s="24">
        <f>SUBTOTAL(9,H16907:H16932)</f>
        <v>2437778.4300000002</v>
      </c>
    </row>
    <row r="16935" spans="1:8" x14ac:dyDescent="0.3">
      <c r="A16935" t="s">
        <v>2025</v>
      </c>
      <c r="B16935" t="s">
        <v>2001</v>
      </c>
      <c r="C16935" t="s">
        <v>2002</v>
      </c>
      <c r="D16935" t="s">
        <v>13</v>
      </c>
      <c r="E16935" t="s">
        <v>2026</v>
      </c>
      <c r="F16935" s="20">
        <v>45548</v>
      </c>
      <c r="G16935" t="s">
        <v>2027</v>
      </c>
      <c r="H16935" s="17">
        <v>100667.18</v>
      </c>
    </row>
    <row r="16936" spans="1:8" x14ac:dyDescent="0.3">
      <c r="A16936" s="15" t="str">
        <f>A16935</f>
        <v>9120</v>
      </c>
      <c r="B16936" s="15" t="s">
        <v>2004</v>
      </c>
      <c r="C16936" s="15"/>
      <c r="D16936" s="15"/>
      <c r="E16936" s="15"/>
      <c r="F16936" s="21"/>
      <c r="G16936" s="15"/>
      <c r="H16936" s="18">
        <f>SUBTOTAL(9,H16935:H16935)</f>
        <v>100667.18</v>
      </c>
    </row>
    <row r="16937" spans="1:8" ht="16.2" thickBot="1" x14ac:dyDescent="0.35">
      <c r="A16937" s="22" t="s">
        <v>2028</v>
      </c>
      <c r="B16937" s="22"/>
      <c r="C16937" s="19" t="str">
        <f>E16935&amp;" TOTAL"</f>
        <v>ADAMS COUNTY BOCES TOTAL</v>
      </c>
      <c r="D16937" s="22"/>
      <c r="E16937" s="22"/>
      <c r="F16937" s="23"/>
      <c r="G16937" s="22"/>
      <c r="H16937" s="24">
        <f>SUBTOTAL(9,H16935:H16935)</f>
        <v>100667.18</v>
      </c>
    </row>
    <row r="16938" spans="1:8" x14ac:dyDescent="0.3">
      <c r="A16938" t="s">
        <v>456</v>
      </c>
      <c r="B16938" t="s">
        <v>11</v>
      </c>
      <c r="C16938" t="s">
        <v>12</v>
      </c>
      <c r="D16938" t="s">
        <v>13</v>
      </c>
      <c r="E16938" t="s">
        <v>457</v>
      </c>
      <c r="F16938" s="20">
        <v>45496</v>
      </c>
      <c r="G16938" t="s">
        <v>1315</v>
      </c>
      <c r="H16938" s="17">
        <v>539809.07999999996</v>
      </c>
    </row>
    <row r="16939" spans="1:8" x14ac:dyDescent="0.3">
      <c r="A16939" s="15" t="str">
        <f>A16938</f>
        <v>9125</v>
      </c>
      <c r="B16939" s="15" t="s">
        <v>15</v>
      </c>
      <c r="C16939" s="15"/>
      <c r="D16939" s="15"/>
      <c r="E16939" s="15"/>
      <c r="F16939" s="21"/>
      <c r="G16939" s="15"/>
      <c r="H16939" s="18">
        <f>SUBTOTAL(9,H16938:H16938)</f>
        <v>539809.07999999996</v>
      </c>
    </row>
    <row r="16940" spans="1:8" x14ac:dyDescent="0.3">
      <c r="A16940" t="s">
        <v>456</v>
      </c>
      <c r="B16940" t="s">
        <v>18</v>
      </c>
      <c r="C16940" t="s">
        <v>19</v>
      </c>
      <c r="D16940" t="s">
        <v>13</v>
      </c>
      <c r="E16940" t="s">
        <v>457</v>
      </c>
      <c r="F16940" s="20">
        <v>45496</v>
      </c>
      <c r="G16940" t="s">
        <v>1315</v>
      </c>
      <c r="H16940" s="17">
        <v>35517.360000000001</v>
      </c>
    </row>
    <row r="16941" spans="1:8" x14ac:dyDescent="0.3">
      <c r="A16941" t="s">
        <v>456</v>
      </c>
      <c r="B16941" t="s">
        <v>18</v>
      </c>
      <c r="C16941" t="s">
        <v>19</v>
      </c>
      <c r="D16941" t="s">
        <v>13</v>
      </c>
      <c r="E16941" t="s">
        <v>457</v>
      </c>
      <c r="F16941" s="20">
        <v>45496</v>
      </c>
      <c r="G16941" t="s">
        <v>1315</v>
      </c>
      <c r="H16941" s="17">
        <v>68441.210000000006</v>
      </c>
    </row>
    <row r="16942" spans="1:8" x14ac:dyDescent="0.3">
      <c r="A16942" s="15" t="str">
        <f>A16941</f>
        <v>9125</v>
      </c>
      <c r="B16942" s="15" t="s">
        <v>20</v>
      </c>
      <c r="C16942" s="15"/>
      <c r="D16942" s="15"/>
      <c r="E16942" s="15"/>
      <c r="F16942" s="21"/>
      <c r="G16942" s="15"/>
      <c r="H16942" s="18">
        <f>SUBTOTAL(9,H16940:H16941)</f>
        <v>103958.57</v>
      </c>
    </row>
    <row r="16943" spans="1:8" x14ac:dyDescent="0.3">
      <c r="A16943" t="s">
        <v>456</v>
      </c>
      <c r="B16943" t="s">
        <v>2001</v>
      </c>
      <c r="C16943" t="s">
        <v>2002</v>
      </c>
      <c r="D16943" t="s">
        <v>13</v>
      </c>
      <c r="E16943" t="s">
        <v>457</v>
      </c>
      <c r="F16943" s="20">
        <v>45548</v>
      </c>
      <c r="G16943" t="s">
        <v>2029</v>
      </c>
      <c r="H16943" s="17">
        <v>85398.76</v>
      </c>
    </row>
    <row r="16944" spans="1:8" x14ac:dyDescent="0.3">
      <c r="A16944" s="15" t="str">
        <f>A16943</f>
        <v>9125</v>
      </c>
      <c r="B16944" s="15" t="s">
        <v>2004</v>
      </c>
      <c r="C16944" s="15"/>
      <c r="D16944" s="15"/>
      <c r="E16944" s="15"/>
      <c r="F16944" s="21"/>
      <c r="G16944" s="15"/>
      <c r="H16944" s="18">
        <f>SUBTOTAL(9,H16943:H16943)</f>
        <v>85398.76</v>
      </c>
    </row>
    <row r="16945" spans="1:8" x14ac:dyDescent="0.3">
      <c r="A16945" t="s">
        <v>456</v>
      </c>
      <c r="B16945" t="s">
        <v>513</v>
      </c>
      <c r="C16945" t="s">
        <v>514</v>
      </c>
      <c r="D16945" t="s">
        <v>13</v>
      </c>
      <c r="E16945" t="s">
        <v>457</v>
      </c>
      <c r="F16945" s="20">
        <v>45496</v>
      </c>
      <c r="G16945" t="s">
        <v>1315</v>
      </c>
      <c r="H16945" s="17">
        <v>37635.870000000003</v>
      </c>
    </row>
    <row r="16946" spans="1:8" x14ac:dyDescent="0.3">
      <c r="A16946" s="15" t="str">
        <f>A16945</f>
        <v>9125</v>
      </c>
      <c r="B16946" s="15" t="s">
        <v>515</v>
      </c>
      <c r="C16946" s="15"/>
      <c r="D16946" s="15"/>
      <c r="E16946" s="15"/>
      <c r="F16946" s="21"/>
      <c r="G16946" s="15"/>
      <c r="H16946" s="18">
        <f>SUBTOTAL(9,H16945:H16945)</f>
        <v>37635.870000000003</v>
      </c>
    </row>
    <row r="16947" spans="1:8" x14ac:dyDescent="0.3">
      <c r="A16947" t="s">
        <v>456</v>
      </c>
      <c r="B16947" t="s">
        <v>4793</v>
      </c>
      <c r="C16947" t="s">
        <v>4794</v>
      </c>
      <c r="D16947" t="s">
        <v>13</v>
      </c>
      <c r="E16947" t="s">
        <v>457</v>
      </c>
      <c r="F16947" s="20">
        <v>45694</v>
      </c>
      <c r="G16947" t="s">
        <v>4816</v>
      </c>
      <c r="H16947" s="17">
        <v>3571.43</v>
      </c>
    </row>
    <row r="16948" spans="1:8" x14ac:dyDescent="0.3">
      <c r="A16948" s="15" t="str">
        <f>A16947</f>
        <v>9125</v>
      </c>
      <c r="B16948" s="15" t="s">
        <v>4796</v>
      </c>
      <c r="C16948" s="15"/>
      <c r="D16948" s="15"/>
      <c r="E16948" s="15"/>
      <c r="F16948" s="21"/>
      <c r="G16948" s="15"/>
      <c r="H16948" s="18">
        <f>SUBTOTAL(9,H16947:H16947)</f>
        <v>3571.43</v>
      </c>
    </row>
    <row r="16949" spans="1:8" x14ac:dyDescent="0.3">
      <c r="A16949" t="s">
        <v>456</v>
      </c>
      <c r="B16949" t="s">
        <v>33</v>
      </c>
      <c r="C16949" t="s">
        <v>495</v>
      </c>
      <c r="D16949" t="s">
        <v>31</v>
      </c>
      <c r="E16949" t="s">
        <v>457</v>
      </c>
      <c r="F16949" s="20">
        <v>45498</v>
      </c>
      <c r="G16949" t="s">
        <v>1316</v>
      </c>
      <c r="H16949" s="17">
        <v>69382.399999999994</v>
      </c>
    </row>
    <row r="16950" spans="1:8" x14ac:dyDescent="0.3">
      <c r="A16950" t="s">
        <v>456</v>
      </c>
      <c r="B16950" t="s">
        <v>33</v>
      </c>
      <c r="C16950" t="s">
        <v>495</v>
      </c>
      <c r="D16950" t="s">
        <v>31</v>
      </c>
      <c r="E16950" t="s">
        <v>457</v>
      </c>
      <c r="F16950" s="20">
        <v>45498</v>
      </c>
      <c r="G16950" t="s">
        <v>1316</v>
      </c>
      <c r="H16950" s="17">
        <v>207262.6</v>
      </c>
    </row>
    <row r="16951" spans="1:8" x14ac:dyDescent="0.3">
      <c r="A16951" t="s">
        <v>456</v>
      </c>
      <c r="B16951" t="s">
        <v>33</v>
      </c>
      <c r="C16951" t="s">
        <v>495</v>
      </c>
      <c r="D16951" t="s">
        <v>31</v>
      </c>
      <c r="E16951" t="s">
        <v>457</v>
      </c>
      <c r="F16951" s="20">
        <v>45642</v>
      </c>
      <c r="G16951" t="s">
        <v>3694</v>
      </c>
      <c r="H16951" s="17">
        <v>4116</v>
      </c>
    </row>
    <row r="16952" spans="1:8" x14ac:dyDescent="0.3">
      <c r="A16952" s="15" t="str">
        <f>A16951</f>
        <v>9125</v>
      </c>
      <c r="B16952" s="15" t="s">
        <v>34</v>
      </c>
      <c r="C16952" s="15"/>
      <c r="D16952" s="15"/>
      <c r="E16952" s="15"/>
      <c r="F16952" s="21"/>
      <c r="G16952" s="15"/>
      <c r="H16952" s="18">
        <f>SUBTOTAL(9,H16949:H16951)</f>
        <v>280761</v>
      </c>
    </row>
    <row r="16953" spans="1:8" x14ac:dyDescent="0.3">
      <c r="A16953" t="s">
        <v>456</v>
      </c>
      <c r="B16953" t="s">
        <v>35</v>
      </c>
      <c r="C16953" t="s">
        <v>496</v>
      </c>
      <c r="D16953" t="s">
        <v>31</v>
      </c>
      <c r="E16953" t="s">
        <v>457</v>
      </c>
      <c r="F16953" s="20">
        <v>45498</v>
      </c>
      <c r="G16953" t="s">
        <v>1316</v>
      </c>
      <c r="H16953" s="17">
        <v>4298</v>
      </c>
    </row>
    <row r="16954" spans="1:8" x14ac:dyDescent="0.3">
      <c r="A16954" t="s">
        <v>456</v>
      </c>
      <c r="B16954" t="s">
        <v>35</v>
      </c>
      <c r="C16954" t="s">
        <v>496</v>
      </c>
      <c r="D16954" t="s">
        <v>31</v>
      </c>
      <c r="E16954" t="s">
        <v>457</v>
      </c>
      <c r="F16954" s="20">
        <v>45498</v>
      </c>
      <c r="G16954" t="s">
        <v>1316</v>
      </c>
      <c r="H16954" s="17">
        <v>11306</v>
      </c>
    </row>
    <row r="16955" spans="1:8" x14ac:dyDescent="0.3">
      <c r="A16955" s="15" t="str">
        <f>A16954</f>
        <v>9125</v>
      </c>
      <c r="B16955" s="15" t="s">
        <v>36</v>
      </c>
      <c r="C16955" s="15"/>
      <c r="D16955" s="15"/>
      <c r="E16955" s="15"/>
      <c r="F16955" s="21"/>
      <c r="G16955" s="15"/>
      <c r="H16955" s="18">
        <f>SUBTOTAL(9,H16953:H16954)</f>
        <v>15604</v>
      </c>
    </row>
    <row r="16956" spans="1:8" ht="16.2" thickBot="1" x14ac:dyDescent="0.35">
      <c r="A16956" s="22" t="s">
        <v>1317</v>
      </c>
      <c r="B16956" s="22"/>
      <c r="C16956" s="19" t="str">
        <f>E16954&amp;" TOTAL"</f>
        <v>RIO BLANCO BOCES RE-1 &amp; RE-4 TOTAL</v>
      </c>
      <c r="D16956" s="22"/>
      <c r="E16956" s="22"/>
      <c r="F16956" s="23"/>
      <c r="G16956" s="22"/>
      <c r="H16956" s="24">
        <f>SUBTOTAL(9,H16938:H16954)</f>
        <v>1066738.71</v>
      </c>
    </row>
    <row r="16957" spans="1:8" x14ac:dyDescent="0.3">
      <c r="A16957" t="s">
        <v>2030</v>
      </c>
      <c r="B16957" t="s">
        <v>2001</v>
      </c>
      <c r="C16957" t="s">
        <v>2002</v>
      </c>
      <c r="D16957" t="s">
        <v>13</v>
      </c>
      <c r="E16957" t="s">
        <v>2031</v>
      </c>
      <c r="F16957" s="20">
        <v>45548</v>
      </c>
      <c r="G16957" t="s">
        <v>2032</v>
      </c>
      <c r="H16957" s="17">
        <v>219101.42</v>
      </c>
    </row>
    <row r="16958" spans="1:8" x14ac:dyDescent="0.3">
      <c r="A16958" s="15" t="str">
        <f>A16957</f>
        <v>9130</v>
      </c>
      <c r="B16958" s="15" t="s">
        <v>2004</v>
      </c>
      <c r="C16958" s="15"/>
      <c r="D16958" s="15"/>
      <c r="E16958" s="15"/>
      <c r="F16958" s="21"/>
      <c r="G16958" s="15"/>
      <c r="H16958" s="18">
        <f>SUBTOTAL(9,H16957:H16957)</f>
        <v>219101.42</v>
      </c>
    </row>
    <row r="16959" spans="1:8" ht="16.2" thickBot="1" x14ac:dyDescent="0.35">
      <c r="A16959" s="22" t="s">
        <v>2033</v>
      </c>
      <c r="B16959" s="22"/>
      <c r="C16959" s="19" t="str">
        <f>E16957&amp;" TOTAL"</f>
        <v>EXPEDITIONARY BOCES TOTAL</v>
      </c>
      <c r="D16959" s="22"/>
      <c r="E16959" s="22"/>
      <c r="F16959" s="23"/>
      <c r="G16959" s="22"/>
      <c r="H16959" s="24">
        <f>SUBTOTAL(9,H16957:H16957)</f>
        <v>219101.42</v>
      </c>
    </row>
    <row r="16960" spans="1:8" x14ac:dyDescent="0.3">
      <c r="A16960" t="s">
        <v>2034</v>
      </c>
      <c r="B16960" t="s">
        <v>2001</v>
      </c>
      <c r="C16960" t="s">
        <v>2002</v>
      </c>
      <c r="D16960" t="s">
        <v>13</v>
      </c>
      <c r="E16960" t="s">
        <v>2035</v>
      </c>
      <c r="F16960" s="20">
        <v>45548</v>
      </c>
      <c r="G16960" t="s">
        <v>2036</v>
      </c>
      <c r="H16960" s="17">
        <v>96125.78</v>
      </c>
    </row>
    <row r="16961" spans="1:8" x14ac:dyDescent="0.3">
      <c r="A16961" t="s">
        <v>2034</v>
      </c>
      <c r="B16961" t="s">
        <v>2001</v>
      </c>
      <c r="C16961" t="s">
        <v>2002</v>
      </c>
      <c r="D16961" t="s">
        <v>13</v>
      </c>
      <c r="E16961" t="s">
        <v>2035</v>
      </c>
      <c r="F16961" s="20">
        <v>45681</v>
      </c>
      <c r="G16961" t="s">
        <v>4401</v>
      </c>
      <c r="H16961" s="17">
        <v>16555.61</v>
      </c>
    </row>
    <row r="16962" spans="1:8" x14ac:dyDescent="0.3">
      <c r="A16962" s="15" t="str">
        <f>A16961</f>
        <v>9135</v>
      </c>
      <c r="B16962" s="15" t="s">
        <v>2004</v>
      </c>
      <c r="C16962" s="15"/>
      <c r="D16962" s="15"/>
      <c r="E16962" s="15"/>
      <c r="F16962" s="21"/>
      <c r="G16962" s="15"/>
      <c r="H16962" s="18">
        <f>SUBTOTAL(9,H16960:H16961)</f>
        <v>112681.39</v>
      </c>
    </row>
    <row r="16963" spans="1:8" x14ac:dyDescent="0.3">
      <c r="A16963" t="s">
        <v>2034</v>
      </c>
      <c r="B16963" t="s">
        <v>4793</v>
      </c>
      <c r="C16963" t="s">
        <v>4794</v>
      </c>
      <c r="D16963" t="s">
        <v>13</v>
      </c>
      <c r="E16963" t="s">
        <v>2035</v>
      </c>
      <c r="F16963" s="20">
        <v>45694</v>
      </c>
      <c r="G16963" t="s">
        <v>4817</v>
      </c>
      <c r="H16963" s="17">
        <v>1785.71</v>
      </c>
    </row>
    <row r="16964" spans="1:8" x14ac:dyDescent="0.3">
      <c r="A16964" s="15" t="str">
        <f>A16963</f>
        <v>9135</v>
      </c>
      <c r="B16964" s="15" t="s">
        <v>4796</v>
      </c>
      <c r="C16964" s="15"/>
      <c r="D16964" s="15"/>
      <c r="E16964" s="15"/>
      <c r="F16964" s="21"/>
      <c r="G16964" s="15"/>
      <c r="H16964" s="18">
        <f>SUBTOTAL(9,H16963:H16963)</f>
        <v>1785.71</v>
      </c>
    </row>
    <row r="16965" spans="1:8" ht="16.2" thickBot="1" x14ac:dyDescent="0.35">
      <c r="A16965" s="22" t="s">
        <v>2037</v>
      </c>
      <c r="B16965" s="22"/>
      <c r="C16965" s="19" t="str">
        <f>E16963&amp;" TOTAL"</f>
        <v>GRAND VALLEY BOCES TOTAL</v>
      </c>
      <c r="D16965" s="22"/>
      <c r="E16965" s="22"/>
      <c r="F16965" s="23"/>
      <c r="G16965" s="22"/>
      <c r="H16965" s="24">
        <f>SUBTOTAL(9,H16960:H16963)</f>
        <v>114467.1</v>
      </c>
    </row>
    <row r="16966" spans="1:8" x14ac:dyDescent="0.3">
      <c r="A16966" t="s">
        <v>458</v>
      </c>
      <c r="B16966" t="s">
        <v>11</v>
      </c>
      <c r="C16966" t="s">
        <v>12</v>
      </c>
      <c r="D16966" t="s">
        <v>13</v>
      </c>
      <c r="E16966" t="s">
        <v>4818</v>
      </c>
      <c r="F16966" s="20">
        <v>45496</v>
      </c>
      <c r="G16966" t="s">
        <v>1318</v>
      </c>
      <c r="H16966" s="17">
        <v>733496.09</v>
      </c>
    </row>
    <row r="16967" spans="1:8" x14ac:dyDescent="0.3">
      <c r="A16967" s="15" t="str">
        <f>A16966</f>
        <v>9140</v>
      </c>
      <c r="B16967" s="15" t="s">
        <v>15</v>
      </c>
      <c r="C16967" s="15"/>
      <c r="D16967" s="15"/>
      <c r="E16967" s="15"/>
      <c r="F16967" s="21"/>
      <c r="G16967" s="15"/>
      <c r="H16967" s="18">
        <f>SUBTOTAL(9,H16966:H16966)</f>
        <v>733496.09</v>
      </c>
    </row>
    <row r="16968" spans="1:8" x14ac:dyDescent="0.3">
      <c r="A16968" t="s">
        <v>458</v>
      </c>
      <c r="B16968" t="s">
        <v>18</v>
      </c>
      <c r="C16968" t="s">
        <v>19</v>
      </c>
      <c r="D16968" t="s">
        <v>13</v>
      </c>
      <c r="E16968" t="s">
        <v>4818</v>
      </c>
      <c r="F16968" s="20">
        <v>45496</v>
      </c>
      <c r="G16968" t="s">
        <v>1318</v>
      </c>
      <c r="H16968" s="17">
        <v>44649.17</v>
      </c>
    </row>
    <row r="16969" spans="1:8" x14ac:dyDescent="0.3">
      <c r="A16969" s="15" t="str">
        <f>A16968</f>
        <v>9140</v>
      </c>
      <c r="B16969" s="15" t="s">
        <v>20</v>
      </c>
      <c r="C16969" s="15"/>
      <c r="D16969" s="15"/>
      <c r="E16969" s="15"/>
      <c r="F16969" s="21"/>
      <c r="G16969" s="15"/>
      <c r="H16969" s="18">
        <f>SUBTOTAL(9,H16968:H16968)</f>
        <v>44649.17</v>
      </c>
    </row>
    <row r="16970" spans="1:8" x14ac:dyDescent="0.3">
      <c r="A16970" t="s">
        <v>458</v>
      </c>
      <c r="B16970" t="s">
        <v>2001</v>
      </c>
      <c r="C16970" t="s">
        <v>2002</v>
      </c>
      <c r="D16970" t="s">
        <v>13</v>
      </c>
      <c r="E16970" t="s">
        <v>4818</v>
      </c>
      <c r="F16970" s="20">
        <v>45548</v>
      </c>
      <c r="G16970" t="s">
        <v>2038</v>
      </c>
      <c r="H16970" s="17">
        <v>94578.7</v>
      </c>
    </row>
    <row r="16971" spans="1:8" x14ac:dyDescent="0.3">
      <c r="A16971" s="15" t="str">
        <f>A16970</f>
        <v>9140</v>
      </c>
      <c r="B16971" s="15" t="s">
        <v>2004</v>
      </c>
      <c r="C16971" s="15"/>
      <c r="D16971" s="15"/>
      <c r="E16971" s="15"/>
      <c r="F16971" s="21"/>
      <c r="G16971" s="15"/>
      <c r="H16971" s="18">
        <f>SUBTOTAL(9,H16970:H16970)</f>
        <v>94578.7</v>
      </c>
    </row>
    <row r="16972" spans="1:8" x14ac:dyDescent="0.3">
      <c r="A16972" t="s">
        <v>458</v>
      </c>
      <c r="B16972" t="s">
        <v>513</v>
      </c>
      <c r="C16972" t="s">
        <v>514</v>
      </c>
      <c r="D16972" t="s">
        <v>13</v>
      </c>
      <c r="E16972" t="s">
        <v>4818</v>
      </c>
      <c r="F16972" s="20">
        <v>45496</v>
      </c>
      <c r="G16972" t="s">
        <v>1318</v>
      </c>
      <c r="H16972" s="17">
        <v>45486.85</v>
      </c>
    </row>
    <row r="16973" spans="1:8" x14ac:dyDescent="0.3">
      <c r="A16973" s="15" t="str">
        <f>A16972</f>
        <v>9140</v>
      </c>
      <c r="B16973" s="15" t="s">
        <v>515</v>
      </c>
      <c r="C16973" s="15"/>
      <c r="D16973" s="15"/>
      <c r="E16973" s="15"/>
      <c r="F16973" s="21"/>
      <c r="G16973" s="15"/>
      <c r="H16973" s="18">
        <f>SUBTOTAL(9,H16972:H16972)</f>
        <v>45486.85</v>
      </c>
    </row>
    <row r="16974" spans="1:8" x14ac:dyDescent="0.3">
      <c r="A16974" t="s">
        <v>458</v>
      </c>
      <c r="B16974" t="s">
        <v>4793</v>
      </c>
      <c r="C16974" t="s">
        <v>4794</v>
      </c>
      <c r="D16974" t="s">
        <v>13</v>
      </c>
      <c r="E16974" t="s">
        <v>4818</v>
      </c>
      <c r="F16974" s="20">
        <v>45694</v>
      </c>
      <c r="G16974" t="s">
        <v>4819</v>
      </c>
      <c r="H16974" s="17">
        <v>5357.14</v>
      </c>
    </row>
    <row r="16975" spans="1:8" x14ac:dyDescent="0.3">
      <c r="A16975" s="15" t="str">
        <f>A16974</f>
        <v>9140</v>
      </c>
      <c r="B16975" s="15" t="s">
        <v>4796</v>
      </c>
      <c r="C16975" s="15"/>
      <c r="D16975" s="15"/>
      <c r="E16975" s="15"/>
      <c r="F16975" s="21"/>
      <c r="G16975" s="15"/>
      <c r="H16975" s="18">
        <f>SUBTOTAL(9,H16974:H16974)</f>
        <v>5357.14</v>
      </c>
    </row>
    <row r="16976" spans="1:8" x14ac:dyDescent="0.3">
      <c r="A16976" t="s">
        <v>458</v>
      </c>
      <c r="B16976" t="s">
        <v>33</v>
      </c>
      <c r="C16976" t="s">
        <v>495</v>
      </c>
      <c r="D16976" t="s">
        <v>31</v>
      </c>
      <c r="E16976" t="s">
        <v>4818</v>
      </c>
      <c r="F16976" s="20">
        <v>45524</v>
      </c>
      <c r="G16976" t="s">
        <v>1750</v>
      </c>
      <c r="H16976" s="17">
        <v>66179.78</v>
      </c>
    </row>
    <row r="16977" spans="1:8" x14ac:dyDescent="0.3">
      <c r="A16977" t="s">
        <v>458</v>
      </c>
      <c r="B16977" t="s">
        <v>33</v>
      </c>
      <c r="C16977" t="s">
        <v>495</v>
      </c>
      <c r="D16977" t="s">
        <v>31</v>
      </c>
      <c r="E16977" t="s">
        <v>4818</v>
      </c>
      <c r="F16977" s="20">
        <v>45712</v>
      </c>
      <c r="G16977" t="s">
        <v>4820</v>
      </c>
      <c r="H16977" s="17">
        <v>165833.10999999999</v>
      </c>
    </row>
    <row r="16978" spans="1:8" x14ac:dyDescent="0.3">
      <c r="A16978" s="15" t="str">
        <f>A16977</f>
        <v>9140</v>
      </c>
      <c r="B16978" s="15" t="s">
        <v>34</v>
      </c>
      <c r="C16978" s="15"/>
      <c r="D16978" s="15"/>
      <c r="E16978" s="15"/>
      <c r="F16978" s="21"/>
      <c r="G16978" s="15"/>
      <c r="H16978" s="18">
        <f>SUBTOTAL(9,H16976:H16977)</f>
        <v>232012.88999999998</v>
      </c>
    </row>
    <row r="16979" spans="1:8" ht="16.2" thickBot="1" x14ac:dyDescent="0.35">
      <c r="A16979" s="22" t="s">
        <v>1319</v>
      </c>
      <c r="B16979" s="22"/>
      <c r="C16979" s="19" t="str">
        <f>E16977&amp;" TOTAL"</f>
        <v>BLUE SKY BOCES (formely Mt Evans BOCES) TOTAL</v>
      </c>
      <c r="D16979" s="22"/>
      <c r="E16979" s="22"/>
      <c r="F16979" s="23"/>
      <c r="G16979" s="22"/>
      <c r="H16979" s="24">
        <f>SUBTOTAL(9,H16966:H16977)</f>
        <v>1155580.8399999999</v>
      </c>
    </row>
    <row r="16980" spans="1:8" x14ac:dyDescent="0.3">
      <c r="A16980" t="s">
        <v>459</v>
      </c>
      <c r="B16980" t="s">
        <v>11</v>
      </c>
      <c r="C16980" t="s">
        <v>12</v>
      </c>
      <c r="D16980" t="s">
        <v>13</v>
      </c>
      <c r="E16980" t="s">
        <v>460</v>
      </c>
      <c r="F16980" s="20">
        <v>45496</v>
      </c>
      <c r="G16980" t="s">
        <v>1320</v>
      </c>
      <c r="H16980" s="17">
        <v>619898.68999999994</v>
      </c>
    </row>
    <row r="16981" spans="1:8" x14ac:dyDescent="0.3">
      <c r="A16981" s="15" t="str">
        <f>A16980</f>
        <v>9145</v>
      </c>
      <c r="B16981" s="15" t="s">
        <v>15</v>
      </c>
      <c r="C16981" s="15"/>
      <c r="D16981" s="15"/>
      <c r="E16981" s="15"/>
      <c r="F16981" s="21"/>
      <c r="G16981" s="15"/>
      <c r="H16981" s="18">
        <f>SUBTOTAL(9,H16980:H16980)</f>
        <v>619898.68999999994</v>
      </c>
    </row>
    <row r="16982" spans="1:8" x14ac:dyDescent="0.3">
      <c r="A16982" t="s">
        <v>459</v>
      </c>
      <c r="B16982" t="s">
        <v>18</v>
      </c>
      <c r="C16982" t="s">
        <v>19</v>
      </c>
      <c r="D16982" t="s">
        <v>13</v>
      </c>
      <c r="E16982" t="s">
        <v>460</v>
      </c>
      <c r="F16982" s="20">
        <v>45496</v>
      </c>
      <c r="G16982" t="s">
        <v>1320</v>
      </c>
      <c r="H16982" s="17">
        <v>48259.46</v>
      </c>
    </row>
    <row r="16983" spans="1:8" x14ac:dyDescent="0.3">
      <c r="A16983" s="15" t="str">
        <f>A16982</f>
        <v>9145</v>
      </c>
      <c r="B16983" s="15" t="s">
        <v>20</v>
      </c>
      <c r="C16983" s="15"/>
      <c r="D16983" s="15"/>
      <c r="E16983" s="15"/>
      <c r="F16983" s="21"/>
      <c r="G16983" s="15"/>
      <c r="H16983" s="18">
        <f>SUBTOTAL(9,H16982:H16982)</f>
        <v>48259.46</v>
      </c>
    </row>
    <row r="16984" spans="1:8" x14ac:dyDescent="0.3">
      <c r="A16984" t="s">
        <v>459</v>
      </c>
      <c r="B16984" t="s">
        <v>2001</v>
      </c>
      <c r="C16984" t="s">
        <v>2002</v>
      </c>
      <c r="D16984" t="s">
        <v>13</v>
      </c>
      <c r="E16984" t="s">
        <v>460</v>
      </c>
      <c r="F16984" s="20">
        <v>45548</v>
      </c>
      <c r="G16984" t="s">
        <v>2039</v>
      </c>
      <c r="H16984" s="17">
        <v>112399.08</v>
      </c>
    </row>
    <row r="16985" spans="1:8" x14ac:dyDescent="0.3">
      <c r="A16985" s="15" t="str">
        <f>A16984</f>
        <v>9145</v>
      </c>
      <c r="B16985" s="15" t="s">
        <v>2004</v>
      </c>
      <c r="C16985" s="15"/>
      <c r="D16985" s="15"/>
      <c r="E16985" s="15"/>
      <c r="F16985" s="21"/>
      <c r="G16985" s="15"/>
      <c r="H16985" s="18">
        <f>SUBTOTAL(9,H16984:H16984)</f>
        <v>112399.08</v>
      </c>
    </row>
    <row r="16986" spans="1:8" x14ac:dyDescent="0.3">
      <c r="A16986" t="s">
        <v>459</v>
      </c>
      <c r="B16986" t="s">
        <v>513</v>
      </c>
      <c r="C16986" t="s">
        <v>514</v>
      </c>
      <c r="D16986" t="s">
        <v>13</v>
      </c>
      <c r="E16986" t="s">
        <v>460</v>
      </c>
      <c r="F16986" s="20">
        <v>45496</v>
      </c>
      <c r="G16986" t="s">
        <v>1320</v>
      </c>
      <c r="H16986" s="17">
        <v>35014.089999999997</v>
      </c>
    </row>
    <row r="16987" spans="1:8" x14ac:dyDescent="0.3">
      <c r="A16987" s="15" t="str">
        <f>A16986</f>
        <v>9145</v>
      </c>
      <c r="B16987" s="15" t="s">
        <v>515</v>
      </c>
      <c r="C16987" s="15"/>
      <c r="D16987" s="15"/>
      <c r="E16987" s="15"/>
      <c r="F16987" s="21"/>
      <c r="G16987" s="15"/>
      <c r="H16987" s="18">
        <f>SUBTOTAL(9,H16986:H16986)</f>
        <v>35014.089999999997</v>
      </c>
    </row>
    <row r="16988" spans="1:8" x14ac:dyDescent="0.3">
      <c r="A16988" t="s">
        <v>459</v>
      </c>
      <c r="B16988" t="s">
        <v>333</v>
      </c>
      <c r="C16988" t="s">
        <v>512</v>
      </c>
      <c r="D16988" t="s">
        <v>13</v>
      </c>
      <c r="E16988" t="s">
        <v>460</v>
      </c>
      <c r="F16988" s="20">
        <v>45474</v>
      </c>
      <c r="G16988" t="s">
        <v>1321</v>
      </c>
      <c r="H16988" s="17">
        <v>3072</v>
      </c>
    </row>
    <row r="16989" spans="1:8" x14ac:dyDescent="0.3">
      <c r="A16989" t="s">
        <v>459</v>
      </c>
      <c r="B16989" t="s">
        <v>333</v>
      </c>
      <c r="C16989" t="s">
        <v>512</v>
      </c>
      <c r="D16989" t="s">
        <v>13</v>
      </c>
      <c r="E16989" t="s">
        <v>460</v>
      </c>
      <c r="F16989" s="20">
        <v>45476</v>
      </c>
      <c r="G16989" t="s">
        <v>1322</v>
      </c>
      <c r="H16989" s="17">
        <v>8264.83</v>
      </c>
    </row>
    <row r="16990" spans="1:8" x14ac:dyDescent="0.3">
      <c r="A16990" t="s">
        <v>459</v>
      </c>
      <c r="B16990" t="s">
        <v>333</v>
      </c>
      <c r="C16990" t="s">
        <v>512</v>
      </c>
      <c r="D16990" t="s">
        <v>13</v>
      </c>
      <c r="E16990" t="s">
        <v>460</v>
      </c>
      <c r="F16990" s="20">
        <v>45646</v>
      </c>
      <c r="G16990" t="s">
        <v>3695</v>
      </c>
      <c r="H16990" s="17">
        <v>10441.459999999999</v>
      </c>
    </row>
    <row r="16991" spans="1:8" x14ac:dyDescent="0.3">
      <c r="A16991" t="s">
        <v>459</v>
      </c>
      <c r="B16991" t="s">
        <v>333</v>
      </c>
      <c r="C16991" t="s">
        <v>512</v>
      </c>
      <c r="D16991" t="s">
        <v>13</v>
      </c>
      <c r="E16991" t="s">
        <v>460</v>
      </c>
      <c r="F16991" s="20">
        <v>45646</v>
      </c>
      <c r="G16991" t="s">
        <v>3695</v>
      </c>
      <c r="H16991" s="17">
        <v>6786.48</v>
      </c>
    </row>
    <row r="16992" spans="1:8" x14ac:dyDescent="0.3">
      <c r="A16992" t="s">
        <v>459</v>
      </c>
      <c r="B16992" t="s">
        <v>333</v>
      </c>
      <c r="C16992" t="s">
        <v>512</v>
      </c>
      <c r="D16992" t="s">
        <v>13</v>
      </c>
      <c r="E16992" t="s">
        <v>460</v>
      </c>
      <c r="F16992" s="20">
        <v>45680</v>
      </c>
      <c r="G16992" t="s">
        <v>4402</v>
      </c>
      <c r="H16992" s="17">
        <v>3600</v>
      </c>
    </row>
    <row r="16993" spans="1:8" x14ac:dyDescent="0.3">
      <c r="A16993" t="s">
        <v>459</v>
      </c>
      <c r="B16993" t="s">
        <v>333</v>
      </c>
      <c r="C16993" t="s">
        <v>512</v>
      </c>
      <c r="D16993" t="s">
        <v>13</v>
      </c>
      <c r="E16993" t="s">
        <v>460</v>
      </c>
      <c r="F16993" s="20">
        <v>45735</v>
      </c>
      <c r="G16993" t="s">
        <v>5226</v>
      </c>
      <c r="H16993" s="17">
        <v>1750</v>
      </c>
    </row>
    <row r="16994" spans="1:8" x14ac:dyDescent="0.3">
      <c r="A16994" s="15" t="str">
        <f>A16993</f>
        <v>9145</v>
      </c>
      <c r="B16994" s="15" t="s">
        <v>334</v>
      </c>
      <c r="C16994" s="15"/>
      <c r="D16994" s="15"/>
      <c r="E16994" s="15"/>
      <c r="F16994" s="21"/>
      <c r="G16994" s="15"/>
      <c r="H16994" s="18">
        <f>SUBTOTAL(9,H16988:H16993)</f>
        <v>33914.770000000004</v>
      </c>
    </row>
    <row r="16995" spans="1:8" x14ac:dyDescent="0.3">
      <c r="A16995" t="s">
        <v>459</v>
      </c>
      <c r="B16995" t="s">
        <v>4793</v>
      </c>
      <c r="C16995" t="s">
        <v>4794</v>
      </c>
      <c r="D16995" t="s">
        <v>13</v>
      </c>
      <c r="E16995" t="s">
        <v>460</v>
      </c>
      <c r="F16995" s="20">
        <v>45694</v>
      </c>
      <c r="G16995" t="s">
        <v>4821</v>
      </c>
      <c r="H16995" s="17">
        <v>256</v>
      </c>
    </row>
    <row r="16996" spans="1:8" x14ac:dyDescent="0.3">
      <c r="A16996" t="s">
        <v>459</v>
      </c>
      <c r="B16996" t="s">
        <v>4793</v>
      </c>
      <c r="C16996" t="s">
        <v>4794</v>
      </c>
      <c r="D16996" t="s">
        <v>13</v>
      </c>
      <c r="E16996" t="s">
        <v>460</v>
      </c>
      <c r="F16996" s="20">
        <v>45694</v>
      </c>
      <c r="G16996" t="s">
        <v>4821</v>
      </c>
      <c r="H16996" s="17">
        <v>8672.57</v>
      </c>
    </row>
    <row r="16997" spans="1:8" x14ac:dyDescent="0.3">
      <c r="A16997" s="15" t="str">
        <f>A16996</f>
        <v>9145</v>
      </c>
      <c r="B16997" s="15" t="s">
        <v>4796</v>
      </c>
      <c r="C16997" s="15"/>
      <c r="D16997" s="15"/>
      <c r="E16997" s="15"/>
      <c r="F16997" s="21"/>
      <c r="G16997" s="15"/>
      <c r="H16997" s="18">
        <f>SUBTOTAL(9,H16995:H16996)</f>
        <v>8928.57</v>
      </c>
    </row>
    <row r="16998" spans="1:8" x14ac:dyDescent="0.3">
      <c r="A16998" t="s">
        <v>459</v>
      </c>
      <c r="B16998" t="s">
        <v>33</v>
      </c>
      <c r="C16998" t="s">
        <v>495</v>
      </c>
      <c r="D16998" t="s">
        <v>31</v>
      </c>
      <c r="E16998" t="s">
        <v>460</v>
      </c>
      <c r="F16998" s="20">
        <v>45498</v>
      </c>
      <c r="G16998" t="s">
        <v>1323</v>
      </c>
      <c r="H16998" s="17">
        <v>7148.46</v>
      </c>
    </row>
    <row r="16999" spans="1:8" x14ac:dyDescent="0.3">
      <c r="A16999" t="s">
        <v>459</v>
      </c>
      <c r="B16999" t="s">
        <v>33</v>
      </c>
      <c r="C16999" t="s">
        <v>495</v>
      </c>
      <c r="D16999" t="s">
        <v>31</v>
      </c>
      <c r="E16999" t="s">
        <v>460</v>
      </c>
      <c r="F16999" s="20">
        <v>45680</v>
      </c>
      <c r="G16999" t="s">
        <v>4402</v>
      </c>
      <c r="H16999" s="17">
        <v>101369.04</v>
      </c>
    </row>
    <row r="17000" spans="1:8" x14ac:dyDescent="0.3">
      <c r="A17000" t="s">
        <v>459</v>
      </c>
      <c r="B17000" t="s">
        <v>33</v>
      </c>
      <c r="C17000" t="s">
        <v>495</v>
      </c>
      <c r="D17000" t="s">
        <v>31</v>
      </c>
      <c r="E17000" t="s">
        <v>460</v>
      </c>
      <c r="F17000" s="20">
        <v>45680</v>
      </c>
      <c r="G17000" t="s">
        <v>4402</v>
      </c>
      <c r="H17000" s="17">
        <v>69823.28</v>
      </c>
    </row>
    <row r="17001" spans="1:8" x14ac:dyDescent="0.3">
      <c r="A17001" s="15" t="str">
        <f>A17000</f>
        <v>9145</v>
      </c>
      <c r="B17001" s="15" t="s">
        <v>34</v>
      </c>
      <c r="C17001" s="15"/>
      <c r="D17001" s="15"/>
      <c r="E17001" s="15"/>
      <c r="F17001" s="21"/>
      <c r="G17001" s="15"/>
      <c r="H17001" s="18">
        <f>SUBTOTAL(9,H16998:H17000)</f>
        <v>178340.78</v>
      </c>
    </row>
    <row r="17002" spans="1:8" x14ac:dyDescent="0.3">
      <c r="A17002" t="s">
        <v>459</v>
      </c>
      <c r="B17002" t="s">
        <v>35</v>
      </c>
      <c r="C17002" t="s">
        <v>496</v>
      </c>
      <c r="D17002" t="s">
        <v>31</v>
      </c>
      <c r="E17002" t="s">
        <v>460</v>
      </c>
      <c r="F17002" s="20">
        <v>45680</v>
      </c>
      <c r="G17002" t="s">
        <v>4402</v>
      </c>
      <c r="H17002" s="17">
        <v>6544</v>
      </c>
    </row>
    <row r="17003" spans="1:8" x14ac:dyDescent="0.3">
      <c r="A17003" t="s">
        <v>459</v>
      </c>
      <c r="B17003" t="s">
        <v>35</v>
      </c>
      <c r="C17003" t="s">
        <v>496</v>
      </c>
      <c r="D17003" t="s">
        <v>31</v>
      </c>
      <c r="E17003" t="s">
        <v>460</v>
      </c>
      <c r="F17003" s="20">
        <v>45680</v>
      </c>
      <c r="G17003" t="s">
        <v>4402</v>
      </c>
      <c r="H17003" s="17">
        <v>43.47</v>
      </c>
    </row>
    <row r="17004" spans="1:8" x14ac:dyDescent="0.3">
      <c r="A17004" s="15" t="str">
        <f>A17003</f>
        <v>9145</v>
      </c>
      <c r="B17004" s="15" t="s">
        <v>36</v>
      </c>
      <c r="C17004" s="15"/>
      <c r="D17004" s="15"/>
      <c r="E17004" s="15"/>
      <c r="F17004" s="21"/>
      <c r="G17004" s="15"/>
      <c r="H17004" s="18">
        <f>SUBTOTAL(9,H17002:H17003)</f>
        <v>6587.47</v>
      </c>
    </row>
    <row r="17005" spans="1:8" x14ac:dyDescent="0.3">
      <c r="A17005" t="s">
        <v>459</v>
      </c>
      <c r="B17005" t="s">
        <v>47</v>
      </c>
      <c r="C17005" t="s">
        <v>502</v>
      </c>
      <c r="D17005" t="s">
        <v>31</v>
      </c>
      <c r="E17005" t="s">
        <v>460</v>
      </c>
      <c r="F17005" s="20">
        <v>45498</v>
      </c>
      <c r="G17005" t="s">
        <v>1323</v>
      </c>
      <c r="H17005" s="17">
        <v>607</v>
      </c>
    </row>
    <row r="17006" spans="1:8" x14ac:dyDescent="0.3">
      <c r="A17006" s="15" t="str">
        <f>A17005</f>
        <v>9145</v>
      </c>
      <c r="B17006" s="15" t="s">
        <v>48</v>
      </c>
      <c r="C17006" s="15"/>
      <c r="D17006" s="15"/>
      <c r="E17006" s="15"/>
      <c r="F17006" s="21"/>
      <c r="G17006" s="15"/>
      <c r="H17006" s="18">
        <f>SUBTOTAL(9,H17005:H17005)</f>
        <v>607</v>
      </c>
    </row>
    <row r="17007" spans="1:8" ht="16.2" thickBot="1" x14ac:dyDescent="0.35">
      <c r="A17007" s="22" t="s">
        <v>1324</v>
      </c>
      <c r="B17007" s="22"/>
      <c r="C17007" s="19" t="str">
        <f>E17005&amp;" TOTAL"</f>
        <v>UNCOMPAHGRE BOCES TOTAL</v>
      </c>
      <c r="D17007" s="22"/>
      <c r="E17007" s="22"/>
      <c r="F17007" s="23"/>
      <c r="G17007" s="22"/>
      <c r="H17007" s="24">
        <f>SUBTOTAL(9,H16980:H17005)</f>
        <v>1043949.9099999997</v>
      </c>
    </row>
    <row r="17008" spans="1:8" x14ac:dyDescent="0.3">
      <c r="A17008" t="s">
        <v>461</v>
      </c>
      <c r="B17008" t="s">
        <v>11</v>
      </c>
      <c r="C17008" t="s">
        <v>12</v>
      </c>
      <c r="D17008" t="s">
        <v>13</v>
      </c>
      <c r="E17008" t="s">
        <v>462</v>
      </c>
      <c r="F17008" s="20">
        <v>45496</v>
      </c>
      <c r="G17008" t="s">
        <v>1325</v>
      </c>
      <c r="H17008" s="17">
        <v>1604245.42</v>
      </c>
    </row>
    <row r="17009" spans="1:8" x14ac:dyDescent="0.3">
      <c r="A17009" s="15" t="str">
        <f>A17008</f>
        <v>9150</v>
      </c>
      <c r="B17009" s="15" t="s">
        <v>15</v>
      </c>
      <c r="C17009" s="15"/>
      <c r="D17009" s="15"/>
      <c r="E17009" s="15"/>
      <c r="F17009" s="21"/>
      <c r="G17009" s="15"/>
      <c r="H17009" s="18">
        <f>SUBTOTAL(9,H17008:H17008)</f>
        <v>1604245.42</v>
      </c>
    </row>
    <row r="17010" spans="1:8" x14ac:dyDescent="0.3">
      <c r="A17010" t="s">
        <v>461</v>
      </c>
      <c r="B17010" t="s">
        <v>18</v>
      </c>
      <c r="C17010" t="s">
        <v>19</v>
      </c>
      <c r="D17010" t="s">
        <v>13</v>
      </c>
      <c r="E17010" t="s">
        <v>462</v>
      </c>
      <c r="F17010" s="20">
        <v>45496</v>
      </c>
      <c r="G17010" t="s">
        <v>1325</v>
      </c>
      <c r="H17010" s="17">
        <v>71909.179999999993</v>
      </c>
    </row>
    <row r="17011" spans="1:8" x14ac:dyDescent="0.3">
      <c r="A17011" t="s">
        <v>461</v>
      </c>
      <c r="B17011" t="s">
        <v>18</v>
      </c>
      <c r="C17011" t="s">
        <v>19</v>
      </c>
      <c r="D17011" t="s">
        <v>13</v>
      </c>
      <c r="E17011" t="s">
        <v>462</v>
      </c>
      <c r="F17011" s="20">
        <v>45496</v>
      </c>
      <c r="G17011" t="s">
        <v>1325</v>
      </c>
      <c r="H17011" s="17">
        <v>68167.31</v>
      </c>
    </row>
    <row r="17012" spans="1:8" x14ac:dyDescent="0.3">
      <c r="A17012" s="15" t="str">
        <f>A17011</f>
        <v>9150</v>
      </c>
      <c r="B17012" s="15" t="s">
        <v>20</v>
      </c>
      <c r="C17012" s="15"/>
      <c r="D17012" s="15"/>
      <c r="E17012" s="15"/>
      <c r="F17012" s="21"/>
      <c r="G17012" s="15"/>
      <c r="H17012" s="18">
        <f>SUBTOTAL(9,H17010:H17011)</f>
        <v>140076.49</v>
      </c>
    </row>
    <row r="17013" spans="1:8" x14ac:dyDescent="0.3">
      <c r="A17013" t="s">
        <v>461</v>
      </c>
      <c r="B17013" t="s">
        <v>2001</v>
      </c>
      <c r="C17013" t="s">
        <v>2002</v>
      </c>
      <c r="D17013" t="s">
        <v>13</v>
      </c>
      <c r="E17013" t="s">
        <v>462</v>
      </c>
      <c r="F17013" s="20">
        <v>45548</v>
      </c>
      <c r="G17013" t="s">
        <v>2040</v>
      </c>
      <c r="H17013" s="17">
        <v>131123.16</v>
      </c>
    </row>
    <row r="17014" spans="1:8" x14ac:dyDescent="0.3">
      <c r="A17014" s="15" t="str">
        <f>A17013</f>
        <v>9150</v>
      </c>
      <c r="B17014" s="15" t="s">
        <v>2004</v>
      </c>
      <c r="C17014" s="15"/>
      <c r="D17014" s="15"/>
      <c r="E17014" s="15"/>
      <c r="F17014" s="21"/>
      <c r="G17014" s="15"/>
      <c r="H17014" s="18">
        <f>SUBTOTAL(9,H17013:H17013)</f>
        <v>131123.16</v>
      </c>
    </row>
    <row r="17015" spans="1:8" x14ac:dyDescent="0.3">
      <c r="A17015" t="s">
        <v>461</v>
      </c>
      <c r="B17015" t="s">
        <v>2072</v>
      </c>
      <c r="C17015" t="s">
        <v>2073</v>
      </c>
      <c r="D17015" t="s">
        <v>13</v>
      </c>
      <c r="E17015" t="s">
        <v>462</v>
      </c>
      <c r="F17015" s="20">
        <v>45574</v>
      </c>
      <c r="G17015" t="s">
        <v>2572</v>
      </c>
      <c r="H17015" s="17">
        <v>596649.6</v>
      </c>
    </row>
    <row r="17016" spans="1:8" x14ac:dyDescent="0.3">
      <c r="A17016" s="15" t="str">
        <f>A17015</f>
        <v>9150</v>
      </c>
      <c r="B17016" s="15" t="s">
        <v>2075</v>
      </c>
      <c r="C17016" s="15"/>
      <c r="D17016" s="15"/>
      <c r="E17016" s="15"/>
      <c r="F17016" s="21"/>
      <c r="G17016" s="15"/>
      <c r="H17016" s="18">
        <f>SUBTOTAL(9,H17015:H17015)</f>
        <v>596649.6</v>
      </c>
    </row>
    <row r="17017" spans="1:8" x14ac:dyDescent="0.3">
      <c r="A17017" t="s">
        <v>461</v>
      </c>
      <c r="B17017" t="s">
        <v>513</v>
      </c>
      <c r="C17017" t="s">
        <v>514</v>
      </c>
      <c r="D17017" t="s">
        <v>13</v>
      </c>
      <c r="E17017" t="s">
        <v>462</v>
      </c>
      <c r="F17017" s="20">
        <v>45496</v>
      </c>
      <c r="G17017" t="s">
        <v>1325</v>
      </c>
      <c r="H17017" s="17">
        <v>47986.92</v>
      </c>
    </row>
    <row r="17018" spans="1:8" x14ac:dyDescent="0.3">
      <c r="A17018" s="15" t="str">
        <f>A17017</f>
        <v>9150</v>
      </c>
      <c r="B17018" s="15" t="s">
        <v>515</v>
      </c>
      <c r="C17018" s="15"/>
      <c r="D17018" s="15"/>
      <c r="E17018" s="15"/>
      <c r="F17018" s="21"/>
      <c r="G17018" s="15"/>
      <c r="H17018" s="18">
        <f>SUBTOTAL(9,H17017:H17017)</f>
        <v>47986.92</v>
      </c>
    </row>
    <row r="17019" spans="1:8" x14ac:dyDescent="0.3">
      <c r="A17019" t="s">
        <v>461</v>
      </c>
      <c r="B17019" t="s">
        <v>4793</v>
      </c>
      <c r="C17019" t="s">
        <v>4794</v>
      </c>
      <c r="D17019" t="s">
        <v>13</v>
      </c>
      <c r="E17019" t="s">
        <v>462</v>
      </c>
      <c r="F17019" s="20">
        <v>45694</v>
      </c>
      <c r="G17019" t="s">
        <v>4822</v>
      </c>
      <c r="H17019" s="17">
        <v>6473</v>
      </c>
    </row>
    <row r="17020" spans="1:8" x14ac:dyDescent="0.3">
      <c r="A17020" t="s">
        <v>461</v>
      </c>
      <c r="B17020" t="s">
        <v>4793</v>
      </c>
      <c r="C17020" t="s">
        <v>4794</v>
      </c>
      <c r="D17020" t="s">
        <v>13</v>
      </c>
      <c r="E17020" t="s">
        <v>462</v>
      </c>
      <c r="F17020" s="20">
        <v>45694</v>
      </c>
      <c r="G17020" t="s">
        <v>4822</v>
      </c>
      <c r="H17020" s="17">
        <v>6027</v>
      </c>
    </row>
    <row r="17021" spans="1:8" x14ac:dyDescent="0.3">
      <c r="A17021" s="15" t="str">
        <f>A17020</f>
        <v>9150</v>
      </c>
      <c r="B17021" s="15" t="s">
        <v>4796</v>
      </c>
      <c r="C17021" s="15"/>
      <c r="D17021" s="15"/>
      <c r="E17021" s="15"/>
      <c r="F17021" s="21"/>
      <c r="G17021" s="15"/>
      <c r="H17021" s="18">
        <f>SUBTOTAL(9,H17019:H17020)</f>
        <v>12500</v>
      </c>
    </row>
    <row r="17022" spans="1:8" x14ac:dyDescent="0.3">
      <c r="A17022" t="s">
        <v>461</v>
      </c>
      <c r="B17022" t="s">
        <v>33</v>
      </c>
      <c r="C17022" t="s">
        <v>495</v>
      </c>
      <c r="D17022" t="s">
        <v>31</v>
      </c>
      <c r="E17022" t="s">
        <v>462</v>
      </c>
      <c r="F17022" s="20">
        <v>45498</v>
      </c>
      <c r="G17022" t="s">
        <v>1326</v>
      </c>
      <c r="H17022" s="17">
        <v>441932.98</v>
      </c>
    </row>
    <row r="17023" spans="1:8" x14ac:dyDescent="0.3">
      <c r="A17023" t="s">
        <v>461</v>
      </c>
      <c r="B17023" t="s">
        <v>33</v>
      </c>
      <c r="C17023" t="s">
        <v>495</v>
      </c>
      <c r="D17023" t="s">
        <v>31</v>
      </c>
      <c r="E17023" t="s">
        <v>462</v>
      </c>
      <c r="F17023" s="20">
        <v>45712</v>
      </c>
      <c r="G17023" t="s">
        <v>4823</v>
      </c>
      <c r="H17023" s="17">
        <v>151245.69</v>
      </c>
    </row>
    <row r="17024" spans="1:8" x14ac:dyDescent="0.3">
      <c r="A17024" s="15" t="str">
        <f>A17023</f>
        <v>9150</v>
      </c>
      <c r="B17024" s="15" t="s">
        <v>34</v>
      </c>
      <c r="C17024" s="15"/>
      <c r="D17024" s="15"/>
      <c r="E17024" s="15"/>
      <c r="F17024" s="21"/>
      <c r="G17024" s="15"/>
      <c r="H17024" s="18">
        <f>SUBTOTAL(9,H17022:H17023)</f>
        <v>593178.66999999993</v>
      </c>
    </row>
    <row r="17025" spans="1:8" x14ac:dyDescent="0.3">
      <c r="A17025" t="s">
        <v>461</v>
      </c>
      <c r="B17025" t="s">
        <v>35</v>
      </c>
      <c r="C17025" t="s">
        <v>496</v>
      </c>
      <c r="D17025" t="s">
        <v>31</v>
      </c>
      <c r="E17025" t="s">
        <v>462</v>
      </c>
      <c r="F17025" s="20">
        <v>45498</v>
      </c>
      <c r="G17025" t="s">
        <v>1326</v>
      </c>
      <c r="H17025" s="17">
        <v>11429.82</v>
      </c>
    </row>
    <row r="17026" spans="1:8" x14ac:dyDescent="0.3">
      <c r="A17026" t="s">
        <v>461</v>
      </c>
      <c r="B17026" t="s">
        <v>35</v>
      </c>
      <c r="C17026" t="s">
        <v>496</v>
      </c>
      <c r="D17026" t="s">
        <v>31</v>
      </c>
      <c r="E17026" t="s">
        <v>462</v>
      </c>
      <c r="F17026" s="20">
        <v>45712</v>
      </c>
      <c r="G17026" t="s">
        <v>4823</v>
      </c>
      <c r="H17026" s="17">
        <v>8277.07</v>
      </c>
    </row>
    <row r="17027" spans="1:8" x14ac:dyDescent="0.3">
      <c r="A17027" s="15" t="str">
        <f>A17026</f>
        <v>9150</v>
      </c>
      <c r="B17027" s="15" t="s">
        <v>36</v>
      </c>
      <c r="C17027" s="15"/>
      <c r="D17027" s="15"/>
      <c r="E17027" s="15"/>
      <c r="F17027" s="21"/>
      <c r="G17027" s="15"/>
      <c r="H17027" s="18">
        <f>SUBTOTAL(9,H17025:H17026)</f>
        <v>19706.89</v>
      </c>
    </row>
    <row r="17028" spans="1:8" x14ac:dyDescent="0.3">
      <c r="A17028" t="s">
        <v>461</v>
      </c>
      <c r="B17028" t="s">
        <v>43</v>
      </c>
      <c r="C17028" t="s">
        <v>500</v>
      </c>
      <c r="D17028" t="s">
        <v>31</v>
      </c>
      <c r="E17028" t="s">
        <v>462</v>
      </c>
      <c r="F17028" s="20">
        <v>45574</v>
      </c>
      <c r="G17028" t="s">
        <v>2572</v>
      </c>
      <c r="H17028" s="17">
        <v>6584</v>
      </c>
    </row>
    <row r="17029" spans="1:8" x14ac:dyDescent="0.3">
      <c r="A17029" t="s">
        <v>461</v>
      </c>
      <c r="B17029" t="s">
        <v>43</v>
      </c>
      <c r="C17029" t="s">
        <v>500</v>
      </c>
      <c r="D17029" t="s">
        <v>31</v>
      </c>
      <c r="E17029" t="s">
        <v>462</v>
      </c>
      <c r="F17029" s="20">
        <v>45574</v>
      </c>
      <c r="G17029" t="s">
        <v>2572</v>
      </c>
      <c r="H17029" s="17">
        <v>39357</v>
      </c>
    </row>
    <row r="17030" spans="1:8" x14ac:dyDescent="0.3">
      <c r="A17030" s="15" t="str">
        <f>A17029</f>
        <v>9150</v>
      </c>
      <c r="B17030" s="15" t="s">
        <v>44</v>
      </c>
      <c r="C17030" s="15"/>
      <c r="D17030" s="15"/>
      <c r="E17030" s="15"/>
      <c r="F17030" s="21"/>
      <c r="G17030" s="15"/>
      <c r="H17030" s="18">
        <f>SUBTOTAL(9,H17028:H17029)</f>
        <v>45941</v>
      </c>
    </row>
    <row r="17031" spans="1:8" x14ac:dyDescent="0.3">
      <c r="A17031" t="s">
        <v>461</v>
      </c>
      <c r="B17031" t="s">
        <v>104</v>
      </c>
      <c r="C17031" t="s">
        <v>524</v>
      </c>
      <c r="D17031" t="s">
        <v>31</v>
      </c>
      <c r="E17031" t="s">
        <v>462</v>
      </c>
      <c r="F17031" s="20">
        <v>45502</v>
      </c>
      <c r="G17031" t="s">
        <v>1327</v>
      </c>
      <c r="H17031" s="17">
        <v>120000</v>
      </c>
    </row>
    <row r="17032" spans="1:8" x14ac:dyDescent="0.3">
      <c r="A17032" s="15" t="str">
        <f>A17031</f>
        <v>9150</v>
      </c>
      <c r="B17032" s="15" t="s">
        <v>105</v>
      </c>
      <c r="C17032" s="15"/>
      <c r="D17032" s="15"/>
      <c r="E17032" s="15"/>
      <c r="F17032" s="21"/>
      <c r="G17032" s="15"/>
      <c r="H17032" s="18">
        <f>SUBTOTAL(9,H17031:H17031)</f>
        <v>120000</v>
      </c>
    </row>
    <row r="17033" spans="1:8" ht="16.2" thickBot="1" x14ac:dyDescent="0.35">
      <c r="A17033" s="22" t="s">
        <v>1328</v>
      </c>
      <c r="B17033" s="22"/>
      <c r="C17033" s="19" t="str">
        <f>E17031&amp;" TOTAL"</f>
        <v>SANTA FE TRAIL BOCES TOTAL</v>
      </c>
      <c r="D17033" s="22"/>
      <c r="E17033" s="22"/>
      <c r="F17033" s="23"/>
      <c r="G17033" s="22"/>
      <c r="H17033" s="24">
        <f>SUBTOTAL(9,H17008:H17031)</f>
        <v>3311408.1499999994</v>
      </c>
    </row>
    <row r="17034" spans="1:8" x14ac:dyDescent="0.3">
      <c r="A17034" t="s">
        <v>2041</v>
      </c>
      <c r="B17034" t="s">
        <v>2001</v>
      </c>
      <c r="C17034" t="s">
        <v>2002</v>
      </c>
      <c r="D17034" t="s">
        <v>13</v>
      </c>
      <c r="E17034" t="s">
        <v>2042</v>
      </c>
      <c r="F17034" s="20">
        <v>45548</v>
      </c>
      <c r="G17034" t="s">
        <v>2043</v>
      </c>
      <c r="H17034" s="17">
        <v>132216.54</v>
      </c>
    </row>
    <row r="17035" spans="1:8" x14ac:dyDescent="0.3">
      <c r="A17035" t="s">
        <v>2041</v>
      </c>
      <c r="B17035" t="s">
        <v>2001</v>
      </c>
      <c r="C17035" t="s">
        <v>2002</v>
      </c>
      <c r="D17035" t="s">
        <v>13</v>
      </c>
      <c r="E17035" t="s">
        <v>2042</v>
      </c>
      <c r="F17035" s="20">
        <v>45609</v>
      </c>
      <c r="G17035" t="s">
        <v>3357</v>
      </c>
      <c r="H17035" s="17">
        <v>126270.12</v>
      </c>
    </row>
    <row r="17036" spans="1:8" x14ac:dyDescent="0.3">
      <c r="A17036" s="15" t="str">
        <f>A17035</f>
        <v>9160</v>
      </c>
      <c r="B17036" s="15" t="s">
        <v>2004</v>
      </c>
      <c r="C17036" s="15"/>
      <c r="D17036" s="15"/>
      <c r="E17036" s="15"/>
      <c r="F17036" s="21"/>
      <c r="G17036" s="15"/>
      <c r="H17036" s="18">
        <f>SUBTOTAL(9,H17034:H17035)</f>
        <v>258486.66</v>
      </c>
    </row>
    <row r="17037" spans="1:8" ht="16.2" thickBot="1" x14ac:dyDescent="0.35">
      <c r="A17037" s="22" t="s">
        <v>2044</v>
      </c>
      <c r="B17037" s="22"/>
      <c r="C17037" s="19" t="str">
        <f>E17035&amp;" TOTAL"</f>
        <v>FRONT RANGE BOCES TOTAL</v>
      </c>
      <c r="D17037" s="22"/>
      <c r="E17037" s="22"/>
      <c r="F17037" s="23"/>
      <c r="G17037" s="22"/>
      <c r="H17037" s="24">
        <f>SUBTOTAL(9,H17034:H17035)</f>
        <v>258486.66</v>
      </c>
    </row>
    <row r="17038" spans="1:8" x14ac:dyDescent="0.3">
      <c r="A17038" t="s">
        <v>463</v>
      </c>
      <c r="B17038" t="s">
        <v>11</v>
      </c>
      <c r="C17038" t="s">
        <v>12</v>
      </c>
      <c r="D17038" t="s">
        <v>13</v>
      </c>
      <c r="E17038" t="s">
        <v>464</v>
      </c>
      <c r="F17038" s="20">
        <v>45496</v>
      </c>
      <c r="G17038" t="s">
        <v>1329</v>
      </c>
      <c r="H17038" s="17">
        <v>1320979.2</v>
      </c>
    </row>
    <row r="17039" spans="1:8" x14ac:dyDescent="0.3">
      <c r="A17039" s="15" t="str">
        <f>A17038</f>
        <v>9165</v>
      </c>
      <c r="B17039" s="15" t="s">
        <v>15</v>
      </c>
      <c r="C17039" s="15"/>
      <c r="D17039" s="15"/>
      <c r="E17039" s="15"/>
      <c r="F17039" s="21"/>
      <c r="G17039" s="15"/>
      <c r="H17039" s="18">
        <f>SUBTOTAL(9,H17038:H17038)</f>
        <v>1320979.2</v>
      </c>
    </row>
    <row r="17040" spans="1:8" x14ac:dyDescent="0.3">
      <c r="A17040" t="s">
        <v>463</v>
      </c>
      <c r="B17040" t="s">
        <v>18</v>
      </c>
      <c r="C17040" t="s">
        <v>19</v>
      </c>
      <c r="D17040" t="s">
        <v>13</v>
      </c>
      <c r="E17040" t="s">
        <v>464</v>
      </c>
      <c r="F17040" s="20">
        <v>45496</v>
      </c>
      <c r="G17040" t="s">
        <v>1329</v>
      </c>
      <c r="H17040" s="17">
        <v>63947.6</v>
      </c>
    </row>
    <row r="17041" spans="1:8" x14ac:dyDescent="0.3">
      <c r="A17041" s="15" t="str">
        <f>A17040</f>
        <v>9165</v>
      </c>
      <c r="B17041" s="15" t="s">
        <v>20</v>
      </c>
      <c r="C17041" s="15"/>
      <c r="D17041" s="15"/>
      <c r="E17041" s="15"/>
      <c r="F17041" s="21"/>
      <c r="G17041" s="15"/>
      <c r="H17041" s="18">
        <f>SUBTOTAL(9,H17040:H17040)</f>
        <v>63947.6</v>
      </c>
    </row>
    <row r="17042" spans="1:8" x14ac:dyDescent="0.3">
      <c r="A17042" t="s">
        <v>463</v>
      </c>
      <c r="B17042" t="s">
        <v>2001</v>
      </c>
      <c r="C17042" t="s">
        <v>2002</v>
      </c>
      <c r="D17042" t="s">
        <v>13</v>
      </c>
      <c r="E17042" t="s">
        <v>464</v>
      </c>
      <c r="F17042" s="20">
        <v>45548</v>
      </c>
      <c r="G17042" t="s">
        <v>2045</v>
      </c>
      <c r="H17042" s="17">
        <v>95419.01</v>
      </c>
    </row>
    <row r="17043" spans="1:8" x14ac:dyDescent="0.3">
      <c r="A17043" s="15" t="str">
        <f>A17042</f>
        <v>9165</v>
      </c>
      <c r="B17043" s="15" t="s">
        <v>2004</v>
      </c>
      <c r="C17043" s="15"/>
      <c r="D17043" s="15"/>
      <c r="E17043" s="15"/>
      <c r="F17043" s="21"/>
      <c r="G17043" s="15"/>
      <c r="H17043" s="18">
        <f>SUBTOTAL(9,H17042:H17042)</f>
        <v>95419.01</v>
      </c>
    </row>
    <row r="17044" spans="1:8" x14ac:dyDescent="0.3">
      <c r="A17044" t="s">
        <v>463</v>
      </c>
      <c r="B17044" t="s">
        <v>513</v>
      </c>
      <c r="C17044" t="s">
        <v>514</v>
      </c>
      <c r="D17044" t="s">
        <v>13</v>
      </c>
      <c r="E17044" t="s">
        <v>464</v>
      </c>
      <c r="F17044" s="20">
        <v>45496</v>
      </c>
      <c r="G17044" t="s">
        <v>1329</v>
      </c>
      <c r="H17044" s="17">
        <v>34356.339999999997</v>
      </c>
    </row>
    <row r="17045" spans="1:8" x14ac:dyDescent="0.3">
      <c r="A17045" s="15" t="str">
        <f>A17044</f>
        <v>9165</v>
      </c>
      <c r="B17045" s="15" t="s">
        <v>515</v>
      </c>
      <c r="C17045" s="15"/>
      <c r="D17045" s="15"/>
      <c r="E17045" s="15"/>
      <c r="F17045" s="21"/>
      <c r="G17045" s="15"/>
      <c r="H17045" s="18">
        <f>SUBTOTAL(9,H17044:H17044)</f>
        <v>34356.339999999997</v>
      </c>
    </row>
    <row r="17046" spans="1:8" x14ac:dyDescent="0.3">
      <c r="A17046" t="s">
        <v>463</v>
      </c>
      <c r="B17046" t="s">
        <v>4793</v>
      </c>
      <c r="C17046" t="s">
        <v>4794</v>
      </c>
      <c r="D17046" t="s">
        <v>13</v>
      </c>
      <c r="E17046" t="s">
        <v>464</v>
      </c>
      <c r="F17046" s="20">
        <v>45694</v>
      </c>
      <c r="G17046" t="s">
        <v>4824</v>
      </c>
      <c r="H17046" s="17">
        <v>5357.14</v>
      </c>
    </row>
    <row r="17047" spans="1:8" x14ac:dyDescent="0.3">
      <c r="A17047" s="15" t="str">
        <f>A17046</f>
        <v>9165</v>
      </c>
      <c r="B17047" s="15" t="s">
        <v>4796</v>
      </c>
      <c r="C17047" s="15"/>
      <c r="D17047" s="15"/>
      <c r="E17047" s="15"/>
      <c r="F17047" s="21"/>
      <c r="G17047" s="15"/>
      <c r="H17047" s="18">
        <f>SUBTOTAL(9,H17046:H17046)</f>
        <v>5357.14</v>
      </c>
    </row>
    <row r="17048" spans="1:8" x14ac:dyDescent="0.3">
      <c r="A17048" t="s">
        <v>463</v>
      </c>
      <c r="B17048" t="s">
        <v>43</v>
      </c>
      <c r="C17048" t="s">
        <v>500</v>
      </c>
      <c r="D17048" t="s">
        <v>31</v>
      </c>
      <c r="E17048" t="s">
        <v>464</v>
      </c>
      <c r="F17048" s="20">
        <v>45498</v>
      </c>
      <c r="G17048" t="s">
        <v>1330</v>
      </c>
      <c r="H17048" s="17">
        <v>43421.1</v>
      </c>
    </row>
    <row r="17049" spans="1:8" x14ac:dyDescent="0.3">
      <c r="A17049" t="s">
        <v>463</v>
      </c>
      <c r="B17049" t="s">
        <v>43</v>
      </c>
      <c r="C17049" t="s">
        <v>500</v>
      </c>
      <c r="D17049" t="s">
        <v>31</v>
      </c>
      <c r="E17049" t="s">
        <v>464</v>
      </c>
      <c r="F17049" s="20">
        <v>45498</v>
      </c>
      <c r="G17049" t="s">
        <v>1330</v>
      </c>
      <c r="H17049" s="17">
        <v>5277.14</v>
      </c>
    </row>
    <row r="17050" spans="1:8" x14ac:dyDescent="0.3">
      <c r="A17050" t="s">
        <v>463</v>
      </c>
      <c r="B17050" t="s">
        <v>43</v>
      </c>
      <c r="C17050" t="s">
        <v>500</v>
      </c>
      <c r="D17050" t="s">
        <v>31</v>
      </c>
      <c r="E17050" t="s">
        <v>464</v>
      </c>
      <c r="F17050" s="20">
        <v>45574</v>
      </c>
      <c r="G17050" t="s">
        <v>2573</v>
      </c>
      <c r="H17050" s="17">
        <v>17800</v>
      </c>
    </row>
    <row r="17051" spans="1:8" x14ac:dyDescent="0.3">
      <c r="A17051" s="15" t="str">
        <f>A17050</f>
        <v>9165</v>
      </c>
      <c r="B17051" s="15" t="s">
        <v>44</v>
      </c>
      <c r="C17051" s="15"/>
      <c r="D17051" s="15"/>
      <c r="E17051" s="15"/>
      <c r="F17051" s="21"/>
      <c r="G17051" s="15"/>
      <c r="H17051" s="18">
        <f>SUBTOTAL(9,H17048:H17050)</f>
        <v>66498.239999999991</v>
      </c>
    </row>
    <row r="17052" spans="1:8" ht="16.2" thickBot="1" x14ac:dyDescent="0.35">
      <c r="A17052" s="22" t="s">
        <v>1331</v>
      </c>
      <c r="B17052" s="22"/>
      <c r="C17052" s="19" t="str">
        <f>E17050&amp;" TOTAL"</f>
        <v>UTE PASS BOCES TOTAL</v>
      </c>
      <c r="D17052" s="22"/>
      <c r="E17052" s="22"/>
      <c r="F17052" s="23"/>
      <c r="G17052" s="22"/>
      <c r="H17052" s="24">
        <f>SUBTOTAL(9,H17038:H17050)</f>
        <v>1586557.53</v>
      </c>
    </row>
    <row r="17053" spans="1:8" x14ac:dyDescent="0.3">
      <c r="A17053" t="s">
        <v>465</v>
      </c>
      <c r="B17053" t="s">
        <v>11</v>
      </c>
      <c r="C17053" t="s">
        <v>12</v>
      </c>
      <c r="D17053" t="s">
        <v>13</v>
      </c>
      <c r="E17053" t="s">
        <v>466</v>
      </c>
      <c r="F17053" s="20">
        <v>45496</v>
      </c>
      <c r="G17053" t="s">
        <v>1332</v>
      </c>
      <c r="H17053" s="17">
        <v>2189676.59</v>
      </c>
    </row>
    <row r="17054" spans="1:8" x14ac:dyDescent="0.3">
      <c r="A17054" s="15" t="str">
        <f>A17053</f>
        <v>9170</v>
      </c>
      <c r="B17054" s="15" t="s">
        <v>15</v>
      </c>
      <c r="C17054" s="15"/>
      <c r="D17054" s="15"/>
      <c r="E17054" s="15"/>
      <c r="F17054" s="21"/>
      <c r="G17054" s="15"/>
      <c r="H17054" s="18">
        <f>SUBTOTAL(9,H17053:H17053)</f>
        <v>2189676.59</v>
      </c>
    </row>
    <row r="17055" spans="1:8" x14ac:dyDescent="0.3">
      <c r="A17055" t="s">
        <v>465</v>
      </c>
      <c r="B17055" t="s">
        <v>18</v>
      </c>
      <c r="C17055" t="s">
        <v>19</v>
      </c>
      <c r="D17055" t="s">
        <v>13</v>
      </c>
      <c r="E17055" t="s">
        <v>466</v>
      </c>
      <c r="F17055" s="20">
        <v>45496</v>
      </c>
      <c r="G17055" t="s">
        <v>1332</v>
      </c>
      <c r="H17055" s="17">
        <v>102414.83</v>
      </c>
    </row>
    <row r="17056" spans="1:8" x14ac:dyDescent="0.3">
      <c r="A17056" s="15" t="str">
        <f>A17055</f>
        <v>9170</v>
      </c>
      <c r="B17056" s="15" t="s">
        <v>20</v>
      </c>
      <c r="C17056" s="15"/>
      <c r="D17056" s="15"/>
      <c r="E17056" s="15"/>
      <c r="F17056" s="21"/>
      <c r="G17056" s="15"/>
      <c r="H17056" s="18">
        <f>SUBTOTAL(9,H17055:H17055)</f>
        <v>102414.83</v>
      </c>
    </row>
    <row r="17057" spans="1:8" x14ac:dyDescent="0.3">
      <c r="A17057" t="s">
        <v>465</v>
      </c>
      <c r="B17057" t="s">
        <v>2115</v>
      </c>
      <c r="C17057" t="s">
        <v>2116</v>
      </c>
      <c r="D17057" t="s">
        <v>13</v>
      </c>
      <c r="E17057" t="s">
        <v>466</v>
      </c>
      <c r="F17057" s="20">
        <v>45574</v>
      </c>
      <c r="G17057" t="s">
        <v>2574</v>
      </c>
      <c r="H17057" s="17">
        <v>92000</v>
      </c>
    </row>
    <row r="17058" spans="1:8" x14ac:dyDescent="0.3">
      <c r="A17058" t="s">
        <v>465</v>
      </c>
      <c r="B17058" t="s">
        <v>2115</v>
      </c>
      <c r="C17058" t="s">
        <v>2116</v>
      </c>
      <c r="D17058" t="s">
        <v>13</v>
      </c>
      <c r="E17058" t="s">
        <v>466</v>
      </c>
      <c r="F17058" s="20">
        <v>45706</v>
      </c>
      <c r="G17058" t="s">
        <v>4825</v>
      </c>
      <c r="H17058" s="17">
        <v>92000</v>
      </c>
    </row>
    <row r="17059" spans="1:8" x14ac:dyDescent="0.3">
      <c r="A17059" s="15" t="str">
        <f>A17058</f>
        <v>9170</v>
      </c>
      <c r="B17059" s="15" t="s">
        <v>2118</v>
      </c>
      <c r="C17059" s="15"/>
      <c r="D17059" s="15"/>
      <c r="E17059" s="15"/>
      <c r="F17059" s="21"/>
      <c r="G17059" s="15"/>
      <c r="H17059" s="18">
        <f>SUBTOTAL(9,H17057:H17058)</f>
        <v>184000</v>
      </c>
    </row>
    <row r="17060" spans="1:8" x14ac:dyDescent="0.3">
      <c r="A17060" t="s">
        <v>465</v>
      </c>
      <c r="B17060" t="s">
        <v>2001</v>
      </c>
      <c r="C17060" t="s">
        <v>2002</v>
      </c>
      <c r="D17060" t="s">
        <v>13</v>
      </c>
      <c r="E17060" t="s">
        <v>466</v>
      </c>
      <c r="F17060" s="20">
        <v>45548</v>
      </c>
      <c r="G17060" t="s">
        <v>2046</v>
      </c>
      <c r="H17060" s="17">
        <v>89111.61</v>
      </c>
    </row>
    <row r="17061" spans="1:8" x14ac:dyDescent="0.3">
      <c r="A17061" s="15" t="str">
        <f>A17060</f>
        <v>9170</v>
      </c>
      <c r="B17061" s="15" t="s">
        <v>2004</v>
      </c>
      <c r="C17061" s="15"/>
      <c r="D17061" s="15"/>
      <c r="E17061" s="15"/>
      <c r="F17061" s="21"/>
      <c r="G17061" s="15"/>
      <c r="H17061" s="18">
        <f>SUBTOTAL(9,H17060:H17060)</f>
        <v>89111.61</v>
      </c>
    </row>
    <row r="17062" spans="1:8" x14ac:dyDescent="0.3">
      <c r="A17062" t="s">
        <v>465</v>
      </c>
      <c r="B17062" t="s">
        <v>2072</v>
      </c>
      <c r="C17062" t="s">
        <v>2073</v>
      </c>
      <c r="D17062" t="s">
        <v>13</v>
      </c>
      <c r="E17062" t="s">
        <v>466</v>
      </c>
      <c r="F17062" s="20">
        <v>45574</v>
      </c>
      <c r="G17062" t="s">
        <v>2574</v>
      </c>
      <c r="H17062" s="17">
        <v>368000</v>
      </c>
    </row>
    <row r="17063" spans="1:8" x14ac:dyDescent="0.3">
      <c r="A17063" s="15" t="str">
        <f>A17062</f>
        <v>9170</v>
      </c>
      <c r="B17063" s="15" t="s">
        <v>2075</v>
      </c>
      <c r="C17063" s="15"/>
      <c r="D17063" s="15"/>
      <c r="E17063" s="15"/>
      <c r="F17063" s="21"/>
      <c r="G17063" s="15"/>
      <c r="H17063" s="18">
        <f>SUBTOTAL(9,H17062:H17062)</f>
        <v>368000</v>
      </c>
    </row>
    <row r="17064" spans="1:8" x14ac:dyDescent="0.3">
      <c r="A17064" t="s">
        <v>465</v>
      </c>
      <c r="B17064" t="s">
        <v>491</v>
      </c>
      <c r="C17064" t="s">
        <v>492</v>
      </c>
      <c r="D17064" t="s">
        <v>13</v>
      </c>
      <c r="E17064" t="s">
        <v>466</v>
      </c>
      <c r="F17064" s="20">
        <v>45583</v>
      </c>
      <c r="G17064" t="s">
        <v>2575</v>
      </c>
      <c r="H17064" s="17">
        <v>3653.48</v>
      </c>
    </row>
    <row r="17065" spans="1:8" x14ac:dyDescent="0.3">
      <c r="A17065" s="15" t="str">
        <f>A17064</f>
        <v>9170</v>
      </c>
      <c r="B17065" s="15" t="s">
        <v>493</v>
      </c>
      <c r="C17065" s="15"/>
      <c r="D17065" s="15"/>
      <c r="E17065" s="15"/>
      <c r="F17065" s="21"/>
      <c r="G17065" s="15"/>
      <c r="H17065" s="18">
        <f>SUBTOTAL(9,H17064:H17064)</f>
        <v>3653.48</v>
      </c>
    </row>
    <row r="17066" spans="1:8" x14ac:dyDescent="0.3">
      <c r="A17066" t="s">
        <v>465</v>
      </c>
      <c r="B17066" t="s">
        <v>2611</v>
      </c>
      <c r="C17066" t="s">
        <v>2612</v>
      </c>
      <c r="D17066" t="s">
        <v>13</v>
      </c>
      <c r="E17066" t="s">
        <v>466</v>
      </c>
      <c r="F17066" s="20">
        <v>45664</v>
      </c>
      <c r="G17066" t="s">
        <v>4403</v>
      </c>
      <c r="H17066" s="17">
        <v>165413.85</v>
      </c>
    </row>
    <row r="17067" spans="1:8" x14ac:dyDescent="0.3">
      <c r="A17067" s="15" t="str">
        <f>A17066</f>
        <v>9170</v>
      </c>
      <c r="B17067" s="15" t="s">
        <v>2613</v>
      </c>
      <c r="C17067" s="15"/>
      <c r="D17067" s="15"/>
      <c r="E17067" s="15"/>
      <c r="F17067" s="21"/>
      <c r="G17067" s="15"/>
      <c r="H17067" s="18">
        <f>SUBTOTAL(9,H17066:H17066)</f>
        <v>165413.85</v>
      </c>
    </row>
    <row r="17068" spans="1:8" x14ac:dyDescent="0.3">
      <c r="A17068" t="s">
        <v>465</v>
      </c>
      <c r="B17068" t="s">
        <v>480</v>
      </c>
      <c r="C17068" t="s">
        <v>506</v>
      </c>
      <c r="D17068" t="s">
        <v>13</v>
      </c>
      <c r="E17068" t="s">
        <v>466</v>
      </c>
      <c r="F17068" s="20">
        <v>45574</v>
      </c>
      <c r="G17068" t="s">
        <v>2574</v>
      </c>
      <c r="H17068" s="17">
        <v>500000</v>
      </c>
    </row>
    <row r="17069" spans="1:8" x14ac:dyDescent="0.3">
      <c r="A17069" s="15" t="str">
        <f>A17068</f>
        <v>9170</v>
      </c>
      <c r="B17069" s="15" t="s">
        <v>481</v>
      </c>
      <c r="C17069" s="15"/>
      <c r="D17069" s="15"/>
      <c r="E17069" s="15"/>
      <c r="F17069" s="21"/>
      <c r="G17069" s="15"/>
      <c r="H17069" s="18">
        <f>SUBTOTAL(9,H17068:H17068)</f>
        <v>500000</v>
      </c>
    </row>
    <row r="17070" spans="1:8" x14ac:dyDescent="0.3">
      <c r="A17070" t="s">
        <v>465</v>
      </c>
      <c r="B17070" t="s">
        <v>33</v>
      </c>
      <c r="C17070" t="s">
        <v>495</v>
      </c>
      <c r="D17070" t="s">
        <v>31</v>
      </c>
      <c r="E17070" t="s">
        <v>466</v>
      </c>
      <c r="F17070" s="20">
        <v>45498</v>
      </c>
      <c r="G17070" t="s">
        <v>1333</v>
      </c>
      <c r="H17070" s="17">
        <v>103214.78</v>
      </c>
    </row>
    <row r="17071" spans="1:8" x14ac:dyDescent="0.3">
      <c r="A17071" t="s">
        <v>465</v>
      </c>
      <c r="B17071" t="s">
        <v>33</v>
      </c>
      <c r="C17071" t="s">
        <v>495</v>
      </c>
      <c r="D17071" t="s">
        <v>31</v>
      </c>
      <c r="E17071" t="s">
        <v>466</v>
      </c>
      <c r="F17071" s="20">
        <v>45498</v>
      </c>
      <c r="G17071" t="s">
        <v>1333</v>
      </c>
      <c r="H17071" s="17">
        <v>3190.5</v>
      </c>
    </row>
    <row r="17072" spans="1:8" x14ac:dyDescent="0.3">
      <c r="A17072" t="s">
        <v>465</v>
      </c>
      <c r="B17072" t="s">
        <v>33</v>
      </c>
      <c r="C17072" t="s">
        <v>495</v>
      </c>
      <c r="D17072" t="s">
        <v>31</v>
      </c>
      <c r="E17072" t="s">
        <v>466</v>
      </c>
      <c r="F17072" s="20">
        <v>45659</v>
      </c>
      <c r="G17072" t="s">
        <v>4404</v>
      </c>
      <c r="H17072" s="17">
        <v>341924.94</v>
      </c>
    </row>
    <row r="17073" spans="1:8" x14ac:dyDescent="0.3">
      <c r="A17073" t="s">
        <v>465</v>
      </c>
      <c r="B17073" t="s">
        <v>33</v>
      </c>
      <c r="C17073" t="s">
        <v>495</v>
      </c>
      <c r="D17073" t="s">
        <v>31</v>
      </c>
      <c r="E17073" t="s">
        <v>466</v>
      </c>
      <c r="F17073" s="20">
        <v>45659</v>
      </c>
      <c r="G17073" t="s">
        <v>4404</v>
      </c>
      <c r="H17073" s="17">
        <v>71023.34</v>
      </c>
    </row>
    <row r="17074" spans="1:8" x14ac:dyDescent="0.3">
      <c r="A17074" t="s">
        <v>465</v>
      </c>
      <c r="B17074" t="s">
        <v>33</v>
      </c>
      <c r="C17074" t="s">
        <v>495</v>
      </c>
      <c r="D17074" t="s">
        <v>31</v>
      </c>
      <c r="E17074" t="s">
        <v>466</v>
      </c>
      <c r="F17074" s="20">
        <v>45659</v>
      </c>
      <c r="G17074" t="s">
        <v>4404</v>
      </c>
      <c r="H17074" s="17">
        <v>23036.98</v>
      </c>
    </row>
    <row r="17075" spans="1:8" x14ac:dyDescent="0.3">
      <c r="A17075" s="15" t="str">
        <f>A17074</f>
        <v>9170</v>
      </c>
      <c r="B17075" s="15" t="s">
        <v>34</v>
      </c>
      <c r="C17075" s="15"/>
      <c r="D17075" s="15"/>
      <c r="E17075" s="15"/>
      <c r="F17075" s="21"/>
      <c r="G17075" s="15"/>
      <c r="H17075" s="18">
        <f>SUBTOTAL(9,H17070:H17074)</f>
        <v>542390.53999999992</v>
      </c>
    </row>
    <row r="17076" spans="1:8" x14ac:dyDescent="0.3">
      <c r="A17076" t="s">
        <v>465</v>
      </c>
      <c r="B17076" t="s">
        <v>43</v>
      </c>
      <c r="C17076" t="s">
        <v>500</v>
      </c>
      <c r="D17076" t="s">
        <v>31</v>
      </c>
      <c r="E17076" t="s">
        <v>466</v>
      </c>
      <c r="F17076" s="20">
        <v>45610</v>
      </c>
      <c r="G17076" t="s">
        <v>3358</v>
      </c>
      <c r="H17076" s="17">
        <v>10584.4</v>
      </c>
    </row>
    <row r="17077" spans="1:8" x14ac:dyDescent="0.3">
      <c r="A17077" s="15" t="str">
        <f>A17076</f>
        <v>9170</v>
      </c>
      <c r="B17077" s="15" t="s">
        <v>44</v>
      </c>
      <c r="C17077" s="15"/>
      <c r="D17077" s="15"/>
      <c r="E17077" s="15"/>
      <c r="F17077" s="21"/>
      <c r="G17077" s="15"/>
      <c r="H17077" s="18">
        <f>SUBTOTAL(9,H17076:H17076)</f>
        <v>10584.4</v>
      </c>
    </row>
    <row r="17078" spans="1:8" x14ac:dyDescent="0.3">
      <c r="A17078" t="s">
        <v>465</v>
      </c>
      <c r="B17078" t="s">
        <v>47</v>
      </c>
      <c r="C17078" t="s">
        <v>502</v>
      </c>
      <c r="D17078" t="s">
        <v>31</v>
      </c>
      <c r="E17078" t="s">
        <v>466</v>
      </c>
      <c r="F17078" s="20">
        <v>45498</v>
      </c>
      <c r="G17078" t="s">
        <v>1333</v>
      </c>
      <c r="H17078" s="17">
        <v>11211.11</v>
      </c>
    </row>
    <row r="17079" spans="1:8" x14ac:dyDescent="0.3">
      <c r="A17079" t="s">
        <v>465</v>
      </c>
      <c r="B17079" t="s">
        <v>47</v>
      </c>
      <c r="C17079" t="s">
        <v>502</v>
      </c>
      <c r="D17079" t="s">
        <v>31</v>
      </c>
      <c r="E17079" t="s">
        <v>466</v>
      </c>
      <c r="F17079" s="20">
        <v>45559</v>
      </c>
      <c r="G17079" t="s">
        <v>2047</v>
      </c>
      <c r="H17079" s="17">
        <v>39500</v>
      </c>
    </row>
    <row r="17080" spans="1:8" x14ac:dyDescent="0.3">
      <c r="A17080" s="15" t="str">
        <f>A17079</f>
        <v>9170</v>
      </c>
      <c r="B17080" s="15" t="s">
        <v>48</v>
      </c>
      <c r="C17080" s="15"/>
      <c r="D17080" s="15"/>
      <c r="E17080" s="15"/>
      <c r="F17080" s="21"/>
      <c r="G17080" s="15"/>
      <c r="H17080" s="18">
        <f>SUBTOTAL(9,H17078:H17079)</f>
        <v>50711.11</v>
      </c>
    </row>
    <row r="17081" spans="1:8" x14ac:dyDescent="0.3">
      <c r="A17081" t="s">
        <v>465</v>
      </c>
      <c r="B17081" t="s">
        <v>58</v>
      </c>
      <c r="C17081" t="s">
        <v>503</v>
      </c>
      <c r="D17081" t="s">
        <v>31</v>
      </c>
      <c r="E17081" t="s">
        <v>466</v>
      </c>
      <c r="F17081" s="20">
        <v>45476</v>
      </c>
      <c r="G17081" t="s">
        <v>1334</v>
      </c>
      <c r="H17081" s="17">
        <v>30821.97</v>
      </c>
    </row>
    <row r="17082" spans="1:8" x14ac:dyDescent="0.3">
      <c r="A17082" t="s">
        <v>465</v>
      </c>
      <c r="B17082" t="s">
        <v>58</v>
      </c>
      <c r="C17082" t="s">
        <v>503</v>
      </c>
      <c r="D17082" t="s">
        <v>31</v>
      </c>
      <c r="E17082" t="s">
        <v>466</v>
      </c>
      <c r="F17082" s="20">
        <v>45531</v>
      </c>
      <c r="G17082" t="s">
        <v>1751</v>
      </c>
      <c r="H17082" s="17">
        <v>2417.1</v>
      </c>
    </row>
    <row r="17083" spans="1:8" x14ac:dyDescent="0.3">
      <c r="A17083" t="s">
        <v>465</v>
      </c>
      <c r="B17083" t="s">
        <v>58</v>
      </c>
      <c r="C17083" t="s">
        <v>503</v>
      </c>
      <c r="D17083" t="s">
        <v>31</v>
      </c>
      <c r="E17083" t="s">
        <v>466</v>
      </c>
      <c r="F17083" s="20">
        <v>45667</v>
      </c>
      <c r="G17083" t="s">
        <v>4405</v>
      </c>
      <c r="H17083" s="17">
        <v>64019.51</v>
      </c>
    </row>
    <row r="17084" spans="1:8" x14ac:dyDescent="0.3">
      <c r="A17084" t="s">
        <v>465</v>
      </c>
      <c r="B17084" t="s">
        <v>58</v>
      </c>
      <c r="C17084" t="s">
        <v>503</v>
      </c>
      <c r="D17084" t="s">
        <v>31</v>
      </c>
      <c r="E17084" t="s">
        <v>466</v>
      </c>
      <c r="F17084" s="20">
        <v>45742</v>
      </c>
      <c r="G17084" t="s">
        <v>5227</v>
      </c>
      <c r="H17084" s="17">
        <v>70518.38</v>
      </c>
    </row>
    <row r="17085" spans="1:8" x14ac:dyDescent="0.3">
      <c r="A17085" s="15" t="str">
        <f>A17084</f>
        <v>9170</v>
      </c>
      <c r="B17085" s="15" t="s">
        <v>59</v>
      </c>
      <c r="C17085" s="15"/>
      <c r="D17085" s="15"/>
      <c r="E17085" s="15"/>
      <c r="F17085" s="21"/>
      <c r="G17085" s="15"/>
      <c r="H17085" s="18">
        <f>SUBTOTAL(9,H17081:H17084)</f>
        <v>167776.96000000002</v>
      </c>
    </row>
    <row r="17086" spans="1:8" x14ac:dyDescent="0.3">
      <c r="A17086" t="s">
        <v>465</v>
      </c>
      <c r="B17086" t="s">
        <v>78</v>
      </c>
      <c r="C17086" t="s">
        <v>79</v>
      </c>
      <c r="D17086" t="s">
        <v>31</v>
      </c>
      <c r="E17086" t="s">
        <v>466</v>
      </c>
      <c r="F17086" s="20">
        <v>45498</v>
      </c>
      <c r="G17086" t="s">
        <v>1333</v>
      </c>
      <c r="H17086" s="17">
        <v>15929.73</v>
      </c>
    </row>
    <row r="17087" spans="1:8" x14ac:dyDescent="0.3">
      <c r="A17087" t="s">
        <v>465</v>
      </c>
      <c r="B17087" t="s">
        <v>78</v>
      </c>
      <c r="C17087" t="s">
        <v>79</v>
      </c>
      <c r="D17087" t="s">
        <v>31</v>
      </c>
      <c r="E17087" t="s">
        <v>466</v>
      </c>
      <c r="F17087" s="20">
        <v>45559</v>
      </c>
      <c r="G17087" t="s">
        <v>2047</v>
      </c>
      <c r="H17087" s="17">
        <v>27156.67</v>
      </c>
    </row>
    <row r="17088" spans="1:8" x14ac:dyDescent="0.3">
      <c r="A17088" s="15" t="str">
        <f>A17087</f>
        <v>9170</v>
      </c>
      <c r="B17088" s="15" t="s">
        <v>80</v>
      </c>
      <c r="C17088" s="15"/>
      <c r="D17088" s="15"/>
      <c r="E17088" s="15"/>
      <c r="F17088" s="21"/>
      <c r="G17088" s="15"/>
      <c r="H17088" s="18">
        <f>SUBTOTAL(9,H17086:H17087)</f>
        <v>43086.399999999994</v>
      </c>
    </row>
    <row r="17089" spans="1:8" ht="16.2" thickBot="1" x14ac:dyDescent="0.35">
      <c r="A17089" s="22" t="s">
        <v>1335</v>
      </c>
      <c r="B17089" s="22"/>
      <c r="C17089" s="19" t="str">
        <f>E17087&amp;" TOTAL"</f>
        <v>EDUCATION REENVISIONED BOCES TOTAL</v>
      </c>
      <c r="D17089" s="22"/>
      <c r="E17089" s="22"/>
      <c r="F17089" s="23"/>
      <c r="G17089" s="22"/>
      <c r="H17089" s="24">
        <f>SUBTOTAL(9,H17053:H17087)</f>
        <v>4416819.7699999986</v>
      </c>
    </row>
    <row r="17090" spans="1:8" x14ac:dyDescent="0.3">
      <c r="A17090" t="s">
        <v>467</v>
      </c>
      <c r="B17090" t="s">
        <v>11</v>
      </c>
      <c r="C17090" t="s">
        <v>12</v>
      </c>
      <c r="D17090" t="s">
        <v>13</v>
      </c>
      <c r="E17090" t="s">
        <v>468</v>
      </c>
      <c r="F17090" s="20">
        <v>45496</v>
      </c>
      <c r="G17090" t="s">
        <v>1336</v>
      </c>
      <c r="H17090" s="17">
        <v>2246840.2200000002</v>
      </c>
    </row>
    <row r="17091" spans="1:8" x14ac:dyDescent="0.3">
      <c r="A17091" s="15" t="str">
        <f>A17090</f>
        <v>9175</v>
      </c>
      <c r="B17091" s="15" t="s">
        <v>15</v>
      </c>
      <c r="C17091" s="15"/>
      <c r="D17091" s="15"/>
      <c r="E17091" s="15"/>
      <c r="F17091" s="21"/>
      <c r="G17091" s="15"/>
      <c r="H17091" s="18">
        <f>SUBTOTAL(9,H17090:H17090)</f>
        <v>2246840.2200000002</v>
      </c>
    </row>
    <row r="17092" spans="1:8" x14ac:dyDescent="0.3">
      <c r="A17092" t="s">
        <v>467</v>
      </c>
      <c r="B17092" t="s">
        <v>18</v>
      </c>
      <c r="C17092" t="s">
        <v>19</v>
      </c>
      <c r="D17092" t="s">
        <v>13</v>
      </c>
      <c r="E17092" t="s">
        <v>468</v>
      </c>
      <c r="F17092" s="20">
        <v>45496</v>
      </c>
      <c r="G17092" t="s">
        <v>1336</v>
      </c>
      <c r="H17092" s="17">
        <v>93528.2</v>
      </c>
    </row>
    <row r="17093" spans="1:8" x14ac:dyDescent="0.3">
      <c r="A17093" s="15" t="str">
        <f>A17092</f>
        <v>9175</v>
      </c>
      <c r="B17093" s="15" t="s">
        <v>20</v>
      </c>
      <c r="C17093" s="15"/>
      <c r="D17093" s="15"/>
      <c r="E17093" s="15"/>
      <c r="F17093" s="21"/>
      <c r="G17093" s="15"/>
      <c r="H17093" s="18">
        <f>SUBTOTAL(9,H17092:H17092)</f>
        <v>93528.2</v>
      </c>
    </row>
    <row r="17094" spans="1:8" x14ac:dyDescent="0.3">
      <c r="A17094" t="s">
        <v>467</v>
      </c>
      <c r="B17094" t="s">
        <v>2115</v>
      </c>
      <c r="C17094" t="s">
        <v>2116</v>
      </c>
      <c r="D17094" t="s">
        <v>13</v>
      </c>
      <c r="E17094" t="s">
        <v>468</v>
      </c>
      <c r="F17094" s="20">
        <v>45574</v>
      </c>
      <c r="G17094" t="s">
        <v>2576</v>
      </c>
      <c r="H17094" s="17">
        <v>44316</v>
      </c>
    </row>
    <row r="17095" spans="1:8" x14ac:dyDescent="0.3">
      <c r="A17095" t="s">
        <v>467</v>
      </c>
      <c r="B17095" t="s">
        <v>2115</v>
      </c>
      <c r="C17095" t="s">
        <v>2116</v>
      </c>
      <c r="D17095" t="s">
        <v>13</v>
      </c>
      <c r="E17095" t="s">
        <v>468</v>
      </c>
      <c r="F17095" s="20">
        <v>45706</v>
      </c>
      <c r="G17095" t="s">
        <v>4826</v>
      </c>
      <c r="H17095" s="17">
        <v>44316</v>
      </c>
    </row>
    <row r="17096" spans="1:8" x14ac:dyDescent="0.3">
      <c r="A17096" s="15" t="str">
        <f>A17095</f>
        <v>9175</v>
      </c>
      <c r="B17096" s="15" t="s">
        <v>2118</v>
      </c>
      <c r="C17096" s="15"/>
      <c r="D17096" s="15"/>
      <c r="E17096" s="15"/>
      <c r="F17096" s="21"/>
      <c r="G17096" s="15"/>
      <c r="H17096" s="18">
        <f>SUBTOTAL(9,H17094:H17095)</f>
        <v>88632</v>
      </c>
    </row>
    <row r="17097" spans="1:8" x14ac:dyDescent="0.3">
      <c r="A17097" t="s">
        <v>467</v>
      </c>
      <c r="B17097" t="s">
        <v>3359</v>
      </c>
      <c r="C17097" t="s">
        <v>3360</v>
      </c>
      <c r="D17097" t="s">
        <v>13</v>
      </c>
      <c r="E17097" t="s">
        <v>468</v>
      </c>
      <c r="F17097" s="20">
        <v>45597</v>
      </c>
      <c r="G17097" t="s">
        <v>3361</v>
      </c>
      <c r="H17097" s="17">
        <v>1220000</v>
      </c>
    </row>
    <row r="17098" spans="1:8" x14ac:dyDescent="0.3">
      <c r="A17098" s="15" t="str">
        <f>A17097</f>
        <v>9175</v>
      </c>
      <c r="B17098" s="15" t="s">
        <v>3362</v>
      </c>
      <c r="C17098" s="15"/>
      <c r="D17098" s="15"/>
      <c r="E17098" s="15"/>
      <c r="F17098" s="21"/>
      <c r="G17098" s="15"/>
      <c r="H17098" s="18">
        <f>SUBTOTAL(9,H17097:H17097)</f>
        <v>1220000</v>
      </c>
    </row>
    <row r="17099" spans="1:8" x14ac:dyDescent="0.3">
      <c r="A17099" t="s">
        <v>467</v>
      </c>
      <c r="B17099" t="s">
        <v>2102</v>
      </c>
      <c r="C17099" t="s">
        <v>2103</v>
      </c>
      <c r="D17099" t="s">
        <v>13</v>
      </c>
      <c r="E17099" t="s">
        <v>468</v>
      </c>
      <c r="F17099" s="20">
        <v>45574</v>
      </c>
      <c r="G17099" t="s">
        <v>2576</v>
      </c>
      <c r="H17099" s="17">
        <v>90000</v>
      </c>
    </row>
    <row r="17100" spans="1:8" x14ac:dyDescent="0.3">
      <c r="A17100" s="15" t="str">
        <f>A17099</f>
        <v>9175</v>
      </c>
      <c r="B17100" s="15" t="s">
        <v>2105</v>
      </c>
      <c r="C17100" s="15"/>
      <c r="D17100" s="15"/>
      <c r="E17100" s="15"/>
      <c r="F17100" s="21"/>
      <c r="G17100" s="15"/>
      <c r="H17100" s="18">
        <f>SUBTOTAL(9,H17099:H17099)</f>
        <v>90000</v>
      </c>
    </row>
    <row r="17101" spans="1:8" x14ac:dyDescent="0.3">
      <c r="A17101" t="s">
        <v>467</v>
      </c>
      <c r="B17101" t="s">
        <v>3444</v>
      </c>
      <c r="C17101" t="s">
        <v>3445</v>
      </c>
      <c r="D17101" t="s">
        <v>13</v>
      </c>
      <c r="E17101" t="s">
        <v>468</v>
      </c>
      <c r="F17101" s="20">
        <v>45635</v>
      </c>
      <c r="G17101" t="s">
        <v>3696</v>
      </c>
      <c r="H17101" s="17">
        <v>29989.599999999999</v>
      </c>
    </row>
    <row r="17102" spans="1:8" x14ac:dyDescent="0.3">
      <c r="A17102" s="15" t="str">
        <f>A17101</f>
        <v>9175</v>
      </c>
      <c r="B17102" s="15" t="s">
        <v>3446</v>
      </c>
      <c r="C17102" s="15"/>
      <c r="D17102" s="15"/>
      <c r="E17102" s="15"/>
      <c r="F17102" s="21"/>
      <c r="G17102" s="15"/>
      <c r="H17102" s="18">
        <f>SUBTOTAL(9,H17101:H17101)</f>
        <v>29989.599999999999</v>
      </c>
    </row>
    <row r="17103" spans="1:8" x14ac:dyDescent="0.3">
      <c r="A17103" t="s">
        <v>467</v>
      </c>
      <c r="B17103" t="s">
        <v>2001</v>
      </c>
      <c r="C17103" t="s">
        <v>2002</v>
      </c>
      <c r="D17103" t="s">
        <v>13</v>
      </c>
      <c r="E17103" t="s">
        <v>468</v>
      </c>
      <c r="F17103" s="20">
        <v>45548</v>
      </c>
      <c r="G17103" t="s">
        <v>2048</v>
      </c>
      <c r="H17103" s="17">
        <v>117279.28</v>
      </c>
    </row>
    <row r="17104" spans="1:8" x14ac:dyDescent="0.3">
      <c r="A17104" t="s">
        <v>467</v>
      </c>
      <c r="B17104" t="s">
        <v>2001</v>
      </c>
      <c r="C17104" t="s">
        <v>2002</v>
      </c>
      <c r="D17104" t="s">
        <v>13</v>
      </c>
      <c r="E17104" t="s">
        <v>468</v>
      </c>
      <c r="F17104" s="20">
        <v>45681</v>
      </c>
      <c r="G17104" t="s">
        <v>4406</v>
      </c>
      <c r="H17104" s="17">
        <v>4425.0600000000004</v>
      </c>
    </row>
    <row r="17105" spans="1:8" x14ac:dyDescent="0.3">
      <c r="A17105" s="15" t="str">
        <f>A17104</f>
        <v>9175</v>
      </c>
      <c r="B17105" s="15" t="s">
        <v>2004</v>
      </c>
      <c r="C17105" s="15"/>
      <c r="D17105" s="15"/>
      <c r="E17105" s="15"/>
      <c r="F17105" s="21"/>
      <c r="G17105" s="15"/>
      <c r="H17105" s="18">
        <f>SUBTOTAL(9,H17103:H17104)</f>
        <v>121704.34</v>
      </c>
    </row>
    <row r="17106" spans="1:8" x14ac:dyDescent="0.3">
      <c r="A17106" t="s">
        <v>467</v>
      </c>
      <c r="B17106" t="s">
        <v>2072</v>
      </c>
      <c r="C17106" t="s">
        <v>2073</v>
      </c>
      <c r="D17106" t="s">
        <v>13</v>
      </c>
      <c r="E17106" t="s">
        <v>468</v>
      </c>
      <c r="F17106" s="20">
        <v>45574</v>
      </c>
      <c r="G17106" t="s">
        <v>2576</v>
      </c>
      <c r="H17106" s="17">
        <v>81600</v>
      </c>
    </row>
    <row r="17107" spans="1:8" x14ac:dyDescent="0.3">
      <c r="A17107" s="15" t="str">
        <f>A17106</f>
        <v>9175</v>
      </c>
      <c r="B17107" s="15" t="s">
        <v>2075</v>
      </c>
      <c r="C17107" s="15"/>
      <c r="D17107" s="15"/>
      <c r="E17107" s="15"/>
      <c r="F17107" s="21"/>
      <c r="G17107" s="15"/>
      <c r="H17107" s="18">
        <f>SUBTOTAL(9,H17106:H17106)</f>
        <v>81600</v>
      </c>
    </row>
    <row r="17108" spans="1:8" x14ac:dyDescent="0.3">
      <c r="A17108" t="s">
        <v>467</v>
      </c>
      <c r="B17108" t="s">
        <v>513</v>
      </c>
      <c r="C17108" t="s">
        <v>514</v>
      </c>
      <c r="D17108" t="s">
        <v>13</v>
      </c>
      <c r="E17108" t="s">
        <v>468</v>
      </c>
      <c r="F17108" s="20">
        <v>45496</v>
      </c>
      <c r="G17108" t="s">
        <v>1336</v>
      </c>
      <c r="H17108" s="17">
        <v>25953.84</v>
      </c>
    </row>
    <row r="17109" spans="1:8" x14ac:dyDescent="0.3">
      <c r="A17109" s="15" t="str">
        <f>A17108</f>
        <v>9175</v>
      </c>
      <c r="B17109" s="15" t="s">
        <v>515</v>
      </c>
      <c r="C17109" s="15"/>
      <c r="D17109" s="15"/>
      <c r="E17109" s="15"/>
      <c r="F17109" s="21"/>
      <c r="G17109" s="15"/>
      <c r="H17109" s="18">
        <f>SUBTOTAL(9,H17108:H17108)</f>
        <v>25953.84</v>
      </c>
    </row>
    <row r="17110" spans="1:8" x14ac:dyDescent="0.3">
      <c r="A17110" t="s">
        <v>467</v>
      </c>
      <c r="B17110" t="s">
        <v>480</v>
      </c>
      <c r="C17110" t="s">
        <v>506</v>
      </c>
      <c r="D17110" t="s">
        <v>13</v>
      </c>
      <c r="E17110" t="s">
        <v>468</v>
      </c>
      <c r="F17110" s="20">
        <v>45574</v>
      </c>
      <c r="G17110" t="s">
        <v>2576</v>
      </c>
      <c r="H17110" s="17">
        <v>46750</v>
      </c>
    </row>
    <row r="17111" spans="1:8" x14ac:dyDescent="0.3">
      <c r="A17111" s="15" t="str">
        <f>A17110</f>
        <v>9175</v>
      </c>
      <c r="B17111" s="15" t="s">
        <v>481</v>
      </c>
      <c r="C17111" s="15"/>
      <c r="D17111" s="15"/>
      <c r="E17111" s="15"/>
      <c r="F17111" s="21"/>
      <c r="G17111" s="15"/>
      <c r="H17111" s="18">
        <f>SUBTOTAL(9,H17110:H17110)</f>
        <v>46750</v>
      </c>
    </row>
    <row r="17112" spans="1:8" x14ac:dyDescent="0.3">
      <c r="A17112" t="s">
        <v>467</v>
      </c>
      <c r="B17112" t="s">
        <v>333</v>
      </c>
      <c r="C17112" t="s">
        <v>512</v>
      </c>
      <c r="D17112" t="s">
        <v>13</v>
      </c>
      <c r="E17112" t="s">
        <v>468</v>
      </c>
      <c r="F17112" s="20">
        <v>45474</v>
      </c>
      <c r="G17112" t="s">
        <v>1337</v>
      </c>
      <c r="H17112" s="17">
        <v>19100</v>
      </c>
    </row>
    <row r="17113" spans="1:8" x14ac:dyDescent="0.3">
      <c r="A17113" t="s">
        <v>467</v>
      </c>
      <c r="B17113" t="s">
        <v>333</v>
      </c>
      <c r="C17113" t="s">
        <v>512</v>
      </c>
      <c r="D17113" t="s">
        <v>13</v>
      </c>
      <c r="E17113" t="s">
        <v>468</v>
      </c>
      <c r="F17113" s="20">
        <v>45680</v>
      </c>
      <c r="G17113" t="s">
        <v>4407</v>
      </c>
      <c r="H17113" s="17">
        <v>60000</v>
      </c>
    </row>
    <row r="17114" spans="1:8" x14ac:dyDescent="0.3">
      <c r="A17114" t="s">
        <v>467</v>
      </c>
      <c r="B17114" t="s">
        <v>333</v>
      </c>
      <c r="C17114" t="s">
        <v>512</v>
      </c>
      <c r="D17114" t="s">
        <v>13</v>
      </c>
      <c r="E17114" t="s">
        <v>468</v>
      </c>
      <c r="F17114" s="20">
        <v>45680</v>
      </c>
      <c r="G17114" t="s">
        <v>4407</v>
      </c>
      <c r="H17114" s="17">
        <v>183000</v>
      </c>
    </row>
    <row r="17115" spans="1:8" x14ac:dyDescent="0.3">
      <c r="A17115" s="15" t="str">
        <f>A17114</f>
        <v>9175</v>
      </c>
      <c r="B17115" s="15" t="s">
        <v>334</v>
      </c>
      <c r="C17115" s="15"/>
      <c r="D17115" s="15"/>
      <c r="E17115" s="15"/>
      <c r="F17115" s="21"/>
      <c r="G17115" s="15"/>
      <c r="H17115" s="18">
        <f>SUBTOTAL(9,H17112:H17114)</f>
        <v>262100</v>
      </c>
    </row>
    <row r="17116" spans="1:8" x14ac:dyDescent="0.3">
      <c r="A17116" t="s">
        <v>467</v>
      </c>
      <c r="B17116" t="s">
        <v>4793</v>
      </c>
      <c r="C17116" t="s">
        <v>4794</v>
      </c>
      <c r="D17116" t="s">
        <v>13</v>
      </c>
      <c r="E17116" t="s">
        <v>468</v>
      </c>
      <c r="F17116" s="20">
        <v>45694</v>
      </c>
      <c r="G17116" t="s">
        <v>4827</v>
      </c>
      <c r="H17116" s="17">
        <v>7142.86</v>
      </c>
    </row>
    <row r="17117" spans="1:8" x14ac:dyDescent="0.3">
      <c r="A17117" s="15" t="str">
        <f>A17116</f>
        <v>9175</v>
      </c>
      <c r="B17117" s="15" t="s">
        <v>4796</v>
      </c>
      <c r="C17117" s="15"/>
      <c r="D17117" s="15"/>
      <c r="E17117" s="15"/>
      <c r="F17117" s="21"/>
      <c r="G17117" s="15"/>
      <c r="H17117" s="18">
        <f>SUBTOTAL(9,H17116:H17116)</f>
        <v>7142.86</v>
      </c>
    </row>
    <row r="17118" spans="1:8" x14ac:dyDescent="0.3">
      <c r="A17118" t="s">
        <v>467</v>
      </c>
      <c r="B17118" t="s">
        <v>33</v>
      </c>
      <c r="C17118" t="s">
        <v>495</v>
      </c>
      <c r="D17118" t="s">
        <v>31</v>
      </c>
      <c r="E17118" t="s">
        <v>468</v>
      </c>
      <c r="F17118" s="20">
        <v>45554</v>
      </c>
      <c r="G17118" t="s">
        <v>2049</v>
      </c>
      <c r="H17118" s="17">
        <v>319276.27</v>
      </c>
    </row>
    <row r="17119" spans="1:8" x14ac:dyDescent="0.3">
      <c r="A17119" t="s">
        <v>467</v>
      </c>
      <c r="B17119" t="s">
        <v>33</v>
      </c>
      <c r="C17119" t="s">
        <v>495</v>
      </c>
      <c r="D17119" t="s">
        <v>31</v>
      </c>
      <c r="E17119" t="s">
        <v>468</v>
      </c>
      <c r="F17119" s="20">
        <v>45579</v>
      </c>
      <c r="G17119" t="s">
        <v>2577</v>
      </c>
      <c r="H17119" s="17">
        <v>6786.52</v>
      </c>
    </row>
    <row r="17120" spans="1:8" x14ac:dyDescent="0.3">
      <c r="A17120" t="s">
        <v>467</v>
      </c>
      <c r="B17120" t="s">
        <v>33</v>
      </c>
      <c r="C17120" t="s">
        <v>495</v>
      </c>
      <c r="D17120" t="s">
        <v>31</v>
      </c>
      <c r="E17120" t="s">
        <v>468</v>
      </c>
      <c r="F17120" s="20">
        <v>45579</v>
      </c>
      <c r="G17120" t="s">
        <v>2577</v>
      </c>
      <c r="H17120" s="17">
        <v>124824.96000000001</v>
      </c>
    </row>
    <row r="17121" spans="1:8" x14ac:dyDescent="0.3">
      <c r="A17121" t="s">
        <v>467</v>
      </c>
      <c r="B17121" t="s">
        <v>33</v>
      </c>
      <c r="C17121" t="s">
        <v>495</v>
      </c>
      <c r="D17121" t="s">
        <v>31</v>
      </c>
      <c r="E17121" t="s">
        <v>468</v>
      </c>
      <c r="F17121" s="20">
        <v>45616</v>
      </c>
      <c r="G17121" t="s">
        <v>3363</v>
      </c>
      <c r="H17121" s="17">
        <v>47994.36</v>
      </c>
    </row>
    <row r="17122" spans="1:8" x14ac:dyDescent="0.3">
      <c r="A17122" t="s">
        <v>467</v>
      </c>
      <c r="B17122" t="s">
        <v>33</v>
      </c>
      <c r="C17122" t="s">
        <v>495</v>
      </c>
      <c r="D17122" t="s">
        <v>31</v>
      </c>
      <c r="E17122" t="s">
        <v>468</v>
      </c>
      <c r="F17122" s="20">
        <v>45616</v>
      </c>
      <c r="G17122" t="s">
        <v>3363</v>
      </c>
      <c r="H17122" s="17">
        <v>216133.78</v>
      </c>
    </row>
    <row r="17123" spans="1:8" x14ac:dyDescent="0.3">
      <c r="A17123" t="s">
        <v>467</v>
      </c>
      <c r="B17123" t="s">
        <v>33</v>
      </c>
      <c r="C17123" t="s">
        <v>495</v>
      </c>
      <c r="D17123" t="s">
        <v>31</v>
      </c>
      <c r="E17123" t="s">
        <v>468</v>
      </c>
      <c r="F17123" s="20">
        <v>45735</v>
      </c>
      <c r="G17123" t="s">
        <v>5228</v>
      </c>
      <c r="H17123" s="17">
        <v>120304.17</v>
      </c>
    </row>
    <row r="17124" spans="1:8" x14ac:dyDescent="0.3">
      <c r="A17124" t="s">
        <v>467</v>
      </c>
      <c r="B17124" t="s">
        <v>33</v>
      </c>
      <c r="C17124" t="s">
        <v>495</v>
      </c>
      <c r="D17124" t="s">
        <v>31</v>
      </c>
      <c r="E17124" t="s">
        <v>468</v>
      </c>
      <c r="F17124" s="20">
        <v>45735</v>
      </c>
      <c r="G17124" t="s">
        <v>5228</v>
      </c>
      <c r="H17124" s="17">
        <v>1092.8800000000001</v>
      </c>
    </row>
    <row r="17125" spans="1:8" x14ac:dyDescent="0.3">
      <c r="A17125" s="15" t="str">
        <f>A17124</f>
        <v>9175</v>
      </c>
      <c r="B17125" s="15" t="s">
        <v>34</v>
      </c>
      <c r="C17125" s="15"/>
      <c r="D17125" s="15"/>
      <c r="E17125" s="15"/>
      <c r="F17125" s="21"/>
      <c r="G17125" s="15"/>
      <c r="H17125" s="18">
        <f>SUBTOTAL(9,H17118:H17124)</f>
        <v>836412.94000000006</v>
      </c>
    </row>
    <row r="17126" spans="1:8" x14ac:dyDescent="0.3">
      <c r="A17126" t="s">
        <v>467</v>
      </c>
      <c r="B17126" t="s">
        <v>35</v>
      </c>
      <c r="C17126" t="s">
        <v>496</v>
      </c>
      <c r="D17126" t="s">
        <v>31</v>
      </c>
      <c r="E17126" t="s">
        <v>468</v>
      </c>
      <c r="F17126" s="20">
        <v>45554</v>
      </c>
      <c r="G17126" t="s">
        <v>2049</v>
      </c>
      <c r="H17126" s="17">
        <v>181.32</v>
      </c>
    </row>
    <row r="17127" spans="1:8" x14ac:dyDescent="0.3">
      <c r="A17127" t="s">
        <v>467</v>
      </c>
      <c r="B17127" t="s">
        <v>35</v>
      </c>
      <c r="C17127" t="s">
        <v>496</v>
      </c>
      <c r="D17127" t="s">
        <v>31</v>
      </c>
      <c r="E17127" t="s">
        <v>468</v>
      </c>
      <c r="F17127" s="20">
        <v>45579</v>
      </c>
      <c r="G17127" t="s">
        <v>2577</v>
      </c>
      <c r="H17127" s="17">
        <v>3401.93</v>
      </c>
    </row>
    <row r="17128" spans="1:8" x14ac:dyDescent="0.3">
      <c r="A17128" t="s">
        <v>467</v>
      </c>
      <c r="B17128" t="s">
        <v>35</v>
      </c>
      <c r="C17128" t="s">
        <v>496</v>
      </c>
      <c r="D17128" t="s">
        <v>31</v>
      </c>
      <c r="E17128" t="s">
        <v>468</v>
      </c>
      <c r="F17128" s="20">
        <v>45616</v>
      </c>
      <c r="G17128" t="s">
        <v>3363</v>
      </c>
      <c r="H17128" s="17">
        <v>3115.55</v>
      </c>
    </row>
    <row r="17129" spans="1:8" x14ac:dyDescent="0.3">
      <c r="A17129" t="s">
        <v>467</v>
      </c>
      <c r="B17129" t="s">
        <v>35</v>
      </c>
      <c r="C17129" t="s">
        <v>496</v>
      </c>
      <c r="D17129" t="s">
        <v>31</v>
      </c>
      <c r="E17129" t="s">
        <v>468</v>
      </c>
      <c r="F17129" s="20">
        <v>45616</v>
      </c>
      <c r="G17129" t="s">
        <v>3363</v>
      </c>
      <c r="H17129" s="17">
        <v>11704.92</v>
      </c>
    </row>
    <row r="17130" spans="1:8" x14ac:dyDescent="0.3">
      <c r="A17130" t="s">
        <v>467</v>
      </c>
      <c r="B17130" t="s">
        <v>35</v>
      </c>
      <c r="C17130" t="s">
        <v>496</v>
      </c>
      <c r="D17130" t="s">
        <v>31</v>
      </c>
      <c r="E17130" t="s">
        <v>468</v>
      </c>
      <c r="F17130" s="20">
        <v>45735</v>
      </c>
      <c r="G17130" t="s">
        <v>5228</v>
      </c>
      <c r="H17130" s="17">
        <v>3601.77</v>
      </c>
    </row>
    <row r="17131" spans="1:8" x14ac:dyDescent="0.3">
      <c r="A17131" s="15" t="str">
        <f>A17130</f>
        <v>9175</v>
      </c>
      <c r="B17131" s="15" t="s">
        <v>36</v>
      </c>
      <c r="C17131" s="15"/>
      <c r="D17131" s="15"/>
      <c r="E17131" s="15"/>
      <c r="F17131" s="21"/>
      <c r="G17131" s="15"/>
      <c r="H17131" s="18">
        <f>SUBTOTAL(9,H17126:H17130)</f>
        <v>22005.49</v>
      </c>
    </row>
    <row r="17132" spans="1:8" x14ac:dyDescent="0.3">
      <c r="A17132" t="s">
        <v>467</v>
      </c>
      <c r="B17132" t="s">
        <v>146</v>
      </c>
      <c r="C17132" t="s">
        <v>510</v>
      </c>
      <c r="D17132" t="s">
        <v>31</v>
      </c>
      <c r="E17132" t="s">
        <v>468</v>
      </c>
      <c r="F17132" s="20">
        <v>45526</v>
      </c>
      <c r="G17132" t="s">
        <v>1752</v>
      </c>
      <c r="H17132" s="17">
        <v>58485.82</v>
      </c>
    </row>
    <row r="17133" spans="1:8" x14ac:dyDescent="0.3">
      <c r="A17133" t="s">
        <v>467</v>
      </c>
      <c r="B17133" t="s">
        <v>146</v>
      </c>
      <c r="C17133" t="s">
        <v>510</v>
      </c>
      <c r="D17133" t="s">
        <v>31</v>
      </c>
      <c r="E17133" t="s">
        <v>468</v>
      </c>
      <c r="F17133" s="20">
        <v>45616</v>
      </c>
      <c r="G17133" t="s">
        <v>3363</v>
      </c>
      <c r="H17133" s="17">
        <v>12288.07</v>
      </c>
    </row>
    <row r="17134" spans="1:8" x14ac:dyDescent="0.3">
      <c r="A17134" t="s">
        <v>467</v>
      </c>
      <c r="B17134" t="s">
        <v>146</v>
      </c>
      <c r="C17134" t="s">
        <v>510</v>
      </c>
      <c r="D17134" t="s">
        <v>31</v>
      </c>
      <c r="E17134" t="s">
        <v>468</v>
      </c>
      <c r="F17134" s="20">
        <v>45616</v>
      </c>
      <c r="G17134" t="s">
        <v>3363</v>
      </c>
      <c r="H17134" s="17">
        <v>32758.54</v>
      </c>
    </row>
    <row r="17135" spans="1:8" x14ac:dyDescent="0.3">
      <c r="A17135" s="15" t="str">
        <f>A17134</f>
        <v>9175</v>
      </c>
      <c r="B17135" s="15" t="s">
        <v>147</v>
      </c>
      <c r="C17135" s="15"/>
      <c r="D17135" s="15"/>
      <c r="E17135" s="15"/>
      <c r="F17135" s="21"/>
      <c r="G17135" s="15"/>
      <c r="H17135" s="18">
        <f>SUBTOTAL(9,H17132:H17134)</f>
        <v>103532.43</v>
      </c>
    </row>
    <row r="17136" spans="1:8" x14ac:dyDescent="0.3">
      <c r="A17136" t="s">
        <v>467</v>
      </c>
      <c r="B17136" t="s">
        <v>47</v>
      </c>
      <c r="C17136" t="s">
        <v>502</v>
      </c>
      <c r="D17136" t="s">
        <v>31</v>
      </c>
      <c r="E17136" t="s">
        <v>468</v>
      </c>
      <c r="F17136" s="20">
        <v>45526</v>
      </c>
      <c r="G17136" t="s">
        <v>1752</v>
      </c>
      <c r="H17136" s="17">
        <v>40374.160000000003</v>
      </c>
    </row>
    <row r="17137" spans="1:8" x14ac:dyDescent="0.3">
      <c r="A17137" t="s">
        <v>467</v>
      </c>
      <c r="B17137" t="s">
        <v>47</v>
      </c>
      <c r="C17137" t="s">
        <v>502</v>
      </c>
      <c r="D17137" t="s">
        <v>31</v>
      </c>
      <c r="E17137" t="s">
        <v>468</v>
      </c>
      <c r="F17137" s="20">
        <v>45583</v>
      </c>
      <c r="G17137" t="s">
        <v>2578</v>
      </c>
      <c r="H17137" s="17">
        <v>38459.269999999997</v>
      </c>
    </row>
    <row r="17138" spans="1:8" x14ac:dyDescent="0.3">
      <c r="A17138" s="15" t="str">
        <f>A17137</f>
        <v>9175</v>
      </c>
      <c r="B17138" s="15" t="s">
        <v>48</v>
      </c>
      <c r="C17138" s="15"/>
      <c r="D17138" s="15"/>
      <c r="E17138" s="15"/>
      <c r="F17138" s="21"/>
      <c r="G17138" s="15"/>
      <c r="H17138" s="18">
        <f>SUBTOTAL(9,H17136:H17137)</f>
        <v>78833.429999999993</v>
      </c>
    </row>
    <row r="17139" spans="1:8" x14ac:dyDescent="0.3">
      <c r="A17139" t="s">
        <v>467</v>
      </c>
      <c r="B17139" t="s">
        <v>112</v>
      </c>
      <c r="C17139" t="s">
        <v>504</v>
      </c>
      <c r="D17139" t="s">
        <v>31</v>
      </c>
      <c r="E17139" t="s">
        <v>468</v>
      </c>
      <c r="F17139" s="20">
        <v>45583</v>
      </c>
      <c r="G17139" t="s">
        <v>2578</v>
      </c>
      <c r="H17139" s="17">
        <v>4898.46</v>
      </c>
    </row>
    <row r="17140" spans="1:8" x14ac:dyDescent="0.3">
      <c r="A17140" t="s">
        <v>467</v>
      </c>
      <c r="B17140" t="s">
        <v>112</v>
      </c>
      <c r="C17140" t="s">
        <v>504</v>
      </c>
      <c r="D17140" t="s">
        <v>31</v>
      </c>
      <c r="E17140" t="s">
        <v>468</v>
      </c>
      <c r="F17140" s="20">
        <v>45616</v>
      </c>
      <c r="G17140" t="s">
        <v>3363</v>
      </c>
      <c r="H17140" s="17">
        <v>118920.54</v>
      </c>
    </row>
    <row r="17141" spans="1:8" x14ac:dyDescent="0.3">
      <c r="A17141" s="15" t="str">
        <f>A17140</f>
        <v>9175</v>
      </c>
      <c r="B17141" s="15" t="s">
        <v>113</v>
      </c>
      <c r="C17141" s="15"/>
      <c r="D17141" s="15"/>
      <c r="E17141" s="15"/>
      <c r="F17141" s="21"/>
      <c r="G17141" s="15"/>
      <c r="H17141" s="18">
        <f>SUBTOTAL(9,H17139:H17140)</f>
        <v>123819</v>
      </c>
    </row>
    <row r="17142" spans="1:8" x14ac:dyDescent="0.3">
      <c r="A17142" t="s">
        <v>467</v>
      </c>
      <c r="B17142" t="s">
        <v>2579</v>
      </c>
      <c r="C17142" t="s">
        <v>2580</v>
      </c>
      <c r="D17142" t="s">
        <v>31</v>
      </c>
      <c r="E17142" t="s">
        <v>468</v>
      </c>
      <c r="F17142" s="20">
        <v>45566</v>
      </c>
      <c r="G17142" t="s">
        <v>2581</v>
      </c>
      <c r="H17142" s="17">
        <v>54869.440000000002</v>
      </c>
    </row>
    <row r="17143" spans="1:8" x14ac:dyDescent="0.3">
      <c r="A17143" t="s">
        <v>467</v>
      </c>
      <c r="B17143" t="s">
        <v>2579</v>
      </c>
      <c r="C17143" t="s">
        <v>2580</v>
      </c>
      <c r="D17143" t="s">
        <v>31</v>
      </c>
      <c r="E17143" t="s">
        <v>468</v>
      </c>
      <c r="F17143" s="20">
        <v>45566</v>
      </c>
      <c r="G17143" t="s">
        <v>2581</v>
      </c>
      <c r="H17143" s="17">
        <v>169347.9</v>
      </c>
    </row>
    <row r="17144" spans="1:8" x14ac:dyDescent="0.3">
      <c r="A17144" t="s">
        <v>467</v>
      </c>
      <c r="B17144" t="s">
        <v>2579</v>
      </c>
      <c r="C17144" t="s">
        <v>2580</v>
      </c>
      <c r="D17144" t="s">
        <v>31</v>
      </c>
      <c r="E17144" t="s">
        <v>468</v>
      </c>
      <c r="F17144" s="20">
        <v>45580</v>
      </c>
      <c r="G17144" t="s">
        <v>2582</v>
      </c>
      <c r="H17144" s="17">
        <v>31284.73</v>
      </c>
    </row>
    <row r="17145" spans="1:8" x14ac:dyDescent="0.3">
      <c r="A17145" t="s">
        <v>467</v>
      </c>
      <c r="B17145" t="s">
        <v>2579</v>
      </c>
      <c r="C17145" t="s">
        <v>2580</v>
      </c>
      <c r="D17145" t="s">
        <v>31</v>
      </c>
      <c r="E17145" t="s">
        <v>468</v>
      </c>
      <c r="F17145" s="20">
        <v>45616</v>
      </c>
      <c r="G17145" t="s">
        <v>3363</v>
      </c>
      <c r="H17145" s="17">
        <v>119948.15</v>
      </c>
    </row>
    <row r="17146" spans="1:8" x14ac:dyDescent="0.3">
      <c r="A17146" s="15" t="str">
        <f>A17145</f>
        <v>9175</v>
      </c>
      <c r="B17146" s="15" t="s">
        <v>2583</v>
      </c>
      <c r="C17146" s="15"/>
      <c r="D17146" s="15"/>
      <c r="E17146" s="15"/>
      <c r="F17146" s="21"/>
      <c r="G17146" s="15"/>
      <c r="H17146" s="18">
        <f>SUBTOTAL(9,H17142:H17145)</f>
        <v>375450.22</v>
      </c>
    </row>
    <row r="17147" spans="1:8" x14ac:dyDescent="0.3">
      <c r="A17147" t="s">
        <v>467</v>
      </c>
      <c r="B17147" t="s">
        <v>520</v>
      </c>
      <c r="C17147" t="s">
        <v>521</v>
      </c>
      <c r="D17147" t="s">
        <v>31</v>
      </c>
      <c r="E17147" t="s">
        <v>468</v>
      </c>
      <c r="F17147" s="20">
        <v>45539</v>
      </c>
      <c r="G17147" t="s">
        <v>2050</v>
      </c>
      <c r="H17147" s="17">
        <v>3365.33</v>
      </c>
    </row>
    <row r="17148" spans="1:8" x14ac:dyDescent="0.3">
      <c r="A17148" t="s">
        <v>467</v>
      </c>
      <c r="B17148" t="s">
        <v>520</v>
      </c>
      <c r="C17148" t="s">
        <v>521</v>
      </c>
      <c r="D17148" t="s">
        <v>31</v>
      </c>
      <c r="E17148" t="s">
        <v>468</v>
      </c>
      <c r="F17148" s="20">
        <v>45716</v>
      </c>
      <c r="G17148" t="s">
        <v>4828</v>
      </c>
      <c r="H17148" s="17">
        <v>13787.56</v>
      </c>
    </row>
    <row r="17149" spans="1:8" x14ac:dyDescent="0.3">
      <c r="A17149" s="15" t="str">
        <f>A17148</f>
        <v>9175</v>
      </c>
      <c r="B17149" s="15" t="s">
        <v>522</v>
      </c>
      <c r="C17149" s="15"/>
      <c r="D17149" s="15"/>
      <c r="E17149" s="15"/>
      <c r="F17149" s="21"/>
      <c r="G17149" s="15"/>
      <c r="H17149" s="18">
        <f>SUBTOTAL(9,H17147:H17148)</f>
        <v>17152.89</v>
      </c>
    </row>
    <row r="17150" spans="1:8" x14ac:dyDescent="0.3">
      <c r="A17150" t="s">
        <v>467</v>
      </c>
      <c r="B17150" t="s">
        <v>58</v>
      </c>
      <c r="C17150" t="s">
        <v>503</v>
      </c>
      <c r="D17150" t="s">
        <v>31</v>
      </c>
      <c r="E17150" t="s">
        <v>468</v>
      </c>
      <c r="F17150" s="20">
        <v>45531</v>
      </c>
      <c r="G17150" t="s">
        <v>1753</v>
      </c>
      <c r="H17150" s="17">
        <v>50000</v>
      </c>
    </row>
    <row r="17151" spans="1:8" x14ac:dyDescent="0.3">
      <c r="A17151" s="15" t="str">
        <f>A17150</f>
        <v>9175</v>
      </c>
      <c r="B17151" s="15" t="s">
        <v>59</v>
      </c>
      <c r="C17151" s="15"/>
      <c r="D17151" s="15"/>
      <c r="E17151" s="15"/>
      <c r="F17151" s="21"/>
      <c r="G17151" s="15"/>
      <c r="H17151" s="18">
        <f>SUBTOTAL(9,H17150:H17150)</f>
        <v>50000</v>
      </c>
    </row>
    <row r="17152" spans="1:8" x14ac:dyDescent="0.3">
      <c r="A17152" t="s">
        <v>467</v>
      </c>
      <c r="B17152" t="s">
        <v>2584</v>
      </c>
      <c r="C17152" t="s">
        <v>2585</v>
      </c>
      <c r="D17152" t="s">
        <v>31</v>
      </c>
      <c r="E17152" t="s">
        <v>468</v>
      </c>
      <c r="F17152" s="20">
        <v>45566</v>
      </c>
      <c r="G17152" t="s">
        <v>2581</v>
      </c>
      <c r="H17152" s="17">
        <v>102359.37</v>
      </c>
    </row>
    <row r="17153" spans="1:8" x14ac:dyDescent="0.3">
      <c r="A17153" t="s">
        <v>467</v>
      </c>
      <c r="B17153" t="s">
        <v>2584</v>
      </c>
      <c r="C17153" t="s">
        <v>2585</v>
      </c>
      <c r="D17153" t="s">
        <v>31</v>
      </c>
      <c r="E17153" t="s">
        <v>468</v>
      </c>
      <c r="F17153" s="20">
        <v>45579</v>
      </c>
      <c r="G17153" t="s">
        <v>2577</v>
      </c>
      <c r="H17153" s="17">
        <v>22001.75</v>
      </c>
    </row>
    <row r="17154" spans="1:8" x14ac:dyDescent="0.3">
      <c r="A17154" t="s">
        <v>467</v>
      </c>
      <c r="B17154" t="s">
        <v>2584</v>
      </c>
      <c r="C17154" t="s">
        <v>2585</v>
      </c>
      <c r="D17154" t="s">
        <v>31</v>
      </c>
      <c r="E17154" t="s">
        <v>468</v>
      </c>
      <c r="F17154" s="20">
        <v>45579</v>
      </c>
      <c r="G17154" t="s">
        <v>2577</v>
      </c>
      <c r="H17154" s="17">
        <v>2783.22</v>
      </c>
    </row>
    <row r="17155" spans="1:8" x14ac:dyDescent="0.3">
      <c r="A17155" t="s">
        <v>467</v>
      </c>
      <c r="B17155" t="s">
        <v>2584</v>
      </c>
      <c r="C17155" t="s">
        <v>2585</v>
      </c>
      <c r="D17155" t="s">
        <v>31</v>
      </c>
      <c r="E17155" t="s">
        <v>468</v>
      </c>
      <c r="F17155" s="20">
        <v>45583</v>
      </c>
      <c r="G17155" t="s">
        <v>2586</v>
      </c>
      <c r="H17155" s="17">
        <v>49921.29</v>
      </c>
    </row>
    <row r="17156" spans="1:8" x14ac:dyDescent="0.3">
      <c r="A17156" t="s">
        <v>467</v>
      </c>
      <c r="B17156" t="s">
        <v>2584</v>
      </c>
      <c r="C17156" t="s">
        <v>2585</v>
      </c>
      <c r="D17156" t="s">
        <v>31</v>
      </c>
      <c r="E17156" t="s">
        <v>468</v>
      </c>
      <c r="F17156" s="20">
        <v>45616</v>
      </c>
      <c r="G17156" t="s">
        <v>3363</v>
      </c>
      <c r="H17156" s="17">
        <v>10649.58</v>
      </c>
    </row>
    <row r="17157" spans="1:8" x14ac:dyDescent="0.3">
      <c r="A17157" s="15" t="str">
        <f>A17156</f>
        <v>9175</v>
      </c>
      <c r="B17157" s="15" t="s">
        <v>2587</v>
      </c>
      <c r="C17157" s="15"/>
      <c r="D17157" s="15"/>
      <c r="E17157" s="15"/>
      <c r="F17157" s="21"/>
      <c r="G17157" s="15"/>
      <c r="H17157" s="18">
        <f>SUBTOTAL(9,H17152:H17156)</f>
        <v>187715.21</v>
      </c>
    </row>
    <row r="17158" spans="1:8" ht="15.6" x14ac:dyDescent="0.3">
      <c r="A17158" s="25" t="s">
        <v>1338</v>
      </c>
      <c r="B17158" s="25"/>
      <c r="C17158" s="26" t="str">
        <f>E17156&amp;" TOTAL"</f>
        <v>COLORADO RIVER BOCES TOTAL</v>
      </c>
      <c r="D17158" s="25"/>
      <c r="E17158" s="25"/>
      <c r="F17158" s="27"/>
      <c r="G17158" s="25"/>
      <c r="H17158" s="28">
        <f>SUBTOTAL(9,H17090:H17156)</f>
        <v>6109162.6700000009</v>
      </c>
    </row>
  </sheetData>
  <autoFilter ref="A5:H17158" xr:uid="{24689643-6372-4B55-9E3D-D15F178AC78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Wiedemer, Kelly</dc:creator>
  <cp:lastModifiedBy>Lucero, Yolanda</cp:lastModifiedBy>
  <dcterms:created xsi:type="dcterms:W3CDTF">2023-10-05T21:28:54Z</dcterms:created>
  <dcterms:modified xsi:type="dcterms:W3CDTF">2025-04-03T17:25:58Z</dcterms:modified>
</cp:coreProperties>
</file>